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944\"/>
    </mc:Choice>
  </mc:AlternateContent>
  <xr:revisionPtr revIDLastSave="0" documentId="13_ncr:1_{F603C997-CCF3-4059-8033-57D33309F767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<sst xmlns="http://schemas.openxmlformats.org/spreadsheetml/2006/main" count="439" uniqueCount="294">
  <si>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</si>
  <si>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</si>
  <si>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</si>
  <si>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</si>
  <si>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</si>
  <si>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</si>
  <si>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</si>
  <si>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</si>
  <si>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</si>
  <si>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</si>
  <si>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</si>
  <si>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</si>
  <si>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</si>
  <si>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</si>
  <si>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</si>
  <si>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</si>
  <si>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</si>
  <si>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</si>
  <si>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</si>
  <si>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</si>
  <si>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</si>
  <si>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</si>
  <si>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</si>
  <si>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</si>
  <si>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</si>
  <si>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</si>
  <si>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</si>
  <si>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</si>
  <si>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</si>
  <si>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</si>
  <si>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</si>
  <si>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</si>
  <si>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</si>
  <si>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</si>
  <si>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</si>
  <si>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</si>
  <si>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</si>
  <si>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</si>
  <si>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</si>
  <si>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</si>
  <si>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</si>
  <si>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</si>
  <si>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</si>
  <si>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</si>
  <si>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</si>
  <si>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</si>
  <si>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</si>
  <si>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</si>
  <si>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</si>
  <si>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</si>
  <si>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</si>
  <si>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</si>
  <si>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</si>
  <si>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</si>
  <si>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</si>
  <si>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</si>
  <si>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</si>
  <si>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</si>
  <si>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</si>
  <si>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</si>
  <si>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</si>
  <si>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</si>
  <si>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</si>
  <si>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</si>
  <si>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</si>
  <si>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</si>
  <si>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</si>
  <si>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</si>
  <si>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</si>
  <si>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</si>
  <si>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</si>
  <si>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</si>
  <si>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</si>
  <si>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</si>
  <si>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</si>
  <si>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</si>
  <si>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</si>
  <si>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</si>
  <si>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</si>
  <si>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</si>
  <si>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</si>
  <si>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</si>
  <si>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</si>
  <si>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</si>
  <si>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</si>
  <si>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</si>
  <si>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</si>
  <si>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</si>
  <si>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</si>
  <si>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</si>
  <si>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</si>
  <si>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</si>
  <si>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</si>
  <si>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</si>
  <si>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</si>
  <si>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</si>
  <si>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</si>
  <si>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</si>
  <si>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</si>
  <si>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</si>
  <si>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</si>
  <si>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</si>
  <si>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</si>
  <si>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</si>
  <si>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</si>
  <si>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</si>
  <si>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</si>
  <si>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</si>
  <si>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</si>
  <si>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</si>
  <si>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</si>
  <si>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</si>
  <si>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</si>
  <si>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</si>
  <si>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</si>
  <si>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</si>
  <si>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</si>
  <si>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</si>
  <si>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</si>
  <si>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</si>
  <si>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</si>
  <si>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</si>
  <si>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</si>
  <si>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</si>
  <si>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</si>
  <si>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</si>
  <si>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</si>
  <si>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</si>
  <si>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</si>
  <si>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</si>
  <si>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</si>
  <si>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</si>
  <si>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</si>
  <si>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</si>
  <si>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</si>
  <si>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</si>
  <si>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</si>
  <si>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</si>
  <si>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</si>
  <si>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</si>
  <si>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</si>
  <si>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</si>
  <si>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</si>
  <si>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</si>
  <si>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</si>
  <si>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</si>
  <si>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</si>
  <si>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</si>
  <si>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</si>
  <si>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</si>
  <si>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</si>
  <si>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</si>
  <si>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</si>
  <si>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</si>
  <si>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</si>
  <si>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</si>
  <si>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</si>
  <si>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</si>
  <si>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</si>
  <si>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</si>
  <si>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</si>
  <si>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</si>
  <si>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</si>
  <si>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</si>
  <si>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</si>
  <si>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</si>
  <si>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</si>
  <si>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</si>
  <si>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</si>
  <si>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</si>
  <si>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</si>
  <si>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</si>
  <si>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</si>
  <si>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</si>
  <si>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</si>
  <si>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</si>
  <si>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</si>
  <si>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</si>
  <si>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</si>
  <si>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</si>
  <si>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</si>
  <si>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</si>
  <si>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</si>
  <si>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</si>
  <si>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</si>
  <si>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</si>
  <si>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</si>
  <si>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</si>
  <si>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</si>
  <si>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</si>
  <si>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</si>
  <si>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</si>
  <si>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</si>
  <si>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</si>
  <si>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</si>
  <si>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</si>
  <si>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</si>
  <si>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</si>
  <si>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</si>
  <si>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</si>
  <si>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</si>
  <si>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</si>
  <si>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</si>
  <si>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</si>
  <si>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</si>
  <si>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</si>
  <si>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</si>
  <si>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</si>
  <si>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</si>
  <si>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</si>
  <si>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</si>
  <si>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</si>
  <si>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</si>
  <si>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</si>
  <si>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</si>
  <si>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</si>
  <si>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</si>
  <si>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</si>
  <si>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</si>
  <si>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</si>
  <si>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</si>
  <si>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</si>
  <si>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</si>
  <si>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</si>
  <si>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</si>
  <si>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</si>
  <si>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</si>
  <si>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</si>
  <si>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</si>
  <si>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</si>
  <si>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</si>
  <si>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</si>
  <si>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</si>
  <si>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</si>
  <si>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</si>
  <si>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</si>
  <si>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</si>
  <si>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</si>
  <si>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</si>
  <si>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</si>
  <si>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</si>
  <si>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</si>
  <si>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</si>
  <si>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</si>
  <si>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</si>
  <si>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</si>
  <si>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</si>
  <si>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</si>
  <si>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</si>
  <si>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Odisha</t>
  </si>
  <si>
    <t>Jeypore</t>
  </si>
  <si>
    <t>Nabarangpur</t>
  </si>
  <si>
    <t>OR2814</t>
  </si>
  <si>
    <t>Khatiguda</t>
  </si>
  <si>
    <t>Khuntiaguda</t>
  </si>
  <si>
    <t>SF0099849</t>
  </si>
  <si>
    <t>Jephat Gorada</t>
  </si>
  <si>
    <t>LIVE</t>
  </si>
  <si>
    <t>Chetana</t>
  </si>
  <si>
    <t>SSF5163432</t>
  </si>
  <si>
    <t>OBC</t>
  </si>
  <si>
    <t>HINDU</t>
  </si>
  <si>
    <t>Coconut Business</t>
  </si>
  <si>
    <t>BHANUMATI BISOYI</t>
  </si>
  <si>
    <t>29-Dec-2023</t>
  </si>
  <si>
    <t>10</t>
  </si>
  <si>
    <t>1</t>
  </si>
  <si>
    <t>2.24 Yrs</t>
  </si>
  <si>
    <t>29 Dec 2023</t>
  </si>
  <si>
    <t>&gt; 2 to 4 Years</t>
  </si>
  <si>
    <t>10-Feb-2024</t>
  </si>
  <si>
    <t>25-Mar-2026</t>
  </si>
  <si>
    <t>Close</t>
  </si>
  <si>
    <t>8018807426</t>
  </si>
  <si>
    <t>Sidharth Sankar Sahoo/SF0074779</t>
  </si>
  <si>
    <t>LO</t>
  </si>
  <si>
    <t>Dual Staff</t>
  </si>
  <si>
    <t>Available &amp; Updated</t>
  </si>
  <si>
    <t>SF0053246</t>
  </si>
  <si>
    <t>Basanta Sunani</t>
  </si>
  <si>
    <t>BM</t>
  </si>
  <si>
    <t>Kamaleswar Hati</t>
  </si>
  <si>
    <t>SF0093590</t>
  </si>
  <si>
    <t>CSS</t>
  </si>
  <si>
    <t>Ranjan Kumar Nayak/SF0083372</t>
  </si>
  <si>
    <t>Sanjaya Kumar Sahoo/SF0070624</t>
  </si>
  <si>
    <t>Completed-Report Submitted</t>
  </si>
  <si>
    <t>After caseload verification I observed total fraud amount Rs.2240/- and this amount is posted by HO on 25/03/26.</t>
  </si>
  <si>
    <t>As per loan card borrower paid her EMI Rs.2240/- on dt 10-10-2024 to lo Mahakal Labati/SF0087707 but staff has not remitted at office.And this amount is posted by HO on 25-03-2026.</t>
  </si>
  <si>
    <t>SF0087707</t>
  </si>
  <si>
    <t>Mahakal Labati</t>
  </si>
  <si>
    <t xml:space="preserve">FN25-26-03944
</t>
  </si>
  <si>
    <t>Resigned-Exited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</si>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</sst>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0" xfId="0" applyFont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99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0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0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0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0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0"/>
    </row>
    <row r="7" spans="1:11" x14ac:dyDescent="0.3">
      <c r="C7" s="54" t="s">
        <v>121</v>
      </c>
      <c r="E7" t="s">
        <v>111</v>
      </c>
      <c r="I7" t="s">
        <v>200</v>
      </c>
      <c r="K7" s="100"/>
    </row>
    <row r="8" spans="1:11" x14ac:dyDescent="0.3">
      <c r="C8" s="54" t="s">
        <v>122</v>
      </c>
      <c r="E8" t="s">
        <v>110</v>
      </c>
      <c r="I8" t="s">
        <v>201</v>
      </c>
      <c r="K8" s="100"/>
    </row>
    <row r="9" spans="1:11" x14ac:dyDescent="0.3">
      <c r="C9" s="54" t="s">
        <v>123</v>
      </c>
      <c r="I9" t="s">
        <v>197</v>
      </c>
      <c r="K9" s="10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2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OR2814</v>
      </c>
      <c r="D5" s="64" t="str">
        <f>IF('Physical Cash at Safe'!D28="Yes", 'Physical Cash at Safe'!A4, 'Borrower Wise Details'!C5)</f>
        <v>Khatiguda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Odisha</v>
      </c>
      <c r="G5" s="61">
        <v>46086</v>
      </c>
      <c r="H5" s="62" t="s">
        <v>283</v>
      </c>
      <c r="I5" s="61">
        <v>46094</v>
      </c>
      <c r="J5" s="79" t="str">
        <f>IF('Physical Cash at Safe'!D28="Yes",'Physical Cash at Safe'!E28,IF('Borrower Wise Details'!D5&lt;&gt;"",'Borrower Wise Details'!D5,""))</f>
        <v xml:space="preserve">FN25-26-03944
</v>
      </c>
      <c r="K5" s="90">
        <v>1</v>
      </c>
      <c r="L5" s="91">
        <v>2240</v>
      </c>
      <c r="M5" s="91"/>
      <c r="N5" s="91" t="s">
        <v>238</v>
      </c>
      <c r="O5" s="91" t="s">
        <v>238</v>
      </c>
      <c r="P5" s="91" t="s">
        <v>284</v>
      </c>
      <c r="Q5" s="91" t="s">
        <v>285</v>
      </c>
      <c r="R5" s="80" t="str">
        <f>IF('Physical Cash at Safe'!$D$28="Yes", 'Physical Cash at Safe'!$A$28, IF('Borrower Wise Details'!F5&lt;&gt;"", 'Borrower Wise Details'!F5, ""))</f>
        <v>Mahakal Labati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SF0087707</v>
      </c>
      <c r="U5" s="84" t="s">
        <v>292</v>
      </c>
      <c r="V5" s="61">
        <v>45896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286</v>
      </c>
      <c r="Z5" s="61">
        <v>46105</v>
      </c>
      <c r="AA5" s="61">
        <v>46108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2240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2240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46125</v>
      </c>
      <c r="AH5" s="75" t="s">
        <v>287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1" t="s">
        <v>84</v>
      </c>
      <c r="I3" s="131"/>
      <c r="J3" s="131"/>
      <c r="K3" s="131"/>
      <c r="L3" s="131"/>
      <c r="M3" s="131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OR2814</v>
      </c>
      <c r="C5" s="50" t="str">
        <f>IF('Fraud Investigation Report'!D5="", "", 'Fraud Investigation Report'!D5)</f>
        <v>Khatiguda</v>
      </c>
      <c r="D5" s="73" t="str">
        <f>IF(OR('Fraud Investigation Report'!R5="", 'Fraud Investigation Report'!R5=0), "", 'Fraud Investigation Report'!R5)</f>
        <v>Mahakal Labati</v>
      </c>
      <c r="E5" s="73" t="str">
        <f>IF(OR('Fraud Investigation Report'!T5="", 'Fraud Investigation Report'!T5=0), "", 'Fraud Investigation Report'!T5)</f>
        <v>SF0087707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 xml:space="preserve">FN25-26-03944
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2240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2240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2240</v>
      </c>
      <c r="Q5" s="49"/>
      <c r="R5" s="94" t="s">
        <v>293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239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46105</v>
      </c>
      <c r="C6" s="18">
        <v>46104</v>
      </c>
      <c r="D6" s="18">
        <v>46105</v>
      </c>
      <c r="E6" s="19">
        <v>0.36458333333333331</v>
      </c>
    </row>
    <row r="7" spans="1:5" ht="15.6" x14ac:dyDescent="0.3">
      <c r="A7" s="153" t="s">
        <v>68</v>
      </c>
      <c r="B7" s="154"/>
      <c r="C7" s="154"/>
      <c r="D7" s="154"/>
      <c r="E7" s="154"/>
    </row>
    <row r="8" spans="1:5" ht="15" customHeight="1" x14ac:dyDescent="0.3">
      <c r="A8" s="155" t="s">
        <v>69</v>
      </c>
      <c r="B8" s="157" t="s">
        <v>89</v>
      </c>
      <c r="C8" s="158"/>
      <c r="D8" s="159" t="s">
        <v>70</v>
      </c>
      <c r="E8" s="160"/>
    </row>
    <row r="9" spans="1:5" ht="14.4" x14ac:dyDescent="0.3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7"/>
      <c r="C10" s="23"/>
      <c r="D10" s="107"/>
      <c r="E10" s="23">
        <f>D10*A10</f>
        <v>0</v>
      </c>
    </row>
    <row r="11" spans="1:5" ht="14.4" x14ac:dyDescent="0.3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4" x14ac:dyDescent="0.3">
      <c r="A12" s="24">
        <v>200</v>
      </c>
      <c r="B12" s="25">
        <v>6</v>
      </c>
      <c r="C12" s="23">
        <f>B12*A12</f>
        <v>1200</v>
      </c>
      <c r="D12" s="25">
        <v>6</v>
      </c>
      <c r="E12" s="23">
        <f t="shared" si="0"/>
        <v>1200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74</v>
      </c>
      <c r="C19" s="31">
        <f>SUM(C10:C18)</f>
        <v>5211</v>
      </c>
      <c r="D19" s="30" t="s">
        <v>74</v>
      </c>
      <c r="E19" s="31">
        <f>SUM(E10:E18)</f>
        <v>5211</v>
      </c>
    </row>
    <row r="20" spans="1:5" ht="30" customHeight="1" x14ac:dyDescent="0.3">
      <c r="A20" s="161" t="s">
        <v>94</v>
      </c>
      <c r="B20" s="162"/>
      <c r="C20" s="32">
        <v>5211</v>
      </c>
      <c r="D20" s="33" t="s">
        <v>88</v>
      </c>
      <c r="E20" s="34"/>
    </row>
    <row r="21" spans="1:5" ht="30" customHeight="1" x14ac:dyDescent="0.3">
      <c r="A21" s="163" t="s">
        <v>85</v>
      </c>
      <c r="B21" s="164"/>
      <c r="C21" s="34"/>
      <c r="D21" s="33" t="s">
        <v>86</v>
      </c>
      <c r="E21" s="34"/>
    </row>
    <row r="22" spans="1:5" ht="30" customHeight="1" x14ac:dyDescent="0.3">
      <c r="A22" s="163" t="s">
        <v>75</v>
      </c>
      <c r="B22" s="164"/>
      <c r="C22" s="34"/>
      <c r="D22" s="35" t="s">
        <v>76</v>
      </c>
      <c r="E22" s="34"/>
    </row>
    <row r="23" spans="1:5" ht="30" customHeight="1" x14ac:dyDescent="0.3">
      <c r="A23" s="163" t="s">
        <v>77</v>
      </c>
      <c r="B23" s="164"/>
      <c r="C23" s="52">
        <f>(C19+C21)-(E20+E21)-E19</f>
        <v>0</v>
      </c>
      <c r="D23" s="53" t="s">
        <v>208</v>
      </c>
      <c r="E23" s="34"/>
    </row>
    <row r="24" spans="1:5" ht="82.5" customHeight="1" x14ac:dyDescent="0.3">
      <c r="A24" s="33" t="s">
        <v>245</v>
      </c>
      <c r="B24" s="148"/>
      <c r="C24" s="148"/>
      <c r="D24" s="148"/>
      <c r="E24" s="148"/>
    </row>
    <row r="25" spans="1:5" ht="57.75" customHeight="1" x14ac:dyDescent="0.3">
      <c r="A25" s="36" t="s">
        <v>78</v>
      </c>
      <c r="B25" s="137"/>
      <c r="C25" s="137"/>
      <c r="D25" s="137"/>
      <c r="E25" s="137"/>
    </row>
    <row r="26" spans="1:5" ht="20.100000000000001" customHeight="1" x14ac:dyDescent="0.3">
      <c r="A26" s="142" t="s">
        <v>182</v>
      </c>
      <c r="B26" s="142"/>
      <c r="C26" s="142"/>
      <c r="D26" s="142"/>
      <c r="E26" s="142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40" t="s">
        <v>211</v>
      </c>
      <c r="E29" s="141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212</v>
      </c>
      <c r="B32" s="38" t="s">
        <v>276</v>
      </c>
      <c r="C32" s="37" t="s">
        <v>79</v>
      </c>
      <c r="D32" s="138" t="s">
        <v>277</v>
      </c>
      <c r="E32" s="139"/>
    </row>
    <row r="33" spans="1:5" ht="18" customHeight="1" x14ac:dyDescent="0.3">
      <c r="A33" s="37" t="s">
        <v>80</v>
      </c>
      <c r="B33" s="38">
        <v>1644091</v>
      </c>
      <c r="C33" s="39" t="s">
        <v>81</v>
      </c>
      <c r="D33" s="132">
        <v>1644092</v>
      </c>
      <c r="E33" s="133"/>
    </row>
    <row r="34" spans="1:5" ht="27.6" x14ac:dyDescent="0.3">
      <c r="A34" s="39" t="s">
        <v>213</v>
      </c>
      <c r="B34" s="38" t="s">
        <v>279</v>
      </c>
      <c r="C34" s="39" t="s">
        <v>214</v>
      </c>
      <c r="D34" s="134" t="s">
        <v>281</v>
      </c>
      <c r="E34" s="135"/>
    </row>
    <row r="35" spans="1:5" ht="27.6" x14ac:dyDescent="0.3">
      <c r="A35" s="39" t="s">
        <v>215</v>
      </c>
      <c r="B35" s="38" t="s">
        <v>278</v>
      </c>
      <c r="C35" s="39" t="s">
        <v>217</v>
      </c>
      <c r="D35" s="134" t="s">
        <v>282</v>
      </c>
      <c r="E35" s="135"/>
    </row>
    <row r="36" spans="1:5" ht="25.5" customHeight="1" x14ac:dyDescent="0.3">
      <c r="A36" s="39" t="s">
        <v>216</v>
      </c>
      <c r="B36" s="38" t="s">
        <v>280</v>
      </c>
      <c r="C36" s="39" t="s">
        <v>218</v>
      </c>
      <c r="D36" s="136" t="s">
        <v>275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3" t="s">
        <v>232</v>
      </c>
      <c r="F3" s="113" t="s">
        <v>233</v>
      </c>
      <c r="U3" s="113" t="s">
        <v>232</v>
      </c>
      <c r="V3" s="113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OR2814</v>
      </c>
      <c r="C5" s="60" t="str">
        <f>IF('Loan Outstanding Report'!$H$5="", "", 'Loan Outstanding Report'!$H$5)</f>
        <v>Khatiguda</v>
      </c>
      <c r="D5" s="128" t="s">
        <v>291</v>
      </c>
      <c r="E5" s="66">
        <v>46106</v>
      </c>
      <c r="F5" s="129" t="s">
        <v>290</v>
      </c>
      <c r="G5" s="130" t="s">
        <v>289</v>
      </c>
      <c r="H5" s="49" t="s">
        <v>275</v>
      </c>
      <c r="I5" s="49">
        <v>532547</v>
      </c>
      <c r="J5" s="49" t="s">
        <v>259</v>
      </c>
      <c r="K5" s="49" t="s">
        <v>263</v>
      </c>
      <c r="L5" s="11">
        <v>354328432</v>
      </c>
      <c r="M5" s="67" t="s">
        <v>264</v>
      </c>
      <c r="N5" s="49">
        <v>42000</v>
      </c>
      <c r="O5" s="49">
        <v>2240</v>
      </c>
      <c r="P5" s="67" t="s">
        <v>132</v>
      </c>
      <c r="Q5" s="89">
        <v>45575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194</v>
      </c>
      <c r="W5" s="69" t="s">
        <v>288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90" zoomScaleNormal="90" workbookViewId="0">
      <pane ySplit="4" topLeftCell="A5" activePane="bottomLeft" state="frozen"/>
      <selection pane="bottomLeft" activeCell="BH6" sqref="BH6"/>
    </sheetView>
  </sheetViews>
  <sheetFormatPr defaultColWidth="0" defaultRowHeight="14.4" zeroHeight="1" x14ac:dyDescent="0.3"/>
  <cols>
    <col min="1" max="1" width="8.5546875" style="115" customWidth="1"/>
    <col min="2" max="50" width="8.77734375" style="115" customWidth="1"/>
    <col min="51" max="51" width="13.109375" style="115" customWidth="1"/>
    <col min="52" max="52" width="10.44140625" style="115" customWidth="1"/>
    <col min="53" max="53" width="12.6640625" style="115" customWidth="1"/>
    <col min="54" max="54" width="13.77734375" style="115" customWidth="1"/>
    <col min="55" max="58" width="8.77734375" style="115" customWidth="1"/>
    <col min="59" max="59" width="18.21875" style="115" customWidth="1"/>
    <col min="60" max="60" width="24.21875" style="115" customWidth="1"/>
    <col min="61" max="61" width="19.44140625" style="115" customWidth="1"/>
    <col min="62" max="62" width="24.21875" style="115" customWidth="1"/>
    <col min="63" max="63" width="23.5546875" style="116" customWidth="1"/>
    <col min="64" max="64" width="21.44140625" style="116" bestFit="1" customWidth="1"/>
    <col min="65" max="65" width="23" style="117" bestFit="1" customWidth="1"/>
    <col min="66" max="66" width="27.44140625" style="118" customWidth="1"/>
    <col min="67" max="67" width="18.5546875" style="119" customWidth="1"/>
    <col min="68" max="68" width="12.21875" style="115" customWidth="1"/>
    <col min="69" max="69" width="27" style="120" customWidth="1"/>
    <col min="70" max="70" width="78.77734375" style="115" customWidth="1"/>
    <col min="71" max="71" width="8.77734375" style="115" customWidth="1"/>
    <col min="72" max="16384" width="8.77734375" style="115" hidden="1"/>
  </cols>
  <sheetData>
    <row r="1" spans="1:70" x14ac:dyDescent="0.3">
      <c r="A1" s="104" t="s">
        <v>207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">
      <c r="A2" s="104" t="s">
        <v>205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">
      <c r="A3" s="104" t="s">
        <v>206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232</v>
      </c>
      <c r="BH3" s="114" t="s">
        <v>234</v>
      </c>
      <c r="BI3" s="101"/>
      <c r="BJ3" s="101"/>
      <c r="BK3" s="101"/>
      <c r="BL3" s="102"/>
      <c r="BM3" s="103"/>
      <c r="BN3" s="101"/>
      <c r="BO3" s="101"/>
      <c r="BP3" s="101"/>
      <c r="BQ3" s="114" t="s">
        <v>232</v>
      </c>
      <c r="BR3" s="114" t="s">
        <v>234</v>
      </c>
    </row>
    <row r="4" spans="1:70" ht="55.2" x14ac:dyDescent="0.3">
      <c r="A4" s="108" t="s">
        <v>219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220</v>
      </c>
      <c r="I4" s="108" t="s">
        <v>21</v>
      </c>
      <c r="J4" s="108" t="s">
        <v>221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222</v>
      </c>
      <c r="T4" s="108" t="s">
        <v>223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224</v>
      </c>
      <c r="AG4" s="108" t="s">
        <v>225</v>
      </c>
      <c r="AH4" s="108" t="s">
        <v>226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227</v>
      </c>
      <c r="AN4" s="108" t="s">
        <v>44</v>
      </c>
      <c r="AO4" s="108" t="s">
        <v>45</v>
      </c>
      <c r="AP4" s="108" t="s">
        <v>228</v>
      </c>
      <c r="AQ4" s="108" t="s">
        <v>229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230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3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4">
        <v>1</v>
      </c>
      <c r="B5" s="126" t="s">
        <v>248</v>
      </c>
      <c r="C5" s="126" t="s">
        <v>249</v>
      </c>
      <c r="D5" s="126" t="s">
        <v>250</v>
      </c>
      <c r="E5" s="126" t="s">
        <v>251</v>
      </c>
      <c r="F5" s="126" t="s">
        <v>251</v>
      </c>
      <c r="G5" s="126" t="s">
        <v>252</v>
      </c>
      <c r="H5" s="126" t="s">
        <v>253</v>
      </c>
      <c r="I5" s="126">
        <v>59433</v>
      </c>
      <c r="J5" s="126" t="s">
        <v>254</v>
      </c>
      <c r="K5" s="126">
        <v>59433</v>
      </c>
      <c r="L5" s="126" t="s">
        <v>255</v>
      </c>
      <c r="M5" s="126" t="s">
        <v>256</v>
      </c>
      <c r="N5" s="126">
        <v>96898</v>
      </c>
      <c r="O5" s="126">
        <v>532547</v>
      </c>
      <c r="P5" s="126">
        <v>134510</v>
      </c>
      <c r="Q5" s="126" t="s">
        <v>257</v>
      </c>
      <c r="R5" s="126" t="s">
        <v>258</v>
      </c>
      <c r="S5" s="126" t="s">
        <v>259</v>
      </c>
      <c r="T5" s="126" t="s">
        <v>259</v>
      </c>
      <c r="U5" s="126" t="s">
        <v>260</v>
      </c>
      <c r="V5" s="126" t="s">
        <v>261</v>
      </c>
      <c r="W5" s="126">
        <v>541</v>
      </c>
      <c r="X5" s="126" t="s">
        <v>262</v>
      </c>
      <c r="Y5" s="126">
        <v>354328432</v>
      </c>
      <c r="Z5" s="126" t="s">
        <v>263</v>
      </c>
      <c r="AA5" s="126" t="s">
        <v>264</v>
      </c>
      <c r="AB5" s="127">
        <v>42000</v>
      </c>
      <c r="AC5" s="126" t="s">
        <v>265</v>
      </c>
      <c r="AD5" s="126">
        <v>24</v>
      </c>
      <c r="AE5" s="126" t="s">
        <v>266</v>
      </c>
      <c r="AF5" s="126" t="s">
        <v>267</v>
      </c>
      <c r="AG5" s="126" t="s">
        <v>268</v>
      </c>
      <c r="AH5" s="126" t="s">
        <v>269</v>
      </c>
      <c r="AI5" s="126" t="s">
        <v>270</v>
      </c>
      <c r="AJ5" s="127">
        <v>2240</v>
      </c>
      <c r="AK5" s="127">
        <v>2240</v>
      </c>
      <c r="AL5" s="126" t="s">
        <v>271</v>
      </c>
      <c r="AM5" s="127">
        <v>42000</v>
      </c>
      <c r="AN5" s="127">
        <v>12371</v>
      </c>
      <c r="AO5" s="127">
        <v>54371</v>
      </c>
      <c r="AP5" s="127">
        <v>0</v>
      </c>
      <c r="AQ5" s="127">
        <v>0</v>
      </c>
      <c r="AR5" s="127">
        <v>0</v>
      </c>
      <c r="AS5" s="127">
        <v>0</v>
      </c>
      <c r="AT5" s="127">
        <v>0</v>
      </c>
      <c r="AU5" s="127">
        <v>0</v>
      </c>
      <c r="AV5" s="126">
        <v>27</v>
      </c>
      <c r="AW5" s="126"/>
      <c r="AX5" s="126"/>
      <c r="AY5" s="126"/>
      <c r="AZ5" s="126"/>
      <c r="BA5" s="126"/>
      <c r="BB5" s="126" t="s">
        <v>272</v>
      </c>
      <c r="BC5" s="94"/>
      <c r="BD5" s="94"/>
      <c r="BE5" s="127">
        <v>0</v>
      </c>
      <c r="BF5" s="126" t="s">
        <v>259</v>
      </c>
      <c r="BG5" s="126" t="s">
        <v>273</v>
      </c>
      <c r="BH5" s="96" t="s">
        <v>274</v>
      </c>
      <c r="BI5" s="94" t="s">
        <v>104</v>
      </c>
      <c r="BJ5" s="96">
        <v>46106</v>
      </c>
      <c r="BK5" s="94"/>
      <c r="BL5" s="94" t="s">
        <v>108</v>
      </c>
      <c r="BM5" s="97" t="s">
        <v>113</v>
      </c>
      <c r="BN5" s="98" t="s">
        <v>192</v>
      </c>
      <c r="BO5" s="94" t="s">
        <v>236</v>
      </c>
      <c r="BP5" s="121">
        <v>2240</v>
      </c>
      <c r="BQ5" s="42" t="s">
        <v>194</v>
      </c>
      <c r="BR5" s="95" t="s">
        <v>288</v>
      </c>
    </row>
    <row r="6" spans="1:70" ht="30" customHeight="1" x14ac:dyDescent="0.3">
      <c r="A6" s="94">
        <v>2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  <c r="AU6" s="94"/>
      <c r="AV6" s="94"/>
      <c r="AW6" s="94"/>
      <c r="AX6" s="94"/>
      <c r="AY6" s="94"/>
      <c r="AZ6" s="94"/>
      <c r="BA6" s="94"/>
      <c r="BB6" s="94"/>
      <c r="BC6" s="94"/>
      <c r="BD6" s="94"/>
      <c r="BE6" s="94"/>
      <c r="BF6" s="94"/>
      <c r="BG6" s="94"/>
      <c r="BH6" s="96" t="s">
        <v>138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customHeight="1" x14ac:dyDescent="0.3">
      <c r="A7" s="94">
        <v>3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4"/>
      <c r="BG7" s="94"/>
      <c r="BH7" s="96" t="s">
        <v>138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customHeight="1" x14ac:dyDescent="0.3">
      <c r="A8" s="94">
        <v>4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94"/>
      <c r="T8" s="123"/>
      <c r="U8" s="123"/>
      <c r="V8" s="123"/>
      <c r="W8" s="123"/>
      <c r="X8" s="123"/>
      <c r="Y8" s="123"/>
      <c r="Z8" s="123"/>
      <c r="AA8" s="124"/>
      <c r="AB8" s="123"/>
      <c r="AC8" s="123"/>
      <c r="AD8" s="123"/>
      <c r="AE8" s="123"/>
      <c r="AF8" s="124"/>
      <c r="AG8" s="124"/>
      <c r="AH8" s="123"/>
      <c r="AI8" s="124"/>
      <c r="AJ8" s="124"/>
      <c r="AK8" s="124"/>
      <c r="AL8" s="124"/>
      <c r="AM8" s="124"/>
      <c r="AN8" s="124"/>
      <c r="AO8" s="124"/>
      <c r="AP8" s="124"/>
      <c r="AQ8" s="124"/>
      <c r="AR8" s="123"/>
      <c r="AS8" s="123"/>
      <c r="AT8" s="123"/>
      <c r="AU8" s="123"/>
      <c r="AV8" s="123"/>
      <c r="AW8" s="123"/>
      <c r="AX8" s="123"/>
      <c r="AY8" s="123"/>
      <c r="AZ8" s="123"/>
      <c r="BA8" s="124"/>
      <c r="BB8" s="124"/>
      <c r="BC8" s="124"/>
      <c r="BD8" s="124"/>
      <c r="BE8" s="124"/>
      <c r="BF8" s="124"/>
      <c r="BG8" s="94"/>
      <c r="BH8" s="96" t="s">
        <v>138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customHeight="1" x14ac:dyDescent="0.3">
      <c r="A9" s="94">
        <v>5</v>
      </c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4"/>
      <c r="AB9" s="123"/>
      <c r="AC9" s="123"/>
      <c r="AD9" s="123"/>
      <c r="AE9" s="123"/>
      <c r="AF9" s="124"/>
      <c r="AG9" s="124"/>
      <c r="AH9" s="123"/>
      <c r="AI9" s="124"/>
      <c r="AJ9" s="124"/>
      <c r="AK9" s="124"/>
      <c r="AL9" s="124"/>
      <c r="AM9" s="124"/>
      <c r="AN9" s="124"/>
      <c r="AO9" s="124"/>
      <c r="AP9" s="124"/>
      <c r="AQ9" s="124"/>
      <c r="AR9" s="123"/>
      <c r="AS9" s="123"/>
      <c r="AT9" s="123"/>
      <c r="AU9" s="123"/>
      <c r="AV9" s="123"/>
      <c r="AW9" s="123"/>
      <c r="AX9" s="123"/>
      <c r="AY9" s="123"/>
      <c r="AZ9" s="123"/>
      <c r="BA9" s="124"/>
      <c r="BB9" s="124"/>
      <c r="BC9" s="124"/>
      <c r="BD9" s="124"/>
      <c r="BE9" s="124"/>
      <c r="BF9" s="124"/>
      <c r="BG9" s="94"/>
      <c r="BH9" s="96" t="s">
        <v>138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customHeight="1" x14ac:dyDescent="0.3">
      <c r="A10" s="94">
        <v>6</v>
      </c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4"/>
      <c r="AB10" s="123"/>
      <c r="AC10" s="123"/>
      <c r="AD10" s="123"/>
      <c r="AE10" s="123"/>
      <c r="AF10" s="124"/>
      <c r="AG10" s="124"/>
      <c r="AH10" s="123"/>
      <c r="AI10" s="124"/>
      <c r="AJ10" s="124"/>
      <c r="AK10" s="124"/>
      <c r="AL10" s="124"/>
      <c r="AM10" s="124"/>
      <c r="AN10" s="124"/>
      <c r="AO10" s="124"/>
      <c r="AP10" s="124"/>
      <c r="AQ10" s="124"/>
      <c r="AR10" s="123"/>
      <c r="AS10" s="123"/>
      <c r="AT10" s="123"/>
      <c r="AU10" s="123"/>
      <c r="AV10" s="123"/>
      <c r="AW10" s="123"/>
      <c r="AX10" s="123"/>
      <c r="AY10" s="123"/>
      <c r="AZ10" s="123"/>
      <c r="BA10" s="124"/>
      <c r="BB10" s="124"/>
      <c r="BC10" s="124"/>
      <c r="BD10" s="124"/>
      <c r="BE10" s="124"/>
      <c r="BF10" s="124"/>
      <c r="BG10" s="94"/>
      <c r="BH10" s="96" t="s">
        <v>138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customHeight="1" x14ac:dyDescent="0.3">
      <c r="A11" s="94">
        <v>7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4"/>
      <c r="AB11" s="123"/>
      <c r="AC11" s="123"/>
      <c r="AD11" s="123"/>
      <c r="AE11" s="123"/>
      <c r="AF11" s="124"/>
      <c r="AG11" s="124"/>
      <c r="AH11" s="123"/>
      <c r="AI11" s="124"/>
      <c r="AJ11" s="124"/>
      <c r="AK11" s="124"/>
      <c r="AL11" s="124"/>
      <c r="AM11" s="124"/>
      <c r="AN11" s="124"/>
      <c r="AO11" s="124"/>
      <c r="AP11" s="124"/>
      <c r="AQ11" s="124"/>
      <c r="AR11" s="123"/>
      <c r="AS11" s="123"/>
      <c r="AT11" s="123"/>
      <c r="AU11" s="123"/>
      <c r="AV11" s="123"/>
      <c r="AW11" s="123"/>
      <c r="AX11" s="123"/>
      <c r="AY11" s="123"/>
      <c r="AZ11" s="123"/>
      <c r="BA11" s="124"/>
      <c r="BB11" s="124"/>
      <c r="BC11" s="124"/>
      <c r="BD11" s="124"/>
      <c r="BE11" s="124"/>
      <c r="BF11" s="124"/>
      <c r="BG11" s="94"/>
      <c r="BH11" s="96" t="s">
        <v>138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customHeight="1" x14ac:dyDescent="0.3">
      <c r="A12" s="94">
        <v>8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4"/>
      <c r="AB12" s="123"/>
      <c r="AC12" s="123"/>
      <c r="AD12" s="123"/>
      <c r="AE12" s="123"/>
      <c r="AF12" s="124"/>
      <c r="AG12" s="124"/>
      <c r="AH12" s="123"/>
      <c r="AI12" s="124"/>
      <c r="AJ12" s="124"/>
      <c r="AK12" s="124"/>
      <c r="AL12" s="124"/>
      <c r="AM12" s="124"/>
      <c r="AN12" s="124"/>
      <c r="AO12" s="124"/>
      <c r="AP12" s="124"/>
      <c r="AQ12" s="124"/>
      <c r="AR12" s="123"/>
      <c r="AS12" s="123"/>
      <c r="AT12" s="123"/>
      <c r="AU12" s="123"/>
      <c r="AV12" s="123"/>
      <c r="AW12" s="123"/>
      <c r="AX12" s="123"/>
      <c r="AY12" s="123"/>
      <c r="AZ12" s="123"/>
      <c r="BA12" s="124"/>
      <c r="BB12" s="124"/>
      <c r="BC12" s="124"/>
      <c r="BD12" s="124"/>
      <c r="BE12" s="124"/>
      <c r="BF12" s="124"/>
      <c r="BG12" s="94"/>
      <c r="BH12" s="96" t="s">
        <v>138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customHeight="1" x14ac:dyDescent="0.3">
      <c r="A13" s="94">
        <v>9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4"/>
      <c r="AB13" s="123"/>
      <c r="AC13" s="123"/>
      <c r="AD13" s="123"/>
      <c r="AE13" s="123"/>
      <c r="AF13" s="124"/>
      <c r="AG13" s="124"/>
      <c r="AH13" s="123"/>
      <c r="AI13" s="124"/>
      <c r="AJ13" s="124"/>
      <c r="AK13" s="124"/>
      <c r="AL13" s="124"/>
      <c r="AM13" s="124"/>
      <c r="AN13" s="124"/>
      <c r="AO13" s="124"/>
      <c r="AP13" s="124"/>
      <c r="AQ13" s="124"/>
      <c r="AR13" s="123"/>
      <c r="AS13" s="123"/>
      <c r="AT13" s="123"/>
      <c r="AU13" s="123"/>
      <c r="AV13" s="123"/>
      <c r="AW13" s="123"/>
      <c r="AX13" s="123"/>
      <c r="AY13" s="123"/>
      <c r="AZ13" s="123"/>
      <c r="BA13" s="124"/>
      <c r="BB13" s="124"/>
      <c r="BC13" s="124"/>
      <c r="BD13" s="124"/>
      <c r="BE13" s="124"/>
      <c r="BF13" s="124"/>
      <c r="BG13" s="94"/>
      <c r="BH13" s="96" t="s">
        <v>138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customHeight="1" x14ac:dyDescent="0.3">
      <c r="A14" s="94">
        <v>10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4"/>
      <c r="AB14" s="123"/>
      <c r="AC14" s="123"/>
      <c r="AD14" s="123"/>
      <c r="AE14" s="123"/>
      <c r="AF14" s="124"/>
      <c r="AG14" s="124"/>
      <c r="AH14" s="123"/>
      <c r="AI14" s="124"/>
      <c r="AJ14" s="124"/>
      <c r="AK14" s="124"/>
      <c r="AL14" s="124"/>
      <c r="AM14" s="124"/>
      <c r="AN14" s="124"/>
      <c r="AO14" s="124"/>
      <c r="AP14" s="124"/>
      <c r="AQ14" s="124"/>
      <c r="AR14" s="123"/>
      <c r="AS14" s="123"/>
      <c r="AT14" s="123"/>
      <c r="AU14" s="123"/>
      <c r="AV14" s="123"/>
      <c r="AW14" s="123"/>
      <c r="AX14" s="123"/>
      <c r="AY14" s="123"/>
      <c r="AZ14" s="123"/>
      <c r="BA14" s="124"/>
      <c r="BB14" s="124"/>
      <c r="BC14" s="124"/>
      <c r="BD14" s="124"/>
      <c r="BE14" s="124"/>
      <c r="BF14" s="124"/>
      <c r="BG14" s="94"/>
      <c r="BH14" s="96" t="s">
        <v>138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customHeight="1" x14ac:dyDescent="0.3">
      <c r="A15" s="94">
        <v>11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4"/>
      <c r="AB15" s="123"/>
      <c r="AC15" s="123"/>
      <c r="AD15" s="123"/>
      <c r="AE15" s="123"/>
      <c r="AF15" s="124"/>
      <c r="AG15" s="124"/>
      <c r="AH15" s="123"/>
      <c r="AI15" s="124"/>
      <c r="AJ15" s="124"/>
      <c r="AK15" s="124"/>
      <c r="AL15" s="124"/>
      <c r="AM15" s="124"/>
      <c r="AN15" s="124"/>
      <c r="AO15" s="124"/>
      <c r="AP15" s="124"/>
      <c r="AQ15" s="124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4"/>
      <c r="BG15" s="122"/>
      <c r="BH15" s="122" t="s">
        <v>138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customHeight="1" x14ac:dyDescent="0.3">
      <c r="A16" s="94">
        <v>12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4"/>
      <c r="AB16" s="123"/>
      <c r="AC16" s="123"/>
      <c r="AD16" s="123"/>
      <c r="AE16" s="123"/>
      <c r="AF16" s="124"/>
      <c r="AG16" s="124"/>
      <c r="AH16" s="123"/>
      <c r="AI16" s="124"/>
      <c r="AJ16" s="124"/>
      <c r="AK16" s="124"/>
      <c r="AL16" s="124"/>
      <c r="AM16" s="124"/>
      <c r="AN16" s="124"/>
      <c r="AO16" s="124"/>
      <c r="AP16" s="124"/>
      <c r="AQ16" s="124"/>
      <c r="AR16" s="123"/>
      <c r="AS16" s="123"/>
      <c r="AT16" s="123"/>
      <c r="AU16" s="123"/>
      <c r="AV16" s="123"/>
      <c r="AW16" s="123"/>
      <c r="AX16" s="123"/>
      <c r="AY16" s="123"/>
      <c r="AZ16" s="123"/>
      <c r="BA16" s="124"/>
      <c r="BB16" s="124"/>
      <c r="BC16" s="124"/>
      <c r="BD16" s="124"/>
      <c r="BE16" s="124"/>
      <c r="BF16" s="124"/>
      <c r="BG16" s="122"/>
      <c r="BH16" s="122" t="s">
        <v>138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customHeight="1" x14ac:dyDescent="0.3">
      <c r="A17" s="94">
        <v>13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4"/>
      <c r="AB17" s="123"/>
      <c r="AC17" s="123"/>
      <c r="AD17" s="123"/>
      <c r="AE17" s="123"/>
      <c r="AF17" s="124"/>
      <c r="AG17" s="124"/>
      <c r="AH17" s="123"/>
      <c r="AI17" s="124"/>
      <c r="AJ17" s="124"/>
      <c r="AK17" s="124"/>
      <c r="AL17" s="124"/>
      <c r="AM17" s="124"/>
      <c r="AN17" s="124"/>
      <c r="AO17" s="124"/>
      <c r="AP17" s="124"/>
      <c r="AQ17" s="124"/>
      <c r="AR17" s="123"/>
      <c r="AS17" s="123"/>
      <c r="AT17" s="123"/>
      <c r="AU17" s="123"/>
      <c r="AV17" s="123"/>
      <c r="AW17" s="123"/>
      <c r="AX17" s="123"/>
      <c r="AY17" s="123"/>
      <c r="AZ17" s="123"/>
      <c r="BA17" s="124"/>
      <c r="BB17" s="124"/>
      <c r="BC17" s="124"/>
      <c r="BD17" s="124"/>
      <c r="BE17" s="124"/>
      <c r="BF17" s="124"/>
      <c r="BG17" s="122"/>
      <c r="BH17" s="122" t="s">
        <v>138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customHeight="1" x14ac:dyDescent="0.3">
      <c r="A18" s="94">
        <v>14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4"/>
      <c r="AB18" s="123"/>
      <c r="AC18" s="123"/>
      <c r="AD18" s="123"/>
      <c r="AE18" s="123"/>
      <c r="AF18" s="124"/>
      <c r="AG18" s="124"/>
      <c r="AH18" s="123"/>
      <c r="AI18" s="124"/>
      <c r="AJ18" s="124"/>
      <c r="AK18" s="124"/>
      <c r="AL18" s="124"/>
      <c r="AM18" s="124"/>
      <c r="AN18" s="124"/>
      <c r="AO18" s="124"/>
      <c r="AP18" s="124"/>
      <c r="AQ18" s="124"/>
      <c r="AR18" s="123"/>
      <c r="AS18" s="123"/>
      <c r="AT18" s="123"/>
      <c r="AU18" s="123"/>
      <c r="AV18" s="123"/>
      <c r="AW18" s="123"/>
      <c r="AX18" s="123"/>
      <c r="AY18" s="123"/>
      <c r="AZ18" s="123"/>
      <c r="BA18" s="124"/>
      <c r="BB18" s="124"/>
      <c r="BC18" s="124"/>
      <c r="BD18" s="124"/>
      <c r="BE18" s="124"/>
      <c r="BF18" s="124"/>
      <c r="BG18" s="122"/>
      <c r="BH18" s="122" t="s">
        <v>138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customHeight="1" x14ac:dyDescent="0.3">
      <c r="A19" s="94">
        <v>15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4"/>
      <c r="AB19" s="123"/>
      <c r="AC19" s="123"/>
      <c r="AD19" s="123"/>
      <c r="AE19" s="123"/>
      <c r="AF19" s="124"/>
      <c r="AG19" s="124"/>
      <c r="AH19" s="123"/>
      <c r="AI19" s="124"/>
      <c r="AJ19" s="124"/>
      <c r="AK19" s="124"/>
      <c r="AL19" s="124"/>
      <c r="AM19" s="124"/>
      <c r="AN19" s="124"/>
      <c r="AO19" s="124"/>
      <c r="AP19" s="124"/>
      <c r="AQ19" s="124"/>
      <c r="AR19" s="123"/>
      <c r="AS19" s="123"/>
      <c r="AT19" s="123"/>
      <c r="AU19" s="123"/>
      <c r="AV19" s="123"/>
      <c r="AW19" s="123"/>
      <c r="AX19" s="123"/>
      <c r="AY19" s="123"/>
      <c r="AZ19" s="123"/>
      <c r="BA19" s="124"/>
      <c r="BB19" s="124"/>
      <c r="BC19" s="124"/>
      <c r="BD19" s="124"/>
      <c r="BE19" s="124"/>
      <c r="BF19" s="124"/>
      <c r="BG19" s="122"/>
      <c r="BH19" s="122" t="s">
        <v>138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customHeight="1" x14ac:dyDescent="0.3">
      <c r="A20" s="94">
        <v>16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4"/>
      <c r="AB20" s="123"/>
      <c r="AC20" s="123"/>
      <c r="AD20" s="123"/>
      <c r="AE20" s="123"/>
      <c r="AF20" s="124"/>
      <c r="AG20" s="124"/>
      <c r="AH20" s="123"/>
      <c r="AI20" s="124"/>
      <c r="AJ20" s="124"/>
      <c r="AK20" s="124"/>
      <c r="AL20" s="124"/>
      <c r="AM20" s="124"/>
      <c r="AN20" s="124"/>
      <c r="AO20" s="124"/>
      <c r="AP20" s="124"/>
      <c r="AQ20" s="124"/>
      <c r="AR20" s="123"/>
      <c r="AS20" s="123"/>
      <c r="AT20" s="123"/>
      <c r="AU20" s="123"/>
      <c r="AV20" s="123"/>
      <c r="AW20" s="123"/>
      <c r="AX20" s="123"/>
      <c r="AY20" s="123"/>
      <c r="AZ20" s="123"/>
      <c r="BA20" s="124"/>
      <c r="BB20" s="124"/>
      <c r="BC20" s="124"/>
      <c r="BD20" s="124"/>
      <c r="BE20" s="124"/>
      <c r="BF20" s="124"/>
      <c r="BG20" s="122"/>
      <c r="BH20" s="122" t="s">
        <v>138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customHeight="1" x14ac:dyDescent="0.3">
      <c r="A21" s="94">
        <v>17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4"/>
      <c r="AB21" s="123"/>
      <c r="AC21" s="123"/>
      <c r="AD21" s="123"/>
      <c r="AE21" s="123"/>
      <c r="AF21" s="124"/>
      <c r="AG21" s="124"/>
      <c r="AH21" s="123"/>
      <c r="AI21" s="124"/>
      <c r="AJ21" s="124"/>
      <c r="AK21" s="124"/>
      <c r="AL21" s="124"/>
      <c r="AM21" s="124"/>
      <c r="AN21" s="124"/>
      <c r="AO21" s="124"/>
      <c r="AP21" s="124"/>
      <c r="AQ21" s="124"/>
      <c r="AR21" s="123"/>
      <c r="AS21" s="123"/>
      <c r="AT21" s="123"/>
      <c r="AU21" s="123"/>
      <c r="AV21" s="123"/>
      <c r="AW21" s="123"/>
      <c r="AX21" s="123"/>
      <c r="AY21" s="123"/>
      <c r="AZ21" s="123"/>
      <c r="BA21" s="124"/>
      <c r="BB21" s="124"/>
      <c r="BC21" s="124"/>
      <c r="BD21" s="124"/>
      <c r="BE21" s="124"/>
      <c r="BF21" s="124"/>
      <c r="BG21" s="122"/>
      <c r="BH21" s="122" t="s">
        <v>138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customHeight="1" x14ac:dyDescent="0.3">
      <c r="A22" s="94">
        <v>18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4"/>
      <c r="AB22" s="123"/>
      <c r="AC22" s="123"/>
      <c r="AD22" s="123"/>
      <c r="AE22" s="123"/>
      <c r="AF22" s="124"/>
      <c r="AG22" s="124"/>
      <c r="AH22" s="123"/>
      <c r="AI22" s="124"/>
      <c r="AJ22" s="124"/>
      <c r="AK22" s="124"/>
      <c r="AL22" s="124"/>
      <c r="AM22" s="124"/>
      <c r="AN22" s="124"/>
      <c r="AO22" s="124"/>
      <c r="AP22" s="124"/>
      <c r="AQ22" s="124"/>
      <c r="AR22" s="123"/>
      <c r="AS22" s="123"/>
      <c r="AT22" s="123"/>
      <c r="AU22" s="123"/>
      <c r="AV22" s="123"/>
      <c r="AW22" s="123"/>
      <c r="AX22" s="123"/>
      <c r="AY22" s="123"/>
      <c r="AZ22" s="123"/>
      <c r="BA22" s="124"/>
      <c r="BB22" s="124"/>
      <c r="BC22" s="124"/>
      <c r="BD22" s="124"/>
      <c r="BE22" s="124"/>
      <c r="BF22" s="124"/>
      <c r="BG22" s="122"/>
      <c r="BH22" s="122" t="s">
        <v>138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customHeight="1" x14ac:dyDescent="0.3">
      <c r="A23" s="94">
        <v>19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4"/>
      <c r="AB23" s="123"/>
      <c r="AC23" s="123"/>
      <c r="AD23" s="123"/>
      <c r="AE23" s="123"/>
      <c r="AF23" s="124"/>
      <c r="AG23" s="124"/>
      <c r="AH23" s="123"/>
      <c r="AI23" s="124"/>
      <c r="AJ23" s="124"/>
      <c r="AK23" s="124"/>
      <c r="AL23" s="124"/>
      <c r="AM23" s="124"/>
      <c r="AN23" s="124"/>
      <c r="AO23" s="124"/>
      <c r="AP23" s="124"/>
      <c r="AQ23" s="124"/>
      <c r="AR23" s="123"/>
      <c r="AS23" s="123"/>
      <c r="AT23" s="123"/>
      <c r="AU23" s="123"/>
      <c r="AV23" s="123"/>
      <c r="AW23" s="123"/>
      <c r="AX23" s="123"/>
      <c r="AY23" s="123"/>
      <c r="AZ23" s="123"/>
      <c r="BA23" s="124"/>
      <c r="BB23" s="124"/>
      <c r="BC23" s="124"/>
      <c r="BD23" s="124"/>
      <c r="BE23" s="124"/>
      <c r="BF23" s="124"/>
      <c r="BG23" s="122"/>
      <c r="BH23" s="122" t="s">
        <v>138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customHeight="1" x14ac:dyDescent="0.3">
      <c r="A24" s="94">
        <v>20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4"/>
      <c r="AB24" s="123"/>
      <c r="AC24" s="123"/>
      <c r="AD24" s="123"/>
      <c r="AE24" s="123"/>
      <c r="AF24" s="124"/>
      <c r="AG24" s="124"/>
      <c r="AH24" s="123"/>
      <c r="AI24" s="124"/>
      <c r="AJ24" s="124"/>
      <c r="AK24" s="124"/>
      <c r="AL24" s="124"/>
      <c r="AM24" s="124"/>
      <c r="AN24" s="124"/>
      <c r="AO24" s="124"/>
      <c r="AP24" s="124"/>
      <c r="AQ24" s="124"/>
      <c r="AR24" s="123"/>
      <c r="AS24" s="123"/>
      <c r="AT24" s="123"/>
      <c r="AU24" s="123"/>
      <c r="AV24" s="123"/>
      <c r="AW24" s="123"/>
      <c r="AX24" s="123"/>
      <c r="AY24" s="123"/>
      <c r="AZ24" s="123"/>
      <c r="BA24" s="124"/>
      <c r="BB24" s="124"/>
      <c r="BC24" s="124"/>
      <c r="BD24" s="124"/>
      <c r="BE24" s="124"/>
      <c r="BF24" s="124"/>
      <c r="BG24" s="122"/>
      <c r="BH24" s="122" t="s">
        <v>138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customHeight="1" x14ac:dyDescent="0.3">
      <c r="A25" s="94">
        <v>21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4"/>
      <c r="AB25" s="123"/>
      <c r="AC25" s="123"/>
      <c r="AD25" s="123"/>
      <c r="AE25" s="123"/>
      <c r="AF25" s="124"/>
      <c r="AG25" s="124"/>
      <c r="AH25" s="123"/>
      <c r="AI25" s="124"/>
      <c r="AJ25" s="124"/>
      <c r="AK25" s="124"/>
      <c r="AL25" s="124"/>
      <c r="AM25" s="124"/>
      <c r="AN25" s="124"/>
      <c r="AO25" s="124"/>
      <c r="AP25" s="124"/>
      <c r="AQ25" s="124"/>
      <c r="AR25" s="123"/>
      <c r="AS25" s="123"/>
      <c r="AT25" s="123"/>
      <c r="AU25" s="123"/>
      <c r="AV25" s="123"/>
      <c r="AW25" s="123"/>
      <c r="AX25" s="123"/>
      <c r="AY25" s="123"/>
      <c r="AZ25" s="123"/>
      <c r="BA25" s="124"/>
      <c r="BB25" s="124"/>
      <c r="BC25" s="124"/>
      <c r="BD25" s="124"/>
      <c r="BE25" s="124"/>
      <c r="BF25" s="124"/>
      <c r="BG25" s="122"/>
      <c r="BH25" s="122" t="s">
        <v>138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customHeight="1" x14ac:dyDescent="0.3">
      <c r="A26" s="94">
        <v>22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4"/>
      <c r="AB26" s="123"/>
      <c r="AC26" s="123"/>
      <c r="AD26" s="123"/>
      <c r="AE26" s="123"/>
      <c r="AF26" s="124"/>
      <c r="AG26" s="124"/>
      <c r="AH26" s="123"/>
      <c r="AI26" s="124"/>
      <c r="AJ26" s="124"/>
      <c r="AK26" s="124"/>
      <c r="AL26" s="124"/>
      <c r="AM26" s="124"/>
      <c r="AN26" s="124"/>
      <c r="AO26" s="124"/>
      <c r="AP26" s="124"/>
      <c r="AQ26" s="124"/>
      <c r="AR26" s="123"/>
      <c r="AS26" s="123"/>
      <c r="AT26" s="123"/>
      <c r="AU26" s="123"/>
      <c r="AV26" s="123"/>
      <c r="AW26" s="123"/>
      <c r="AX26" s="123"/>
      <c r="AY26" s="123"/>
      <c r="AZ26" s="123"/>
      <c r="BA26" s="124"/>
      <c r="BB26" s="124"/>
      <c r="BC26" s="124"/>
      <c r="BD26" s="124"/>
      <c r="BE26" s="124"/>
      <c r="BF26" s="124"/>
      <c r="BG26" s="122"/>
      <c r="BH26" s="122" t="s">
        <v>138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customHeight="1" x14ac:dyDescent="0.3">
      <c r="A27" s="94">
        <v>23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4"/>
      <c r="AB27" s="123"/>
      <c r="AC27" s="123"/>
      <c r="AD27" s="123"/>
      <c r="AE27" s="123"/>
      <c r="AF27" s="124"/>
      <c r="AG27" s="124"/>
      <c r="AH27" s="123"/>
      <c r="AI27" s="124"/>
      <c r="AJ27" s="124"/>
      <c r="AK27" s="124"/>
      <c r="AL27" s="124"/>
      <c r="AM27" s="124"/>
      <c r="AN27" s="124"/>
      <c r="AO27" s="124"/>
      <c r="AP27" s="124"/>
      <c r="AQ27" s="124"/>
      <c r="AR27" s="123"/>
      <c r="AS27" s="123"/>
      <c r="AT27" s="123"/>
      <c r="AU27" s="123"/>
      <c r="AV27" s="123"/>
      <c r="AW27" s="123"/>
      <c r="AX27" s="123"/>
      <c r="AY27" s="123"/>
      <c r="AZ27" s="123"/>
      <c r="BA27" s="124"/>
      <c r="BB27" s="124"/>
      <c r="BC27" s="124"/>
      <c r="BD27" s="124"/>
      <c r="BE27" s="124"/>
      <c r="BF27" s="124"/>
      <c r="BG27" s="122"/>
      <c r="BH27" s="122" t="s">
        <v>138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customHeight="1" x14ac:dyDescent="0.3">
      <c r="A28" s="94">
        <v>24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4"/>
      <c r="AB28" s="123"/>
      <c r="AC28" s="123"/>
      <c r="AD28" s="123"/>
      <c r="AE28" s="123"/>
      <c r="AF28" s="124"/>
      <c r="AG28" s="124"/>
      <c r="AH28" s="123"/>
      <c r="AI28" s="124"/>
      <c r="AJ28" s="124"/>
      <c r="AK28" s="124"/>
      <c r="AL28" s="124"/>
      <c r="AM28" s="124"/>
      <c r="AN28" s="124"/>
      <c r="AO28" s="124"/>
      <c r="AP28" s="124"/>
      <c r="AQ28" s="124"/>
      <c r="AR28" s="123"/>
      <c r="AS28" s="123"/>
      <c r="AT28" s="123"/>
      <c r="AU28" s="123"/>
      <c r="AV28" s="123"/>
      <c r="AW28" s="123"/>
      <c r="AX28" s="123"/>
      <c r="AY28" s="123"/>
      <c r="AZ28" s="123"/>
      <c r="BA28" s="124"/>
      <c r="BB28" s="124"/>
      <c r="BC28" s="124"/>
      <c r="BD28" s="124"/>
      <c r="BE28" s="124"/>
      <c r="BF28" s="124"/>
      <c r="BG28" s="122"/>
      <c r="BH28" s="122" t="s">
        <v>138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customHeight="1" x14ac:dyDescent="0.3">
      <c r="A29" s="94">
        <v>25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4"/>
      <c r="AB29" s="123"/>
      <c r="AC29" s="123"/>
      <c r="AD29" s="123"/>
      <c r="AE29" s="123"/>
      <c r="AF29" s="124"/>
      <c r="AG29" s="124"/>
      <c r="AH29" s="123"/>
      <c r="AI29" s="124"/>
      <c r="AJ29" s="124"/>
      <c r="AK29" s="124"/>
      <c r="AL29" s="124"/>
      <c r="AM29" s="124"/>
      <c r="AN29" s="124"/>
      <c r="AO29" s="124"/>
      <c r="AP29" s="124"/>
      <c r="AQ29" s="124"/>
      <c r="AR29" s="123"/>
      <c r="AS29" s="123"/>
      <c r="AT29" s="123"/>
      <c r="AU29" s="123"/>
      <c r="AV29" s="123"/>
      <c r="AW29" s="123"/>
      <c r="AX29" s="123"/>
      <c r="AY29" s="123"/>
      <c r="AZ29" s="123"/>
      <c r="BA29" s="124"/>
      <c r="BB29" s="124"/>
      <c r="BC29" s="124"/>
      <c r="BD29" s="124"/>
      <c r="BE29" s="124"/>
      <c r="BF29" s="124"/>
      <c r="BG29" s="122"/>
      <c r="BH29" s="122" t="s">
        <v>138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customHeight="1" x14ac:dyDescent="0.3">
      <c r="A30" s="94">
        <v>26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4"/>
      <c r="AB30" s="123"/>
      <c r="AC30" s="123"/>
      <c r="AD30" s="123"/>
      <c r="AE30" s="123"/>
      <c r="AF30" s="124"/>
      <c r="AG30" s="124"/>
      <c r="AH30" s="123"/>
      <c r="AI30" s="124"/>
      <c r="AJ30" s="124"/>
      <c r="AK30" s="124"/>
      <c r="AL30" s="124"/>
      <c r="AM30" s="124"/>
      <c r="AN30" s="124"/>
      <c r="AO30" s="124"/>
      <c r="AP30" s="124"/>
      <c r="AQ30" s="124"/>
      <c r="AR30" s="123"/>
      <c r="AS30" s="123"/>
      <c r="AT30" s="123"/>
      <c r="AU30" s="123"/>
      <c r="AV30" s="123"/>
      <c r="AW30" s="123"/>
      <c r="AX30" s="123"/>
      <c r="AY30" s="123"/>
      <c r="AZ30" s="123"/>
      <c r="BA30" s="124"/>
      <c r="BB30" s="124"/>
      <c r="BC30" s="124"/>
      <c r="BD30" s="124"/>
      <c r="BE30" s="124"/>
      <c r="BF30" s="124"/>
      <c r="BG30" s="122"/>
      <c r="BH30" s="122" t="s">
        <v>138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customHeight="1" x14ac:dyDescent="0.3">
      <c r="A31" s="94">
        <v>27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4"/>
      <c r="AB31" s="123"/>
      <c r="AC31" s="123"/>
      <c r="AD31" s="123"/>
      <c r="AE31" s="123"/>
      <c r="AF31" s="124"/>
      <c r="AG31" s="124"/>
      <c r="AH31" s="123"/>
      <c r="AI31" s="124"/>
      <c r="AJ31" s="124"/>
      <c r="AK31" s="124"/>
      <c r="AL31" s="124"/>
      <c r="AM31" s="124"/>
      <c r="AN31" s="124"/>
      <c r="AO31" s="124"/>
      <c r="AP31" s="124"/>
      <c r="AQ31" s="124"/>
      <c r="AR31" s="123"/>
      <c r="AS31" s="123"/>
      <c r="AT31" s="123"/>
      <c r="AU31" s="123"/>
      <c r="AV31" s="123"/>
      <c r="AW31" s="123"/>
      <c r="AX31" s="123"/>
      <c r="AY31" s="123"/>
      <c r="AZ31" s="123"/>
      <c r="BA31" s="124"/>
      <c r="BB31" s="124"/>
      <c r="BC31" s="124"/>
      <c r="BD31" s="124"/>
      <c r="BE31" s="124"/>
      <c r="BF31" s="124"/>
      <c r="BG31" s="122"/>
      <c r="BH31" s="122" t="s">
        <v>138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customHeight="1" x14ac:dyDescent="0.3">
      <c r="A32" s="94">
        <v>28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4"/>
      <c r="AB32" s="123"/>
      <c r="AC32" s="123"/>
      <c r="AD32" s="123"/>
      <c r="AE32" s="123"/>
      <c r="AF32" s="124"/>
      <c r="AG32" s="124"/>
      <c r="AH32" s="123"/>
      <c r="AI32" s="124"/>
      <c r="AJ32" s="124"/>
      <c r="AK32" s="124"/>
      <c r="AL32" s="124"/>
      <c r="AM32" s="124"/>
      <c r="AN32" s="124"/>
      <c r="AO32" s="124"/>
      <c r="AP32" s="124"/>
      <c r="AQ32" s="124"/>
      <c r="AR32" s="123"/>
      <c r="AS32" s="123"/>
      <c r="AT32" s="123"/>
      <c r="AU32" s="123"/>
      <c r="AV32" s="123"/>
      <c r="AW32" s="123"/>
      <c r="AX32" s="123"/>
      <c r="AY32" s="123"/>
      <c r="AZ32" s="123"/>
      <c r="BA32" s="124"/>
      <c r="BB32" s="124"/>
      <c r="BC32" s="124"/>
      <c r="BD32" s="124"/>
      <c r="BE32" s="124"/>
      <c r="BF32" s="124"/>
      <c r="BG32" s="122"/>
      <c r="BH32" s="122" t="s">
        <v>138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customHeight="1" x14ac:dyDescent="0.3">
      <c r="A33" s="94">
        <v>29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4"/>
      <c r="AB33" s="123"/>
      <c r="AC33" s="123"/>
      <c r="AD33" s="123"/>
      <c r="AE33" s="123"/>
      <c r="AF33" s="124"/>
      <c r="AG33" s="124"/>
      <c r="AH33" s="123"/>
      <c r="AI33" s="124"/>
      <c r="AJ33" s="124"/>
      <c r="AK33" s="124"/>
      <c r="AL33" s="124"/>
      <c r="AM33" s="124"/>
      <c r="AN33" s="124"/>
      <c r="AO33" s="124"/>
      <c r="AP33" s="124"/>
      <c r="AQ33" s="124"/>
      <c r="AR33" s="123"/>
      <c r="AS33" s="123"/>
      <c r="AT33" s="123"/>
      <c r="AU33" s="123"/>
      <c r="AV33" s="123"/>
      <c r="AW33" s="123"/>
      <c r="AX33" s="123"/>
      <c r="AY33" s="123"/>
      <c r="AZ33" s="123"/>
      <c r="BA33" s="124"/>
      <c r="BB33" s="124"/>
      <c r="BC33" s="124"/>
      <c r="BD33" s="124"/>
      <c r="BE33" s="124"/>
      <c r="BF33" s="124"/>
      <c r="BG33" s="122"/>
      <c r="BH33" s="122" t="s">
        <v>138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customHeight="1" x14ac:dyDescent="0.3">
      <c r="A34" s="94">
        <v>30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4"/>
      <c r="AB34" s="123"/>
      <c r="AC34" s="123"/>
      <c r="AD34" s="123"/>
      <c r="AE34" s="123"/>
      <c r="AF34" s="124"/>
      <c r="AG34" s="124"/>
      <c r="AH34" s="123"/>
      <c r="AI34" s="124"/>
      <c r="AJ34" s="124"/>
      <c r="AK34" s="124"/>
      <c r="AL34" s="124"/>
      <c r="AM34" s="124"/>
      <c r="AN34" s="124"/>
      <c r="AO34" s="124"/>
      <c r="AP34" s="124"/>
      <c r="AQ34" s="124"/>
      <c r="AR34" s="123"/>
      <c r="AS34" s="123"/>
      <c r="AT34" s="123"/>
      <c r="AU34" s="123"/>
      <c r="AV34" s="123"/>
      <c r="AW34" s="123"/>
      <c r="AX34" s="123"/>
      <c r="AY34" s="123"/>
      <c r="AZ34" s="123"/>
      <c r="BA34" s="124"/>
      <c r="BB34" s="124"/>
      <c r="BC34" s="124"/>
      <c r="BD34" s="124"/>
      <c r="BE34" s="124"/>
      <c r="BF34" s="124"/>
      <c r="BG34" s="122"/>
      <c r="BH34" s="122" t="s">
        <v>138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customHeight="1" x14ac:dyDescent="0.3">
      <c r="A35" s="94">
        <v>31</v>
      </c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4"/>
      <c r="AB35" s="123"/>
      <c r="AC35" s="123"/>
      <c r="AD35" s="123"/>
      <c r="AE35" s="123"/>
      <c r="AF35" s="124"/>
      <c r="AG35" s="124"/>
      <c r="AH35" s="123"/>
      <c r="AI35" s="124"/>
      <c r="AJ35" s="124"/>
      <c r="AK35" s="124"/>
      <c r="AL35" s="124"/>
      <c r="AM35" s="124"/>
      <c r="AN35" s="124"/>
      <c r="AO35" s="124"/>
      <c r="AP35" s="124"/>
      <c r="AQ35" s="124"/>
      <c r="AR35" s="123"/>
      <c r="AS35" s="123"/>
      <c r="AT35" s="123"/>
      <c r="AU35" s="123"/>
      <c r="AV35" s="123"/>
      <c r="AW35" s="123"/>
      <c r="AX35" s="123"/>
      <c r="AY35" s="123"/>
      <c r="AZ35" s="123"/>
      <c r="BA35" s="124"/>
      <c r="BB35" s="124"/>
      <c r="BC35" s="124"/>
      <c r="BD35" s="124"/>
      <c r="BE35" s="124"/>
      <c r="BF35" s="124"/>
      <c r="BG35" s="122"/>
      <c r="BH35" s="122" t="s">
        <v>138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customHeight="1" x14ac:dyDescent="0.3">
      <c r="A36" s="94">
        <v>32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4"/>
      <c r="AB36" s="123"/>
      <c r="AC36" s="123"/>
      <c r="AD36" s="123"/>
      <c r="AE36" s="123"/>
      <c r="AF36" s="124"/>
      <c r="AG36" s="124"/>
      <c r="AH36" s="123"/>
      <c r="AI36" s="124"/>
      <c r="AJ36" s="124"/>
      <c r="AK36" s="124"/>
      <c r="AL36" s="124"/>
      <c r="AM36" s="124"/>
      <c r="AN36" s="124"/>
      <c r="AO36" s="124"/>
      <c r="AP36" s="124"/>
      <c r="AQ36" s="124"/>
      <c r="AR36" s="123"/>
      <c r="AS36" s="123"/>
      <c r="AT36" s="123"/>
      <c r="AU36" s="123"/>
      <c r="AV36" s="123"/>
      <c r="AW36" s="123"/>
      <c r="AX36" s="123"/>
      <c r="AY36" s="123"/>
      <c r="AZ36" s="123"/>
      <c r="BA36" s="124"/>
      <c r="BB36" s="124"/>
      <c r="BC36" s="124"/>
      <c r="BD36" s="124"/>
      <c r="BE36" s="124"/>
      <c r="BF36" s="124"/>
      <c r="BG36" s="122"/>
      <c r="BH36" s="122" t="s">
        <v>138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customHeight="1" x14ac:dyDescent="0.3">
      <c r="A37" s="94">
        <v>33</v>
      </c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  <c r="AA37" s="124"/>
      <c r="AB37" s="123"/>
      <c r="AC37" s="123"/>
      <c r="AD37" s="123"/>
      <c r="AE37" s="123"/>
      <c r="AF37" s="124"/>
      <c r="AG37" s="124"/>
      <c r="AH37" s="123"/>
      <c r="AI37" s="124"/>
      <c r="AJ37" s="124"/>
      <c r="AK37" s="124"/>
      <c r="AL37" s="124"/>
      <c r="AM37" s="124"/>
      <c r="AN37" s="124"/>
      <c r="AO37" s="124"/>
      <c r="AP37" s="124"/>
      <c r="AQ37" s="124"/>
      <c r="AR37" s="123"/>
      <c r="AS37" s="123"/>
      <c r="AT37" s="123"/>
      <c r="AU37" s="123"/>
      <c r="AV37" s="123"/>
      <c r="AW37" s="123"/>
      <c r="AX37" s="123"/>
      <c r="AY37" s="123"/>
      <c r="AZ37" s="123"/>
      <c r="BA37" s="124"/>
      <c r="BB37" s="124"/>
      <c r="BC37" s="124"/>
      <c r="BD37" s="124"/>
      <c r="BE37" s="124"/>
      <c r="BF37" s="124"/>
      <c r="BG37" s="122"/>
      <c r="BH37" s="122" t="s">
        <v>138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customHeight="1" x14ac:dyDescent="0.3">
      <c r="A38" s="94">
        <v>34</v>
      </c>
      <c r="B38" s="123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4"/>
      <c r="AB38" s="123"/>
      <c r="AC38" s="123"/>
      <c r="AD38" s="123"/>
      <c r="AE38" s="123"/>
      <c r="AF38" s="124"/>
      <c r="AG38" s="124"/>
      <c r="AH38" s="123"/>
      <c r="AI38" s="124"/>
      <c r="AJ38" s="124"/>
      <c r="AK38" s="124"/>
      <c r="AL38" s="124"/>
      <c r="AM38" s="124"/>
      <c r="AN38" s="124"/>
      <c r="AO38" s="124"/>
      <c r="AP38" s="124"/>
      <c r="AQ38" s="124"/>
      <c r="AR38" s="123"/>
      <c r="AS38" s="123"/>
      <c r="AT38" s="123"/>
      <c r="AU38" s="123"/>
      <c r="AV38" s="123"/>
      <c r="AW38" s="123"/>
      <c r="AX38" s="123"/>
      <c r="AY38" s="123"/>
      <c r="AZ38" s="123"/>
      <c r="BA38" s="124"/>
      <c r="BB38" s="124"/>
      <c r="BC38" s="124"/>
      <c r="BD38" s="124"/>
      <c r="BE38" s="124"/>
      <c r="BF38" s="124"/>
      <c r="BG38" s="122"/>
      <c r="BH38" s="122" t="s">
        <v>138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customHeight="1" x14ac:dyDescent="0.3">
      <c r="A39" s="94">
        <v>35</v>
      </c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  <c r="AA39" s="124"/>
      <c r="AB39" s="123"/>
      <c r="AC39" s="123"/>
      <c r="AD39" s="123"/>
      <c r="AE39" s="123"/>
      <c r="AF39" s="124"/>
      <c r="AG39" s="124"/>
      <c r="AH39" s="123"/>
      <c r="AI39" s="124"/>
      <c r="AJ39" s="124"/>
      <c r="AK39" s="124"/>
      <c r="AL39" s="124"/>
      <c r="AM39" s="124"/>
      <c r="AN39" s="124"/>
      <c r="AO39" s="124"/>
      <c r="AP39" s="124"/>
      <c r="AQ39" s="124"/>
      <c r="AR39" s="123"/>
      <c r="AS39" s="123"/>
      <c r="AT39" s="123"/>
      <c r="AU39" s="123"/>
      <c r="AV39" s="123"/>
      <c r="AW39" s="123"/>
      <c r="AX39" s="123"/>
      <c r="AY39" s="123"/>
      <c r="AZ39" s="123"/>
      <c r="BA39" s="124"/>
      <c r="BB39" s="124"/>
      <c r="BC39" s="124"/>
      <c r="BD39" s="124"/>
      <c r="BE39" s="124"/>
      <c r="BF39" s="124"/>
      <c r="BG39" s="122"/>
      <c r="BH39" s="122" t="s">
        <v>138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customHeight="1" x14ac:dyDescent="0.3">
      <c r="A40" s="94">
        <v>36</v>
      </c>
      <c r="B40" s="123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4"/>
      <c r="AB40" s="123"/>
      <c r="AC40" s="123"/>
      <c r="AD40" s="123"/>
      <c r="AE40" s="123"/>
      <c r="AF40" s="124"/>
      <c r="AG40" s="124"/>
      <c r="AH40" s="123"/>
      <c r="AI40" s="124"/>
      <c r="AJ40" s="124"/>
      <c r="AK40" s="124"/>
      <c r="AL40" s="124"/>
      <c r="AM40" s="124"/>
      <c r="AN40" s="124"/>
      <c r="AO40" s="124"/>
      <c r="AP40" s="124"/>
      <c r="AQ40" s="124"/>
      <c r="AR40" s="123"/>
      <c r="AS40" s="123"/>
      <c r="AT40" s="123"/>
      <c r="AU40" s="123"/>
      <c r="AV40" s="123"/>
      <c r="AW40" s="123"/>
      <c r="AX40" s="123"/>
      <c r="AY40" s="123"/>
      <c r="AZ40" s="123"/>
      <c r="BA40" s="124"/>
      <c r="BB40" s="124"/>
      <c r="BC40" s="124"/>
      <c r="BD40" s="124"/>
      <c r="BE40" s="124"/>
      <c r="BF40" s="124"/>
      <c r="BG40" s="122"/>
      <c r="BH40" s="122" t="s">
        <v>138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customHeight="1" x14ac:dyDescent="0.3">
      <c r="A41" s="94">
        <v>37</v>
      </c>
      <c r="B41" s="123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  <c r="AA41" s="124"/>
      <c r="AB41" s="123"/>
      <c r="AC41" s="123"/>
      <c r="AD41" s="123"/>
      <c r="AE41" s="123"/>
      <c r="AF41" s="124"/>
      <c r="AG41" s="124"/>
      <c r="AH41" s="123"/>
      <c r="AI41" s="124"/>
      <c r="AJ41" s="124"/>
      <c r="AK41" s="124"/>
      <c r="AL41" s="124"/>
      <c r="AM41" s="124"/>
      <c r="AN41" s="124"/>
      <c r="AO41" s="124"/>
      <c r="AP41" s="124"/>
      <c r="AQ41" s="124"/>
      <c r="AR41" s="123"/>
      <c r="AS41" s="123"/>
      <c r="AT41" s="123"/>
      <c r="AU41" s="123"/>
      <c r="AV41" s="123"/>
      <c r="AW41" s="123"/>
      <c r="AX41" s="123"/>
      <c r="AY41" s="123"/>
      <c r="AZ41" s="123"/>
      <c r="BA41" s="124"/>
      <c r="BB41" s="124"/>
      <c r="BC41" s="124"/>
      <c r="BD41" s="124"/>
      <c r="BE41" s="124"/>
      <c r="BF41" s="124"/>
      <c r="BG41" s="122"/>
      <c r="BH41" s="122" t="s">
        <v>138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customHeight="1" x14ac:dyDescent="0.3">
      <c r="A42" s="94">
        <v>38</v>
      </c>
      <c r="B42" s="123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4"/>
      <c r="AB42" s="123"/>
      <c r="AC42" s="123"/>
      <c r="AD42" s="123"/>
      <c r="AE42" s="123"/>
      <c r="AF42" s="124"/>
      <c r="AG42" s="124"/>
      <c r="AH42" s="123"/>
      <c r="AI42" s="124"/>
      <c r="AJ42" s="124"/>
      <c r="AK42" s="124"/>
      <c r="AL42" s="124"/>
      <c r="AM42" s="124"/>
      <c r="AN42" s="124"/>
      <c r="AO42" s="124"/>
      <c r="AP42" s="124"/>
      <c r="AQ42" s="124"/>
      <c r="AR42" s="123"/>
      <c r="AS42" s="123"/>
      <c r="AT42" s="123"/>
      <c r="AU42" s="123"/>
      <c r="AV42" s="123"/>
      <c r="AW42" s="123"/>
      <c r="AX42" s="123"/>
      <c r="AY42" s="123"/>
      <c r="AZ42" s="123"/>
      <c r="BA42" s="124"/>
      <c r="BB42" s="124"/>
      <c r="BC42" s="124"/>
      <c r="BD42" s="124"/>
      <c r="BE42" s="124"/>
      <c r="BF42" s="124"/>
      <c r="BG42" s="122"/>
      <c r="BH42" s="122" t="s">
        <v>138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customHeight="1" x14ac:dyDescent="0.3">
      <c r="A43" s="94">
        <v>39</v>
      </c>
      <c r="B43" s="123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  <c r="AA43" s="124"/>
      <c r="AB43" s="123"/>
      <c r="AC43" s="123"/>
      <c r="AD43" s="123"/>
      <c r="AE43" s="123"/>
      <c r="AF43" s="124"/>
      <c r="AG43" s="124"/>
      <c r="AH43" s="123"/>
      <c r="AI43" s="124"/>
      <c r="AJ43" s="124"/>
      <c r="AK43" s="124"/>
      <c r="AL43" s="124"/>
      <c r="AM43" s="124"/>
      <c r="AN43" s="124"/>
      <c r="AO43" s="124"/>
      <c r="AP43" s="124"/>
      <c r="AQ43" s="124"/>
      <c r="AR43" s="123"/>
      <c r="AS43" s="123"/>
      <c r="AT43" s="123"/>
      <c r="AU43" s="123"/>
      <c r="AV43" s="123"/>
      <c r="AW43" s="123"/>
      <c r="AX43" s="123"/>
      <c r="AY43" s="123"/>
      <c r="AZ43" s="123"/>
      <c r="BA43" s="124"/>
      <c r="BB43" s="124"/>
      <c r="BC43" s="124"/>
      <c r="BD43" s="124"/>
      <c r="BE43" s="124"/>
      <c r="BF43" s="124"/>
      <c r="BG43" s="122"/>
      <c r="BH43" s="122" t="s">
        <v>138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customHeight="1" x14ac:dyDescent="0.3">
      <c r="A44" s="94">
        <v>40</v>
      </c>
      <c r="B44" s="123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4"/>
      <c r="AB44" s="123"/>
      <c r="AC44" s="123"/>
      <c r="AD44" s="123"/>
      <c r="AE44" s="123"/>
      <c r="AF44" s="124"/>
      <c r="AG44" s="124"/>
      <c r="AH44" s="123"/>
      <c r="AI44" s="124"/>
      <c r="AJ44" s="124"/>
      <c r="AK44" s="124"/>
      <c r="AL44" s="124"/>
      <c r="AM44" s="124"/>
      <c r="AN44" s="124"/>
      <c r="AO44" s="124"/>
      <c r="AP44" s="124"/>
      <c r="AQ44" s="124"/>
      <c r="AR44" s="123"/>
      <c r="AS44" s="123"/>
      <c r="AT44" s="123"/>
      <c r="AU44" s="123"/>
      <c r="AV44" s="123"/>
      <c r="AW44" s="123"/>
      <c r="AX44" s="123"/>
      <c r="AY44" s="123"/>
      <c r="AZ44" s="123"/>
      <c r="BA44" s="124"/>
      <c r="BB44" s="124"/>
      <c r="BC44" s="124"/>
      <c r="BD44" s="124"/>
      <c r="BE44" s="124"/>
      <c r="BF44" s="124"/>
      <c r="BG44" s="122"/>
      <c r="BH44" s="122" t="s">
        <v>138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customHeight="1" x14ac:dyDescent="0.3">
      <c r="A45" s="94">
        <v>41</v>
      </c>
      <c r="B45" s="123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  <c r="AA45" s="124"/>
      <c r="AB45" s="123"/>
      <c r="AC45" s="123"/>
      <c r="AD45" s="123"/>
      <c r="AE45" s="123"/>
      <c r="AF45" s="124"/>
      <c r="AG45" s="124"/>
      <c r="AH45" s="123"/>
      <c r="AI45" s="124"/>
      <c r="AJ45" s="124"/>
      <c r="AK45" s="124"/>
      <c r="AL45" s="124"/>
      <c r="AM45" s="124"/>
      <c r="AN45" s="124"/>
      <c r="AO45" s="124"/>
      <c r="AP45" s="124"/>
      <c r="AQ45" s="124"/>
      <c r="AR45" s="123"/>
      <c r="AS45" s="123"/>
      <c r="AT45" s="123"/>
      <c r="AU45" s="123"/>
      <c r="AV45" s="123"/>
      <c r="AW45" s="123"/>
      <c r="AX45" s="123"/>
      <c r="AY45" s="123"/>
      <c r="AZ45" s="123"/>
      <c r="BA45" s="124"/>
      <c r="BB45" s="124"/>
      <c r="BC45" s="124"/>
      <c r="BD45" s="124"/>
      <c r="BE45" s="124"/>
      <c r="BF45" s="124"/>
      <c r="BG45" s="122"/>
      <c r="BH45" s="122" t="s">
        <v>138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customHeight="1" x14ac:dyDescent="0.3">
      <c r="A46" s="94">
        <v>42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4"/>
      <c r="AB46" s="123"/>
      <c r="AC46" s="123"/>
      <c r="AD46" s="123"/>
      <c r="AE46" s="123"/>
      <c r="AF46" s="124"/>
      <c r="AG46" s="124"/>
      <c r="AH46" s="123"/>
      <c r="AI46" s="124"/>
      <c r="AJ46" s="124"/>
      <c r="AK46" s="124"/>
      <c r="AL46" s="124"/>
      <c r="AM46" s="124"/>
      <c r="AN46" s="124"/>
      <c r="AO46" s="124"/>
      <c r="AP46" s="124"/>
      <c r="AQ46" s="124"/>
      <c r="AR46" s="123"/>
      <c r="AS46" s="123"/>
      <c r="AT46" s="123"/>
      <c r="AU46" s="123"/>
      <c r="AV46" s="123"/>
      <c r="AW46" s="123"/>
      <c r="AX46" s="123"/>
      <c r="AY46" s="123"/>
      <c r="AZ46" s="123"/>
      <c r="BA46" s="124"/>
      <c r="BB46" s="124"/>
      <c r="BC46" s="124"/>
      <c r="BD46" s="124"/>
      <c r="BE46" s="124"/>
      <c r="BF46" s="124"/>
      <c r="BG46" s="122"/>
      <c r="BH46" s="122" t="s">
        <v>138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customHeight="1" x14ac:dyDescent="0.3">
      <c r="A47" s="94">
        <v>43</v>
      </c>
      <c r="B47" s="123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  <c r="AA47" s="124"/>
      <c r="AB47" s="123"/>
      <c r="AC47" s="123"/>
      <c r="AD47" s="123"/>
      <c r="AE47" s="123"/>
      <c r="AF47" s="124"/>
      <c r="AG47" s="124"/>
      <c r="AH47" s="123"/>
      <c r="AI47" s="124"/>
      <c r="AJ47" s="124"/>
      <c r="AK47" s="124"/>
      <c r="AL47" s="124"/>
      <c r="AM47" s="124"/>
      <c r="AN47" s="124"/>
      <c r="AO47" s="124"/>
      <c r="AP47" s="124"/>
      <c r="AQ47" s="124"/>
      <c r="AR47" s="123"/>
      <c r="AS47" s="123"/>
      <c r="AT47" s="123"/>
      <c r="AU47" s="123"/>
      <c r="AV47" s="123"/>
      <c r="AW47" s="123"/>
      <c r="AX47" s="123"/>
      <c r="AY47" s="123"/>
      <c r="AZ47" s="123"/>
      <c r="BA47" s="124"/>
      <c r="BB47" s="124"/>
      <c r="BC47" s="124"/>
      <c r="BD47" s="124"/>
      <c r="BE47" s="124"/>
      <c r="BF47" s="124"/>
      <c r="BG47" s="122"/>
      <c r="BH47" s="122" t="s">
        <v>138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customHeight="1" x14ac:dyDescent="0.3">
      <c r="A48" s="94">
        <v>44</v>
      </c>
      <c r="B48" s="123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4"/>
      <c r="AB48" s="123"/>
      <c r="AC48" s="123"/>
      <c r="AD48" s="123"/>
      <c r="AE48" s="123"/>
      <c r="AF48" s="124"/>
      <c r="AG48" s="124"/>
      <c r="AH48" s="123"/>
      <c r="AI48" s="124"/>
      <c r="AJ48" s="124"/>
      <c r="AK48" s="124"/>
      <c r="AL48" s="124"/>
      <c r="AM48" s="124"/>
      <c r="AN48" s="124"/>
      <c r="AO48" s="124"/>
      <c r="AP48" s="124"/>
      <c r="AQ48" s="124"/>
      <c r="AR48" s="123"/>
      <c r="AS48" s="123"/>
      <c r="AT48" s="123"/>
      <c r="AU48" s="123"/>
      <c r="AV48" s="123"/>
      <c r="AW48" s="123"/>
      <c r="AX48" s="123"/>
      <c r="AY48" s="123"/>
      <c r="AZ48" s="123"/>
      <c r="BA48" s="124"/>
      <c r="BB48" s="124"/>
      <c r="BC48" s="124"/>
      <c r="BD48" s="124"/>
      <c r="BE48" s="124"/>
      <c r="BF48" s="124"/>
      <c r="BG48" s="122"/>
      <c r="BH48" s="122" t="s">
        <v>138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customHeight="1" x14ac:dyDescent="0.3">
      <c r="A49" s="94">
        <v>45</v>
      </c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4"/>
      <c r="AB49" s="123"/>
      <c r="AC49" s="123"/>
      <c r="AD49" s="123"/>
      <c r="AE49" s="123"/>
      <c r="AF49" s="124"/>
      <c r="AG49" s="124"/>
      <c r="AH49" s="123"/>
      <c r="AI49" s="124"/>
      <c r="AJ49" s="124"/>
      <c r="AK49" s="124"/>
      <c r="AL49" s="124"/>
      <c r="AM49" s="124"/>
      <c r="AN49" s="124"/>
      <c r="AO49" s="124"/>
      <c r="AP49" s="124"/>
      <c r="AQ49" s="124"/>
      <c r="AR49" s="123"/>
      <c r="AS49" s="123"/>
      <c r="AT49" s="123"/>
      <c r="AU49" s="123"/>
      <c r="AV49" s="123"/>
      <c r="AW49" s="123"/>
      <c r="AX49" s="123"/>
      <c r="AY49" s="123"/>
      <c r="AZ49" s="123"/>
      <c r="BA49" s="124"/>
      <c r="BB49" s="124"/>
      <c r="BC49" s="124"/>
      <c r="BD49" s="124"/>
      <c r="BE49" s="124"/>
      <c r="BF49" s="124"/>
      <c r="BG49" s="122"/>
      <c r="BH49" s="122" t="s">
        <v>138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customHeight="1" x14ac:dyDescent="0.3">
      <c r="A50" s="94">
        <v>46</v>
      </c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4"/>
      <c r="AB50" s="123"/>
      <c r="AC50" s="123"/>
      <c r="AD50" s="123"/>
      <c r="AE50" s="123"/>
      <c r="AF50" s="124"/>
      <c r="AG50" s="124"/>
      <c r="AH50" s="123"/>
      <c r="AI50" s="124"/>
      <c r="AJ50" s="124"/>
      <c r="AK50" s="124"/>
      <c r="AL50" s="124"/>
      <c r="AM50" s="124"/>
      <c r="AN50" s="124"/>
      <c r="AO50" s="124"/>
      <c r="AP50" s="124"/>
      <c r="AQ50" s="124"/>
      <c r="AR50" s="123"/>
      <c r="AS50" s="123"/>
      <c r="AT50" s="123"/>
      <c r="AU50" s="123"/>
      <c r="AV50" s="123"/>
      <c r="AW50" s="123"/>
      <c r="AX50" s="123"/>
      <c r="AY50" s="123"/>
      <c r="AZ50" s="123"/>
      <c r="BA50" s="124"/>
      <c r="BB50" s="124"/>
      <c r="BC50" s="124"/>
      <c r="BD50" s="124"/>
      <c r="BE50" s="124"/>
      <c r="BF50" s="124"/>
      <c r="BG50" s="122"/>
      <c r="BH50" s="122" t="s">
        <v>138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customHeight="1" x14ac:dyDescent="0.3">
      <c r="A51" s="94">
        <v>47</v>
      </c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4"/>
      <c r="AB51" s="123"/>
      <c r="AC51" s="123"/>
      <c r="AD51" s="123"/>
      <c r="AE51" s="123"/>
      <c r="AF51" s="124"/>
      <c r="AG51" s="124"/>
      <c r="AH51" s="123"/>
      <c r="AI51" s="124"/>
      <c r="AJ51" s="124"/>
      <c r="AK51" s="124"/>
      <c r="AL51" s="124"/>
      <c r="AM51" s="124"/>
      <c r="AN51" s="124"/>
      <c r="AO51" s="124"/>
      <c r="AP51" s="124"/>
      <c r="AQ51" s="124"/>
      <c r="AR51" s="123"/>
      <c r="AS51" s="123"/>
      <c r="AT51" s="123"/>
      <c r="AU51" s="123"/>
      <c r="AV51" s="123"/>
      <c r="AW51" s="123"/>
      <c r="AX51" s="123"/>
      <c r="AY51" s="123"/>
      <c r="AZ51" s="123"/>
      <c r="BA51" s="124"/>
      <c r="BB51" s="124"/>
      <c r="BC51" s="124"/>
      <c r="BD51" s="124"/>
      <c r="BE51" s="124"/>
      <c r="BF51" s="124"/>
      <c r="BG51" s="122"/>
      <c r="BH51" s="122" t="s">
        <v>138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customHeight="1" x14ac:dyDescent="0.3">
      <c r="A52" s="94">
        <v>48</v>
      </c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4"/>
      <c r="AB52" s="123"/>
      <c r="AC52" s="123"/>
      <c r="AD52" s="123"/>
      <c r="AE52" s="123"/>
      <c r="AF52" s="124"/>
      <c r="AG52" s="124"/>
      <c r="AH52" s="123"/>
      <c r="AI52" s="124"/>
      <c r="AJ52" s="124"/>
      <c r="AK52" s="124"/>
      <c r="AL52" s="124"/>
      <c r="AM52" s="124"/>
      <c r="AN52" s="124"/>
      <c r="AO52" s="124"/>
      <c r="AP52" s="124"/>
      <c r="AQ52" s="124"/>
      <c r="AR52" s="123"/>
      <c r="AS52" s="123"/>
      <c r="AT52" s="123"/>
      <c r="AU52" s="123"/>
      <c r="AV52" s="123"/>
      <c r="AW52" s="123"/>
      <c r="AX52" s="123"/>
      <c r="AY52" s="123"/>
      <c r="AZ52" s="123"/>
      <c r="BA52" s="124"/>
      <c r="BB52" s="124"/>
      <c r="BC52" s="124"/>
      <c r="BD52" s="124"/>
      <c r="BE52" s="124"/>
      <c r="BF52" s="124"/>
      <c r="BG52" s="122"/>
      <c r="BH52" s="122" t="s">
        <v>138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customHeight="1" x14ac:dyDescent="0.3">
      <c r="A53" s="94">
        <v>49</v>
      </c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  <c r="AA53" s="124"/>
      <c r="AB53" s="123"/>
      <c r="AC53" s="123"/>
      <c r="AD53" s="123"/>
      <c r="AE53" s="123"/>
      <c r="AF53" s="124"/>
      <c r="AG53" s="124"/>
      <c r="AH53" s="123"/>
      <c r="AI53" s="124"/>
      <c r="AJ53" s="124"/>
      <c r="AK53" s="124"/>
      <c r="AL53" s="124"/>
      <c r="AM53" s="124"/>
      <c r="AN53" s="124"/>
      <c r="AO53" s="124"/>
      <c r="AP53" s="124"/>
      <c r="AQ53" s="124"/>
      <c r="AR53" s="123"/>
      <c r="AS53" s="123"/>
      <c r="AT53" s="123"/>
      <c r="AU53" s="123"/>
      <c r="AV53" s="123"/>
      <c r="AW53" s="123"/>
      <c r="AX53" s="123"/>
      <c r="AY53" s="123"/>
      <c r="AZ53" s="123"/>
      <c r="BA53" s="124"/>
      <c r="BB53" s="124"/>
      <c r="BC53" s="124"/>
      <c r="BD53" s="124"/>
      <c r="BE53" s="124"/>
      <c r="BF53" s="124"/>
      <c r="BG53" s="122"/>
      <c r="BH53" s="122" t="s">
        <v>138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customHeight="1" x14ac:dyDescent="0.3">
      <c r="A54" s="94">
        <v>50</v>
      </c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4"/>
      <c r="AB54" s="123"/>
      <c r="AC54" s="123"/>
      <c r="AD54" s="123"/>
      <c r="AE54" s="123"/>
      <c r="AF54" s="124"/>
      <c r="AG54" s="124"/>
      <c r="AH54" s="123"/>
      <c r="AI54" s="124"/>
      <c r="AJ54" s="124"/>
      <c r="AK54" s="124"/>
      <c r="AL54" s="124"/>
      <c r="AM54" s="124"/>
      <c r="AN54" s="124"/>
      <c r="AO54" s="124"/>
      <c r="AP54" s="124"/>
      <c r="AQ54" s="124"/>
      <c r="AR54" s="123"/>
      <c r="AS54" s="123"/>
      <c r="AT54" s="123"/>
      <c r="AU54" s="123"/>
      <c r="AV54" s="123"/>
      <c r="AW54" s="123"/>
      <c r="AX54" s="123"/>
      <c r="AY54" s="123"/>
      <c r="AZ54" s="123"/>
      <c r="BA54" s="124"/>
      <c r="BB54" s="124"/>
      <c r="BC54" s="124"/>
      <c r="BD54" s="124"/>
      <c r="BE54" s="124"/>
      <c r="BF54" s="124"/>
      <c r="BG54" s="122"/>
      <c r="BH54" s="122" t="s">
        <v>138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customHeight="1" x14ac:dyDescent="0.3">
      <c r="A55" s="94">
        <v>51</v>
      </c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4"/>
      <c r="AB55" s="123"/>
      <c r="AC55" s="123"/>
      <c r="AD55" s="123"/>
      <c r="AE55" s="123"/>
      <c r="AF55" s="124"/>
      <c r="AG55" s="124"/>
      <c r="AH55" s="123"/>
      <c r="AI55" s="124"/>
      <c r="AJ55" s="124"/>
      <c r="AK55" s="124"/>
      <c r="AL55" s="124"/>
      <c r="AM55" s="124"/>
      <c r="AN55" s="124"/>
      <c r="AO55" s="124"/>
      <c r="AP55" s="124"/>
      <c r="AQ55" s="124"/>
      <c r="AR55" s="123"/>
      <c r="AS55" s="123"/>
      <c r="AT55" s="123"/>
      <c r="AU55" s="123"/>
      <c r="AV55" s="123"/>
      <c r="AW55" s="123"/>
      <c r="AX55" s="123"/>
      <c r="AY55" s="123"/>
      <c r="AZ55" s="123"/>
      <c r="BA55" s="124"/>
      <c r="BB55" s="124"/>
      <c r="BC55" s="124"/>
      <c r="BD55" s="124"/>
      <c r="BE55" s="124"/>
      <c r="BF55" s="124"/>
      <c r="BG55" s="122"/>
      <c r="BH55" s="122" t="s">
        <v>138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customHeight="1" x14ac:dyDescent="0.3">
      <c r="A56" s="94">
        <v>52</v>
      </c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123"/>
      <c r="AC56" s="123"/>
      <c r="AD56" s="123"/>
      <c r="AE56" s="123"/>
      <c r="AF56" s="124"/>
      <c r="AG56" s="124"/>
      <c r="AH56" s="123"/>
      <c r="AI56" s="124"/>
      <c r="AJ56" s="124"/>
      <c r="AK56" s="124"/>
      <c r="AL56" s="124"/>
      <c r="AM56" s="124"/>
      <c r="AN56" s="124"/>
      <c r="AO56" s="124"/>
      <c r="AP56" s="124"/>
      <c r="AQ56" s="124"/>
      <c r="AR56" s="123"/>
      <c r="AS56" s="123"/>
      <c r="AT56" s="123"/>
      <c r="AU56" s="123"/>
      <c r="AV56" s="123"/>
      <c r="AW56" s="123"/>
      <c r="AX56" s="123"/>
      <c r="AY56" s="123"/>
      <c r="AZ56" s="123"/>
      <c r="BA56" s="124"/>
      <c r="BB56" s="124"/>
      <c r="BC56" s="124"/>
      <c r="BD56" s="124"/>
      <c r="BE56" s="124"/>
      <c r="BF56" s="124"/>
      <c r="BG56" s="122"/>
      <c r="BH56" s="122" t="s">
        <v>138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customHeight="1" x14ac:dyDescent="0.3">
      <c r="A57" s="94">
        <v>53</v>
      </c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123"/>
      <c r="AC57" s="123"/>
      <c r="AD57" s="123"/>
      <c r="AE57" s="123"/>
      <c r="AF57" s="124"/>
      <c r="AG57" s="124"/>
      <c r="AH57" s="123"/>
      <c r="AI57" s="124"/>
      <c r="AJ57" s="124"/>
      <c r="AK57" s="124"/>
      <c r="AL57" s="124"/>
      <c r="AM57" s="124"/>
      <c r="AN57" s="124"/>
      <c r="AO57" s="124"/>
      <c r="AP57" s="124"/>
      <c r="AQ57" s="124"/>
      <c r="AR57" s="123"/>
      <c r="AS57" s="123"/>
      <c r="AT57" s="123"/>
      <c r="AU57" s="123"/>
      <c r="AV57" s="123"/>
      <c r="AW57" s="123"/>
      <c r="AX57" s="123"/>
      <c r="AY57" s="123"/>
      <c r="AZ57" s="123"/>
      <c r="BA57" s="124"/>
      <c r="BB57" s="124"/>
      <c r="BC57" s="124"/>
      <c r="BD57" s="124"/>
      <c r="BE57" s="124"/>
      <c r="BF57" s="124"/>
      <c r="BG57" s="122"/>
      <c r="BH57" s="122" t="s">
        <v>138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customHeight="1" x14ac:dyDescent="0.3">
      <c r="A58" s="94">
        <v>54</v>
      </c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123"/>
      <c r="AC58" s="123"/>
      <c r="AD58" s="123"/>
      <c r="AE58" s="123"/>
      <c r="AF58" s="124"/>
      <c r="AG58" s="124"/>
      <c r="AH58" s="123"/>
      <c r="AI58" s="124"/>
      <c r="AJ58" s="124"/>
      <c r="AK58" s="124"/>
      <c r="AL58" s="124"/>
      <c r="AM58" s="124"/>
      <c r="AN58" s="124"/>
      <c r="AO58" s="124"/>
      <c r="AP58" s="124"/>
      <c r="AQ58" s="124"/>
      <c r="AR58" s="123"/>
      <c r="AS58" s="123"/>
      <c r="AT58" s="123"/>
      <c r="AU58" s="123"/>
      <c r="AV58" s="123"/>
      <c r="AW58" s="123"/>
      <c r="AX58" s="123"/>
      <c r="AY58" s="123"/>
      <c r="AZ58" s="123"/>
      <c r="BA58" s="124"/>
      <c r="BB58" s="124"/>
      <c r="BC58" s="124"/>
      <c r="BD58" s="124"/>
      <c r="BE58" s="124"/>
      <c r="BF58" s="124"/>
      <c r="BG58" s="122"/>
      <c r="BH58" s="122" t="s">
        <v>138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customHeight="1" x14ac:dyDescent="0.3">
      <c r="A59" s="94">
        <v>55</v>
      </c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123"/>
      <c r="AC59" s="123"/>
      <c r="AD59" s="123"/>
      <c r="AE59" s="123"/>
      <c r="AF59" s="124"/>
      <c r="AG59" s="124"/>
      <c r="AH59" s="123"/>
      <c r="AI59" s="124"/>
      <c r="AJ59" s="124"/>
      <c r="AK59" s="124"/>
      <c r="AL59" s="124"/>
      <c r="AM59" s="124"/>
      <c r="AN59" s="124"/>
      <c r="AO59" s="124"/>
      <c r="AP59" s="124"/>
      <c r="AQ59" s="124"/>
      <c r="AR59" s="123"/>
      <c r="AS59" s="123"/>
      <c r="AT59" s="123"/>
      <c r="AU59" s="123"/>
      <c r="AV59" s="123"/>
      <c r="AW59" s="123"/>
      <c r="AX59" s="123"/>
      <c r="AY59" s="123"/>
      <c r="AZ59" s="123"/>
      <c r="BA59" s="124"/>
      <c r="BB59" s="124"/>
      <c r="BC59" s="124"/>
      <c r="BD59" s="124"/>
      <c r="BE59" s="124"/>
      <c r="BF59" s="124"/>
      <c r="BG59" s="122"/>
      <c r="BH59" s="122" t="s">
        <v>138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customHeight="1" x14ac:dyDescent="0.3">
      <c r="A60" s="94">
        <v>56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4"/>
      <c r="AB60" s="123"/>
      <c r="AC60" s="123"/>
      <c r="AD60" s="123"/>
      <c r="AE60" s="123"/>
      <c r="AF60" s="124"/>
      <c r="AG60" s="124"/>
      <c r="AH60" s="123"/>
      <c r="AI60" s="124"/>
      <c r="AJ60" s="124"/>
      <c r="AK60" s="124"/>
      <c r="AL60" s="124"/>
      <c r="AM60" s="124"/>
      <c r="AN60" s="124"/>
      <c r="AO60" s="124"/>
      <c r="AP60" s="124"/>
      <c r="AQ60" s="124"/>
      <c r="AR60" s="123"/>
      <c r="AS60" s="123"/>
      <c r="AT60" s="123"/>
      <c r="AU60" s="123"/>
      <c r="AV60" s="123"/>
      <c r="AW60" s="123"/>
      <c r="AX60" s="123"/>
      <c r="AY60" s="123"/>
      <c r="AZ60" s="123"/>
      <c r="BA60" s="124"/>
      <c r="BB60" s="124"/>
      <c r="BC60" s="124"/>
      <c r="BD60" s="124"/>
      <c r="BE60" s="124"/>
      <c r="BF60" s="124"/>
      <c r="BG60" s="122"/>
      <c r="BH60" s="122" t="s">
        <v>138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customHeight="1" x14ac:dyDescent="0.3">
      <c r="A61" s="94">
        <v>57</v>
      </c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4"/>
      <c r="AB61" s="123"/>
      <c r="AC61" s="123"/>
      <c r="AD61" s="123"/>
      <c r="AE61" s="123"/>
      <c r="AF61" s="124"/>
      <c r="AG61" s="124"/>
      <c r="AH61" s="123"/>
      <c r="AI61" s="124"/>
      <c r="AJ61" s="124"/>
      <c r="AK61" s="124"/>
      <c r="AL61" s="124"/>
      <c r="AM61" s="124"/>
      <c r="AN61" s="124"/>
      <c r="AO61" s="124"/>
      <c r="AP61" s="124"/>
      <c r="AQ61" s="124"/>
      <c r="AR61" s="123"/>
      <c r="AS61" s="123"/>
      <c r="AT61" s="123"/>
      <c r="AU61" s="123"/>
      <c r="AV61" s="123"/>
      <c r="AW61" s="123"/>
      <c r="AX61" s="123"/>
      <c r="AY61" s="123"/>
      <c r="AZ61" s="123"/>
      <c r="BA61" s="124"/>
      <c r="BB61" s="124"/>
      <c r="BC61" s="124"/>
      <c r="BD61" s="124"/>
      <c r="BE61" s="124"/>
      <c r="BF61" s="124"/>
      <c r="BG61" s="122"/>
      <c r="BH61" s="122" t="s">
        <v>138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customHeight="1" x14ac:dyDescent="0.3">
      <c r="A62" s="94">
        <v>58</v>
      </c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4"/>
      <c r="AB62" s="123"/>
      <c r="AC62" s="123"/>
      <c r="AD62" s="123"/>
      <c r="AE62" s="123"/>
      <c r="AF62" s="124"/>
      <c r="AG62" s="124"/>
      <c r="AH62" s="123"/>
      <c r="AI62" s="124"/>
      <c r="AJ62" s="124"/>
      <c r="AK62" s="124"/>
      <c r="AL62" s="124"/>
      <c r="AM62" s="124"/>
      <c r="AN62" s="124"/>
      <c r="AO62" s="124"/>
      <c r="AP62" s="124"/>
      <c r="AQ62" s="124"/>
      <c r="AR62" s="123"/>
      <c r="AS62" s="123"/>
      <c r="AT62" s="123"/>
      <c r="AU62" s="123"/>
      <c r="AV62" s="123"/>
      <c r="AW62" s="123"/>
      <c r="AX62" s="123"/>
      <c r="AY62" s="123"/>
      <c r="AZ62" s="123"/>
      <c r="BA62" s="124"/>
      <c r="BB62" s="124"/>
      <c r="BC62" s="124"/>
      <c r="BD62" s="124"/>
      <c r="BE62" s="124"/>
      <c r="BF62" s="124"/>
      <c r="BG62" s="122"/>
      <c r="BH62" s="122" t="s">
        <v>138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customHeight="1" x14ac:dyDescent="0.3">
      <c r="A63" s="94">
        <v>59</v>
      </c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4"/>
      <c r="AB63" s="123"/>
      <c r="AC63" s="123"/>
      <c r="AD63" s="123"/>
      <c r="AE63" s="123"/>
      <c r="AF63" s="124"/>
      <c r="AG63" s="124"/>
      <c r="AH63" s="123"/>
      <c r="AI63" s="124"/>
      <c r="AJ63" s="124"/>
      <c r="AK63" s="124"/>
      <c r="AL63" s="124"/>
      <c r="AM63" s="124"/>
      <c r="AN63" s="124"/>
      <c r="AO63" s="124"/>
      <c r="AP63" s="124"/>
      <c r="AQ63" s="124"/>
      <c r="AR63" s="123"/>
      <c r="AS63" s="123"/>
      <c r="AT63" s="123"/>
      <c r="AU63" s="123"/>
      <c r="AV63" s="123"/>
      <c r="AW63" s="123"/>
      <c r="AX63" s="123"/>
      <c r="AY63" s="123"/>
      <c r="AZ63" s="123"/>
      <c r="BA63" s="124"/>
      <c r="BB63" s="124"/>
      <c r="BC63" s="124"/>
      <c r="BD63" s="124"/>
      <c r="BE63" s="124"/>
      <c r="BF63" s="124"/>
      <c r="BG63" s="122"/>
      <c r="BH63" s="122" t="s">
        <v>138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customHeight="1" x14ac:dyDescent="0.3">
      <c r="A64" s="94">
        <v>60</v>
      </c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4"/>
      <c r="AB64" s="123"/>
      <c r="AC64" s="123"/>
      <c r="AD64" s="123"/>
      <c r="AE64" s="123"/>
      <c r="AF64" s="124"/>
      <c r="AG64" s="124"/>
      <c r="AH64" s="123"/>
      <c r="AI64" s="124"/>
      <c r="AJ64" s="124"/>
      <c r="AK64" s="124"/>
      <c r="AL64" s="124"/>
      <c r="AM64" s="124"/>
      <c r="AN64" s="124"/>
      <c r="AO64" s="124"/>
      <c r="AP64" s="124"/>
      <c r="AQ64" s="124"/>
      <c r="AR64" s="123"/>
      <c r="AS64" s="123"/>
      <c r="AT64" s="123"/>
      <c r="AU64" s="123"/>
      <c r="AV64" s="123"/>
      <c r="AW64" s="123"/>
      <c r="AX64" s="123"/>
      <c r="AY64" s="123"/>
      <c r="AZ64" s="123"/>
      <c r="BA64" s="124"/>
      <c r="BB64" s="124"/>
      <c r="BC64" s="124"/>
      <c r="BD64" s="124"/>
      <c r="BE64" s="124"/>
      <c r="BF64" s="124"/>
      <c r="BG64" s="122"/>
      <c r="BH64" s="122" t="s">
        <v>138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customHeight="1" x14ac:dyDescent="0.3">
      <c r="A65" s="94">
        <v>61</v>
      </c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4"/>
      <c r="AB65" s="123"/>
      <c r="AC65" s="123"/>
      <c r="AD65" s="123"/>
      <c r="AE65" s="123"/>
      <c r="AF65" s="124"/>
      <c r="AG65" s="124"/>
      <c r="AH65" s="123"/>
      <c r="AI65" s="124"/>
      <c r="AJ65" s="124"/>
      <c r="AK65" s="124"/>
      <c r="AL65" s="124"/>
      <c r="AM65" s="124"/>
      <c r="AN65" s="124"/>
      <c r="AO65" s="124"/>
      <c r="AP65" s="124"/>
      <c r="AQ65" s="124"/>
      <c r="AR65" s="123"/>
      <c r="AS65" s="123"/>
      <c r="AT65" s="123"/>
      <c r="AU65" s="123"/>
      <c r="AV65" s="123"/>
      <c r="AW65" s="123"/>
      <c r="AX65" s="123"/>
      <c r="AY65" s="123"/>
      <c r="AZ65" s="123"/>
      <c r="BA65" s="124"/>
      <c r="BB65" s="124"/>
      <c r="BC65" s="124"/>
      <c r="BD65" s="124"/>
      <c r="BE65" s="124"/>
      <c r="BF65" s="124"/>
      <c r="BG65" s="122"/>
      <c r="BH65" s="122" t="s">
        <v>138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customHeight="1" x14ac:dyDescent="0.3">
      <c r="A66" s="94">
        <v>62</v>
      </c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4"/>
      <c r="AB66" s="123"/>
      <c r="AC66" s="123"/>
      <c r="AD66" s="123"/>
      <c r="AE66" s="123"/>
      <c r="AF66" s="124"/>
      <c r="AG66" s="124"/>
      <c r="AH66" s="123"/>
      <c r="AI66" s="124"/>
      <c r="AJ66" s="124"/>
      <c r="AK66" s="124"/>
      <c r="AL66" s="124"/>
      <c r="AM66" s="124"/>
      <c r="AN66" s="124"/>
      <c r="AO66" s="124"/>
      <c r="AP66" s="124"/>
      <c r="AQ66" s="124"/>
      <c r="AR66" s="123"/>
      <c r="AS66" s="123"/>
      <c r="AT66" s="123"/>
      <c r="AU66" s="123"/>
      <c r="AV66" s="123"/>
      <c r="AW66" s="123"/>
      <c r="AX66" s="123"/>
      <c r="AY66" s="123"/>
      <c r="AZ66" s="123"/>
      <c r="BA66" s="124"/>
      <c r="BB66" s="124"/>
      <c r="BC66" s="124"/>
      <c r="BD66" s="124"/>
      <c r="BE66" s="124"/>
      <c r="BF66" s="124"/>
      <c r="BG66" s="122"/>
      <c r="BH66" s="122" t="s">
        <v>138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customHeight="1" x14ac:dyDescent="0.3">
      <c r="A67" s="94">
        <v>63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4"/>
      <c r="AB67" s="123"/>
      <c r="AC67" s="123"/>
      <c r="AD67" s="123"/>
      <c r="AE67" s="123"/>
      <c r="AF67" s="124"/>
      <c r="AG67" s="124"/>
      <c r="AH67" s="123"/>
      <c r="AI67" s="124"/>
      <c r="AJ67" s="124"/>
      <c r="AK67" s="124"/>
      <c r="AL67" s="124"/>
      <c r="AM67" s="124"/>
      <c r="AN67" s="124"/>
      <c r="AO67" s="124"/>
      <c r="AP67" s="124"/>
      <c r="AQ67" s="124"/>
      <c r="AR67" s="123"/>
      <c r="AS67" s="123"/>
      <c r="AT67" s="123"/>
      <c r="AU67" s="123"/>
      <c r="AV67" s="123"/>
      <c r="AW67" s="123"/>
      <c r="AX67" s="123"/>
      <c r="AY67" s="123"/>
      <c r="AZ67" s="123"/>
      <c r="BA67" s="124"/>
      <c r="BB67" s="124"/>
      <c r="BC67" s="124"/>
      <c r="BD67" s="124"/>
      <c r="BE67" s="124"/>
      <c r="BF67" s="124"/>
      <c r="BG67" s="122"/>
      <c r="BH67" s="122" t="s">
        <v>138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customHeight="1" x14ac:dyDescent="0.3">
      <c r="A68" s="94">
        <v>64</v>
      </c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 t="s">
        <v>138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customHeight="1" x14ac:dyDescent="0.3">
      <c r="A69" s="94">
        <v>65</v>
      </c>
      <c r="B69" s="122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 t="s">
        <v>138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customHeight="1" x14ac:dyDescent="0.3">
      <c r="A70" s="94">
        <v>66</v>
      </c>
      <c r="B70" s="122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  <c r="AU70" s="122"/>
      <c r="AV70" s="122"/>
      <c r="AW70" s="122"/>
      <c r="AX70" s="122"/>
      <c r="AY70" s="122"/>
      <c r="AZ70" s="122"/>
      <c r="BA70" s="122"/>
      <c r="BB70" s="122"/>
      <c r="BC70" s="122"/>
      <c r="BD70" s="122"/>
      <c r="BE70" s="122"/>
      <c r="BF70" s="122"/>
      <c r="BG70" s="122"/>
      <c r="BH70" s="122" t="s">
        <v>138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customHeight="1" x14ac:dyDescent="0.3">
      <c r="A71" s="94">
        <v>67</v>
      </c>
      <c r="B71" s="122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  <c r="AU71" s="122"/>
      <c r="AV71" s="122"/>
      <c r="AW71" s="122"/>
      <c r="AX71" s="122"/>
      <c r="AY71" s="122"/>
      <c r="AZ71" s="122"/>
      <c r="BA71" s="122"/>
      <c r="BB71" s="122"/>
      <c r="BC71" s="122"/>
      <c r="BD71" s="122"/>
      <c r="BE71" s="122"/>
      <c r="BF71" s="122"/>
      <c r="BG71" s="122"/>
      <c r="BH71" s="122" t="s">
        <v>138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customHeight="1" x14ac:dyDescent="0.3">
      <c r="A72" s="94">
        <v>68</v>
      </c>
      <c r="B72" s="122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  <c r="AU72" s="122"/>
      <c r="AV72" s="122"/>
      <c r="AW72" s="122"/>
      <c r="AX72" s="122"/>
      <c r="AY72" s="122"/>
      <c r="AZ72" s="122"/>
      <c r="BA72" s="122"/>
      <c r="BB72" s="122"/>
      <c r="BC72" s="122"/>
      <c r="BD72" s="122"/>
      <c r="BE72" s="122"/>
      <c r="BF72" s="122"/>
      <c r="BG72" s="122"/>
      <c r="BH72" s="122" t="s">
        <v>138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customHeight="1" x14ac:dyDescent="0.3">
      <c r="A73" s="94">
        <v>69</v>
      </c>
      <c r="B73" s="122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 t="s">
        <v>138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customHeight="1" x14ac:dyDescent="0.3">
      <c r="A74" s="94">
        <v>70</v>
      </c>
      <c r="B74" s="122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 t="s">
        <v>138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customHeight="1" x14ac:dyDescent="0.3">
      <c r="A75" s="94">
        <v>71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 t="s">
        <v>138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customHeight="1" x14ac:dyDescent="0.3">
      <c r="A76" s="94">
        <v>72</v>
      </c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 t="s">
        <v>138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customHeight="1" x14ac:dyDescent="0.3">
      <c r="A77" s="94">
        <v>73</v>
      </c>
      <c r="B77" s="122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  <c r="AU77" s="122"/>
      <c r="AV77" s="122"/>
      <c r="AW77" s="122"/>
      <c r="AX77" s="122"/>
      <c r="AY77" s="122"/>
      <c r="AZ77" s="122"/>
      <c r="BA77" s="122"/>
      <c r="BB77" s="122"/>
      <c r="BC77" s="122"/>
      <c r="BD77" s="122"/>
      <c r="BE77" s="122"/>
      <c r="BF77" s="122"/>
      <c r="BG77" s="122"/>
      <c r="BH77" s="122" t="s">
        <v>138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customHeight="1" x14ac:dyDescent="0.3">
      <c r="A78" s="94">
        <v>74</v>
      </c>
      <c r="B78" s="122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 t="s">
        <v>138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customHeight="1" x14ac:dyDescent="0.3">
      <c r="A79" s="94">
        <v>75</v>
      </c>
      <c r="B79" s="122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 t="s">
        <v>138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customHeight="1" x14ac:dyDescent="0.3">
      <c r="A80" s="94">
        <v>76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 t="s">
        <v>138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customHeight="1" x14ac:dyDescent="0.3">
      <c r="A81" s="94">
        <v>77</v>
      </c>
      <c r="B81" s="122"/>
      <c r="C81" s="122"/>
      <c r="D81" s="122"/>
      <c r="E81" s="122"/>
      <c r="F81" s="122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 t="s">
        <v>138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customHeight="1" x14ac:dyDescent="0.3">
      <c r="A82" s="94">
        <v>78</v>
      </c>
      <c r="B82" s="122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 t="s">
        <v>138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customHeight="1" x14ac:dyDescent="0.3">
      <c r="A83" s="94">
        <v>79</v>
      </c>
      <c r="B83" s="122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  <c r="AU83" s="122"/>
      <c r="AV83" s="122"/>
      <c r="AW83" s="122"/>
      <c r="AX83" s="122"/>
      <c r="AY83" s="122"/>
      <c r="AZ83" s="122"/>
      <c r="BA83" s="122"/>
      <c r="BB83" s="122"/>
      <c r="BC83" s="122"/>
      <c r="BD83" s="122"/>
      <c r="BE83" s="122"/>
      <c r="BF83" s="122"/>
      <c r="BG83" s="122"/>
      <c r="BH83" s="122" t="s">
        <v>138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customHeight="1" x14ac:dyDescent="0.3">
      <c r="A84" s="94">
        <v>80</v>
      </c>
      <c r="B84" s="122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  <c r="AU84" s="122"/>
      <c r="AV84" s="122"/>
      <c r="AW84" s="122"/>
      <c r="AX84" s="122"/>
      <c r="AY84" s="122"/>
      <c r="AZ84" s="122"/>
      <c r="BA84" s="122"/>
      <c r="BB84" s="122"/>
      <c r="BC84" s="122"/>
      <c r="BD84" s="122"/>
      <c r="BE84" s="122"/>
      <c r="BF84" s="122"/>
      <c r="BG84" s="122"/>
      <c r="BH84" s="122" t="s">
        <v>138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customHeight="1" x14ac:dyDescent="0.3">
      <c r="A85" s="94">
        <v>81</v>
      </c>
      <c r="B85" s="122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 t="s">
        <v>138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customHeight="1" x14ac:dyDescent="0.3">
      <c r="A86" s="94">
        <v>82</v>
      </c>
      <c r="B86" s="122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  <c r="AU86" s="122"/>
      <c r="AV86" s="122"/>
      <c r="AW86" s="122"/>
      <c r="AX86" s="122"/>
      <c r="AY86" s="122"/>
      <c r="AZ86" s="122"/>
      <c r="BA86" s="122"/>
      <c r="BB86" s="122"/>
      <c r="BC86" s="122"/>
      <c r="BD86" s="122"/>
      <c r="BE86" s="122"/>
      <c r="BF86" s="122"/>
      <c r="BG86" s="122"/>
      <c r="BH86" s="122" t="s">
        <v>138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customHeight="1" x14ac:dyDescent="0.3">
      <c r="A87" s="94">
        <v>83</v>
      </c>
      <c r="B87" s="122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 t="s">
        <v>138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customHeight="1" x14ac:dyDescent="0.3">
      <c r="A88" s="94">
        <v>84</v>
      </c>
      <c r="B88" s="122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  <c r="AU88" s="122"/>
      <c r="AV88" s="122"/>
      <c r="AW88" s="122"/>
      <c r="AX88" s="122"/>
      <c r="AY88" s="122"/>
      <c r="AZ88" s="122"/>
      <c r="BA88" s="122"/>
      <c r="BB88" s="122"/>
      <c r="BC88" s="122"/>
      <c r="BD88" s="122"/>
      <c r="BE88" s="122"/>
      <c r="BF88" s="122"/>
      <c r="BG88" s="122"/>
      <c r="BH88" s="122" t="s">
        <v>138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customHeight="1" x14ac:dyDescent="0.3">
      <c r="A89" s="94">
        <v>85</v>
      </c>
      <c r="B89" s="122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  <c r="AU89" s="122"/>
      <c r="AV89" s="122"/>
      <c r="AW89" s="122"/>
      <c r="AX89" s="122"/>
      <c r="AY89" s="122"/>
      <c r="AZ89" s="122"/>
      <c r="BA89" s="122"/>
      <c r="BB89" s="122"/>
      <c r="BC89" s="122"/>
      <c r="BD89" s="122"/>
      <c r="BE89" s="122"/>
      <c r="BF89" s="122"/>
      <c r="BG89" s="122"/>
      <c r="BH89" s="122" t="s">
        <v>138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customHeight="1" x14ac:dyDescent="0.3">
      <c r="A90" s="94">
        <v>86</v>
      </c>
      <c r="B90" s="122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 t="s">
        <v>138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customHeight="1" x14ac:dyDescent="0.3">
      <c r="A91" s="94">
        <v>87</v>
      </c>
      <c r="B91" s="122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  <c r="AU91" s="122"/>
      <c r="AV91" s="122"/>
      <c r="AW91" s="122"/>
      <c r="AX91" s="122"/>
      <c r="AY91" s="122"/>
      <c r="AZ91" s="122"/>
      <c r="BA91" s="122"/>
      <c r="BB91" s="122"/>
      <c r="BC91" s="122"/>
      <c r="BD91" s="122"/>
      <c r="BE91" s="122"/>
      <c r="BF91" s="122"/>
      <c r="BG91" s="122"/>
      <c r="BH91" s="122" t="s">
        <v>138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customHeight="1" x14ac:dyDescent="0.3">
      <c r="A92" s="94">
        <v>88</v>
      </c>
      <c r="B92" s="122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 t="s">
        <v>138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customHeight="1" x14ac:dyDescent="0.3">
      <c r="A93" s="94">
        <v>89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 t="s">
        <v>138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customHeight="1" x14ac:dyDescent="0.3">
      <c r="A94" s="94">
        <v>90</v>
      </c>
      <c r="B94" s="122"/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2"/>
      <c r="P94" s="122"/>
      <c r="Q94" s="122"/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  <c r="AU94" s="122"/>
      <c r="AV94" s="122"/>
      <c r="AW94" s="122"/>
      <c r="AX94" s="122"/>
      <c r="AY94" s="122"/>
      <c r="AZ94" s="122"/>
      <c r="BA94" s="122"/>
      <c r="BB94" s="122"/>
      <c r="BC94" s="122"/>
      <c r="BD94" s="122"/>
      <c r="BE94" s="122"/>
      <c r="BF94" s="122"/>
      <c r="BG94" s="122"/>
      <c r="BH94" s="122" t="s">
        <v>138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customHeight="1" x14ac:dyDescent="0.3">
      <c r="A95" s="94">
        <v>91</v>
      </c>
      <c r="B95" s="122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 t="s">
        <v>138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customHeight="1" x14ac:dyDescent="0.3">
      <c r="A96" s="94">
        <v>92</v>
      </c>
      <c r="B96" s="122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/>
      <c r="AW96" s="122"/>
      <c r="AX96" s="122"/>
      <c r="AY96" s="122"/>
      <c r="AZ96" s="122"/>
      <c r="BA96" s="122"/>
      <c r="BB96" s="122"/>
      <c r="BC96" s="122"/>
      <c r="BD96" s="122"/>
      <c r="BE96" s="122"/>
      <c r="BF96" s="122"/>
      <c r="BG96" s="122"/>
      <c r="BH96" s="122" t="s">
        <v>138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customHeight="1" x14ac:dyDescent="0.3">
      <c r="A97" s="94">
        <v>93</v>
      </c>
      <c r="B97" s="122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  <c r="AU97" s="122"/>
      <c r="AV97" s="122"/>
      <c r="AW97" s="122"/>
      <c r="AX97" s="122"/>
      <c r="AY97" s="122"/>
      <c r="AZ97" s="122"/>
      <c r="BA97" s="122"/>
      <c r="BB97" s="122"/>
      <c r="BC97" s="122"/>
      <c r="BD97" s="122"/>
      <c r="BE97" s="122"/>
      <c r="BF97" s="122"/>
      <c r="BG97" s="122"/>
      <c r="BH97" s="122" t="s">
        <v>138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customHeight="1" x14ac:dyDescent="0.3">
      <c r="A98" s="94">
        <v>94</v>
      </c>
      <c r="B98" s="122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 t="s">
        <v>138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customHeight="1" x14ac:dyDescent="0.3">
      <c r="A99" s="94">
        <v>95</v>
      </c>
      <c r="B99" s="122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 t="s">
        <v>138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customHeight="1" x14ac:dyDescent="0.3">
      <c r="A100" s="94">
        <v>96</v>
      </c>
      <c r="B100" s="122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  <c r="AU100" s="122"/>
      <c r="AV100" s="122"/>
      <c r="AW100" s="122"/>
      <c r="AX100" s="122"/>
      <c r="AY100" s="122"/>
      <c r="AZ100" s="122"/>
      <c r="BA100" s="122"/>
      <c r="BB100" s="122"/>
      <c r="BC100" s="122"/>
      <c r="BD100" s="122"/>
      <c r="BE100" s="122"/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customHeight="1" x14ac:dyDescent="0.3">
      <c r="A101" s="94">
        <v>97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customHeight="1" x14ac:dyDescent="0.3">
      <c r="A102" s="94">
        <v>98</v>
      </c>
      <c r="B102" s="122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customHeight="1" x14ac:dyDescent="0.3">
      <c r="A103" s="94">
        <v>99</v>
      </c>
      <c r="B103" s="122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  <c r="AU103" s="122"/>
      <c r="AV103" s="122"/>
      <c r="AW103" s="122"/>
      <c r="AX103" s="122"/>
      <c r="AY103" s="122"/>
      <c r="AZ103" s="122"/>
      <c r="BA103" s="122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customHeight="1" x14ac:dyDescent="0.3">
      <c r="A104" s="94">
        <v>100</v>
      </c>
      <c r="B104" s="122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  <c r="AU104" s="122"/>
      <c r="AV104" s="122"/>
      <c r="AW104" s="122"/>
      <c r="AX104" s="122"/>
      <c r="AY104" s="122"/>
      <c r="AZ104" s="122"/>
      <c r="BA104" s="122"/>
      <c r="BB104" s="122"/>
      <c r="BC104" s="122"/>
      <c r="BD104" s="122"/>
      <c r="BE104" s="122"/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customHeight="1" x14ac:dyDescent="0.3">
      <c r="A105" s="94">
        <v>101</v>
      </c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customHeight="1" x14ac:dyDescent="0.3">
      <c r="A106" s="94">
        <v>102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  <c r="AU106" s="122"/>
      <c r="AV106" s="122"/>
      <c r="AW106" s="122"/>
      <c r="AX106" s="122"/>
      <c r="AY106" s="122"/>
      <c r="AZ106" s="122"/>
      <c r="BA106" s="122"/>
      <c r="BB106" s="122"/>
      <c r="BC106" s="122"/>
      <c r="BD106" s="122"/>
      <c r="BE106" s="122"/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customHeight="1" x14ac:dyDescent="0.3">
      <c r="A107" s="94">
        <v>103</v>
      </c>
      <c r="B107" s="122"/>
      <c r="C107" s="122"/>
      <c r="D107" s="122"/>
      <c r="E107" s="122"/>
      <c r="F107" s="122"/>
      <c r="G107" s="122"/>
      <c r="H107" s="122"/>
      <c r="I107" s="122"/>
      <c r="J107" s="122"/>
      <c r="K107" s="122"/>
      <c r="L107" s="122"/>
      <c r="M107" s="122"/>
      <c r="N107" s="122"/>
      <c r="O107" s="122"/>
      <c r="P107" s="122"/>
      <c r="Q107" s="122"/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  <c r="AU107" s="122"/>
      <c r="AV107" s="122"/>
      <c r="AW107" s="122"/>
      <c r="AX107" s="122"/>
      <c r="AY107" s="122"/>
      <c r="AZ107" s="122"/>
      <c r="BA107" s="122"/>
      <c r="BB107" s="122"/>
      <c r="BC107" s="122"/>
      <c r="BD107" s="122"/>
      <c r="BE107" s="122"/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customHeight="1" x14ac:dyDescent="0.3">
      <c r="A108" s="94">
        <v>104</v>
      </c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customHeight="1" x14ac:dyDescent="0.3">
      <c r="A109" s="94">
        <v>105</v>
      </c>
      <c r="B109" s="122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  <c r="AU109" s="122"/>
      <c r="AV109" s="122"/>
      <c r="AW109" s="122"/>
      <c r="AX109" s="122"/>
      <c r="AY109" s="122"/>
      <c r="AZ109" s="122"/>
      <c r="BA109" s="122"/>
      <c r="BB109" s="122"/>
      <c r="BC109" s="122"/>
      <c r="BD109" s="122"/>
      <c r="BE109" s="122"/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customHeight="1" x14ac:dyDescent="0.3">
      <c r="A110" s="94">
        <v>106</v>
      </c>
      <c r="B110" s="122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  <c r="AU110" s="122"/>
      <c r="AV110" s="122"/>
      <c r="AW110" s="122"/>
      <c r="AX110" s="122"/>
      <c r="AY110" s="122"/>
      <c r="AZ110" s="122"/>
      <c r="BA110" s="122"/>
      <c r="BB110" s="122"/>
      <c r="BC110" s="122"/>
      <c r="BD110" s="122"/>
      <c r="BE110" s="122"/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customHeight="1" x14ac:dyDescent="0.3">
      <c r="A111" s="94">
        <v>107</v>
      </c>
      <c r="B111" s="122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customHeight="1" x14ac:dyDescent="0.3">
      <c r="A112" s="94">
        <v>108</v>
      </c>
      <c r="B112" s="122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  <c r="AU112" s="122"/>
      <c r="AV112" s="122"/>
      <c r="AW112" s="122"/>
      <c r="AX112" s="122"/>
      <c r="AY112" s="122"/>
      <c r="AZ112" s="122"/>
      <c r="BA112" s="122"/>
      <c r="BB112" s="122"/>
      <c r="BC112" s="122"/>
      <c r="BD112" s="122"/>
      <c r="BE112" s="122"/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customHeight="1" x14ac:dyDescent="0.3">
      <c r="A113" s="94">
        <v>109</v>
      </c>
      <c r="B113" s="122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  <c r="AU113" s="122"/>
      <c r="AV113" s="122"/>
      <c r="AW113" s="122"/>
      <c r="AX113" s="122"/>
      <c r="AY113" s="122"/>
      <c r="AZ113" s="122"/>
      <c r="BA113" s="122"/>
      <c r="BB113" s="122"/>
      <c r="BC113" s="122"/>
      <c r="BD113" s="122"/>
      <c r="BE113" s="122"/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customHeight="1" x14ac:dyDescent="0.3">
      <c r="A114" s="94">
        <v>110</v>
      </c>
      <c r="B114" s="122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  <c r="AU114" s="122"/>
      <c r="AV114" s="122"/>
      <c r="AW114" s="122"/>
      <c r="AX114" s="122"/>
      <c r="AY114" s="122"/>
      <c r="AZ114" s="122"/>
      <c r="BA114" s="122"/>
      <c r="BB114" s="122"/>
      <c r="BC114" s="122"/>
      <c r="BD114" s="122"/>
      <c r="BE114" s="122"/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customHeight="1" x14ac:dyDescent="0.3">
      <c r="A115" s="94">
        <v>111</v>
      </c>
      <c r="B115" s="122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  <c r="AU115" s="122"/>
      <c r="AV115" s="122"/>
      <c r="AW115" s="122"/>
      <c r="AX115" s="122"/>
      <c r="AY115" s="122"/>
      <c r="AZ115" s="122"/>
      <c r="BA115" s="122"/>
      <c r="BB115" s="122"/>
      <c r="BC115" s="122"/>
      <c r="BD115" s="122"/>
      <c r="BE115" s="122"/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customHeight="1" x14ac:dyDescent="0.3">
      <c r="A116" s="94">
        <v>112</v>
      </c>
      <c r="B116" s="122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customHeight="1" x14ac:dyDescent="0.3">
      <c r="A117" s="94">
        <v>113</v>
      </c>
      <c r="B117" s="122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  <c r="AU117" s="122"/>
      <c r="AV117" s="122"/>
      <c r="AW117" s="122"/>
      <c r="AX117" s="122"/>
      <c r="AY117" s="122"/>
      <c r="AZ117" s="122"/>
      <c r="BA117" s="122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customHeight="1" x14ac:dyDescent="0.3">
      <c r="A118" s="94">
        <v>114</v>
      </c>
      <c r="B118" s="122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customHeight="1" x14ac:dyDescent="0.3">
      <c r="A119" s="94">
        <v>115</v>
      </c>
      <c r="B119" s="122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customHeight="1" x14ac:dyDescent="0.3">
      <c r="A120" s="94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customHeight="1" x14ac:dyDescent="0.3">
      <c r="A121" s="94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customHeight="1" x14ac:dyDescent="0.3">
      <c r="A122" s="94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customHeight="1" x14ac:dyDescent="0.3">
      <c r="A123" s="94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customHeight="1" x14ac:dyDescent="0.3">
      <c r="A124" s="94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customHeight="1" x14ac:dyDescent="0.3">
      <c r="A125" s="94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customHeight="1" x14ac:dyDescent="0.3">
      <c r="A126" s="94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customHeight="1" x14ac:dyDescent="0.3">
      <c r="A127" s="94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customHeight="1" x14ac:dyDescent="0.3">
      <c r="A128" s="94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customHeight="1" x14ac:dyDescent="0.3">
      <c r="A129" s="94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customHeight="1" x14ac:dyDescent="0.3">
      <c r="A130" s="94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customHeight="1" x14ac:dyDescent="0.3">
      <c r="A131" s="94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customHeight="1" x14ac:dyDescent="0.3">
      <c r="A132" s="94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customHeight="1" x14ac:dyDescent="0.3">
      <c r="A133" s="94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customHeight="1" x14ac:dyDescent="0.3">
      <c r="A134" s="94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customHeight="1" x14ac:dyDescent="0.3">
      <c r="A135" s="94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customHeight="1" x14ac:dyDescent="0.3">
      <c r="A136" s="94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customHeight="1" x14ac:dyDescent="0.3">
      <c r="A137" s="94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customHeight="1" x14ac:dyDescent="0.3">
      <c r="A138" s="94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customHeight="1" x14ac:dyDescent="0.3">
      <c r="A139" s="94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customHeight="1" x14ac:dyDescent="0.3">
      <c r="A140" s="94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customHeight="1" x14ac:dyDescent="0.3">
      <c r="A141" s="94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customHeight="1" x14ac:dyDescent="0.3">
      <c r="A142" s="94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customHeight="1" x14ac:dyDescent="0.3">
      <c r="A143" s="94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customHeight="1" x14ac:dyDescent="0.3">
      <c r="A144" s="94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customHeight="1" x14ac:dyDescent="0.3">
      <c r="A145" s="94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customHeight="1" x14ac:dyDescent="0.3">
      <c r="A146" s="94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customHeight="1" x14ac:dyDescent="0.3">
      <c r="A147" s="94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customHeight="1" x14ac:dyDescent="0.3">
      <c r="A148" s="94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customHeight="1" x14ac:dyDescent="0.3">
      <c r="A149" s="94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customHeight="1" x14ac:dyDescent="0.3">
      <c r="A150" s="94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customHeight="1" x14ac:dyDescent="0.3">
      <c r="A151" s="94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customHeight="1" x14ac:dyDescent="0.3">
      <c r="A152" s="94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customHeight="1" x14ac:dyDescent="0.3">
      <c r="A153" s="94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customHeight="1" x14ac:dyDescent="0.3">
      <c r="A154" s="94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customHeight="1" x14ac:dyDescent="0.3">
      <c r="A155" s="94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customHeight="1" x14ac:dyDescent="0.3">
      <c r="A156" s="94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customHeight="1" x14ac:dyDescent="0.3">
      <c r="A157" s="94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customHeight="1" x14ac:dyDescent="0.3">
      <c r="A158" s="94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customHeight="1" x14ac:dyDescent="0.3">
      <c r="A159" s="94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customHeight="1" x14ac:dyDescent="0.3">
      <c r="A160" s="94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customHeight="1" x14ac:dyDescent="0.3">
      <c r="A161" s="94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customHeight="1" x14ac:dyDescent="0.3">
      <c r="A162" s="94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customHeight="1" x14ac:dyDescent="0.3">
      <c r="A163" s="94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customHeight="1" x14ac:dyDescent="0.3">
      <c r="A164" s="94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customHeight="1" x14ac:dyDescent="0.3">
      <c r="A165" s="94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customHeight="1" x14ac:dyDescent="0.3">
      <c r="A166" s="94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customHeight="1" x14ac:dyDescent="0.3">
      <c r="A167" s="94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customHeight="1" x14ac:dyDescent="0.3">
      <c r="A168" s="94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customHeight="1" x14ac:dyDescent="0.3">
      <c r="A169" s="94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customHeight="1" x14ac:dyDescent="0.3">
      <c r="A170" s="94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customHeight="1" x14ac:dyDescent="0.3">
      <c r="A171" s="94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customHeight="1" x14ac:dyDescent="0.3">
      <c r="A172" s="94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customHeight="1" x14ac:dyDescent="0.3">
      <c r="A173" s="94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customHeight="1" x14ac:dyDescent="0.3">
      <c r="A174" s="94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customHeight="1" x14ac:dyDescent="0.3">
      <c r="A175" s="94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customHeight="1" x14ac:dyDescent="0.3">
      <c r="A176" s="94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customHeight="1" x14ac:dyDescent="0.3">
      <c r="A177" s="94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customHeight="1" x14ac:dyDescent="0.3">
      <c r="A178" s="94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customHeight="1" x14ac:dyDescent="0.3">
      <c r="A179" s="94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customHeight="1" x14ac:dyDescent="0.3">
      <c r="A180" s="94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customHeight="1" x14ac:dyDescent="0.3">
      <c r="A181" s="94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customHeight="1" x14ac:dyDescent="0.3">
      <c r="A182" s="94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customHeight="1" x14ac:dyDescent="0.3">
      <c r="A183" s="94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customHeight="1" x14ac:dyDescent="0.3">
      <c r="A184" s="94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customHeight="1" x14ac:dyDescent="0.3">
      <c r="A185" s="94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customHeight="1" x14ac:dyDescent="0.3">
      <c r="A186" s="94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customHeight="1" x14ac:dyDescent="0.3">
      <c r="A187" s="94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customHeight="1" x14ac:dyDescent="0.3">
      <c r="A188" s="94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customHeight="1" x14ac:dyDescent="0.3">
      <c r="A189" s="94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customHeight="1" x14ac:dyDescent="0.3">
      <c r="A190" s="94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customHeight="1" x14ac:dyDescent="0.3">
      <c r="A191" s="94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customHeight="1" x14ac:dyDescent="0.3">
      <c r="A192" s="94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customHeight="1" x14ac:dyDescent="0.3">
      <c r="A193" s="94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customHeight="1" x14ac:dyDescent="0.3">
      <c r="A194" s="94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customHeight="1" x14ac:dyDescent="0.3">
      <c r="A195" s="94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customHeight="1" x14ac:dyDescent="0.3">
      <c r="A196" s="94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customHeight="1" x14ac:dyDescent="0.3">
      <c r="A197" s="94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customHeight="1" x14ac:dyDescent="0.3">
      <c r="A198" s="94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customHeight="1" x14ac:dyDescent="0.3">
      <c r="A199" s="94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customHeight="1" x14ac:dyDescent="0.3">
      <c r="A200" s="94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customHeight="1" x14ac:dyDescent="0.3">
      <c r="A201" s="94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customHeight="1" x14ac:dyDescent="0.3">
      <c r="A202" s="94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customHeight="1" x14ac:dyDescent="0.3">
      <c r="A203" s="94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customHeight="1" x14ac:dyDescent="0.3">
      <c r="A204" s="94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customHeight="1" x14ac:dyDescent="0.3">
      <c r="A205" s="94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customHeight="1" x14ac:dyDescent="0.3">
      <c r="A206" s="94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customHeight="1" x14ac:dyDescent="0.3">
      <c r="A207" s="94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customHeight="1" x14ac:dyDescent="0.3">
      <c r="A208" s="94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customHeight="1" x14ac:dyDescent="0.3">
      <c r="A209" s="94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customHeight="1" x14ac:dyDescent="0.3">
      <c r="A210" s="94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customHeight="1" x14ac:dyDescent="0.3">
      <c r="A211" s="94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customHeight="1" x14ac:dyDescent="0.3">
      <c r="A212" s="94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customHeight="1" x14ac:dyDescent="0.3">
      <c r="A213" s="94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customHeight="1" x14ac:dyDescent="0.3">
      <c r="A214" s="94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customHeight="1" x14ac:dyDescent="0.3">
      <c r="A215" s="94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customHeight="1" x14ac:dyDescent="0.3">
      <c r="A216" s="94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customHeight="1" x14ac:dyDescent="0.3">
      <c r="A217" s="94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customHeight="1" x14ac:dyDescent="0.3">
      <c r="A218" s="94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customHeight="1" x14ac:dyDescent="0.3">
      <c r="A219" s="94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customHeight="1" x14ac:dyDescent="0.3">
      <c r="A220" s="94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customHeight="1" x14ac:dyDescent="0.3">
      <c r="A221" s="94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customHeight="1" x14ac:dyDescent="0.3">
      <c r="A222" s="94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customHeight="1" x14ac:dyDescent="0.3">
      <c r="A223" s="94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customHeight="1" x14ac:dyDescent="0.3">
      <c r="A224" s="94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customHeight="1" x14ac:dyDescent="0.3">
      <c r="A225" s="94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customHeight="1" x14ac:dyDescent="0.3">
      <c r="A226" s="94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customHeight="1" x14ac:dyDescent="0.3">
      <c r="A227" s="94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customHeight="1" x14ac:dyDescent="0.3">
      <c r="A228" s="94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customHeight="1" x14ac:dyDescent="0.3">
      <c r="A229" s="94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customHeight="1" x14ac:dyDescent="0.3">
      <c r="A230" s="94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customHeight="1" x14ac:dyDescent="0.3">
      <c r="A231" s="94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customHeight="1" x14ac:dyDescent="0.3">
      <c r="A232" s="94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customHeight="1" x14ac:dyDescent="0.3">
      <c r="A233" s="94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customHeight="1" x14ac:dyDescent="0.3">
      <c r="A234" s="94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customHeight="1" x14ac:dyDescent="0.3">
      <c r="A235" s="94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customHeight="1" x14ac:dyDescent="0.3">
      <c r="A236" s="94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customHeight="1" x14ac:dyDescent="0.3">
      <c r="A237" s="94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customHeight="1" x14ac:dyDescent="0.3">
      <c r="A238" s="94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customHeight="1" x14ac:dyDescent="0.3">
      <c r="A239" s="94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customHeight="1" x14ac:dyDescent="0.3">
      <c r="A240" s="94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customHeight="1" x14ac:dyDescent="0.3">
      <c r="A241" s="94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customHeight="1" x14ac:dyDescent="0.3">
      <c r="A242" s="94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customHeight="1" x14ac:dyDescent="0.3">
      <c r="A243" s="94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customHeight="1" x14ac:dyDescent="0.3">
      <c r="A244" s="94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customHeight="1" x14ac:dyDescent="0.3">
      <c r="A245" s="94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customHeight="1" x14ac:dyDescent="0.3">
      <c r="A246" s="94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customHeight="1" x14ac:dyDescent="0.3">
      <c r="A247" s="94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customHeight="1" x14ac:dyDescent="0.3">
      <c r="A248" s="94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customHeight="1" x14ac:dyDescent="0.3">
      <c r="A249" s="94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customHeight="1" x14ac:dyDescent="0.3">
      <c r="A250" s="94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customHeight="1" x14ac:dyDescent="0.3">
      <c r="A251" s="94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customHeight="1" x14ac:dyDescent="0.3">
      <c r="A252" s="94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customHeight="1" x14ac:dyDescent="0.3">
      <c r="A253" s="94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customHeight="1" x14ac:dyDescent="0.3">
      <c r="A254" s="94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customHeight="1" x14ac:dyDescent="0.3">
      <c r="A255" s="94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customHeight="1" x14ac:dyDescent="0.3">
      <c r="A256" s="94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customHeight="1" x14ac:dyDescent="0.3">
      <c r="A257" s="94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customHeight="1" x14ac:dyDescent="0.3">
      <c r="A258" s="94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customHeight="1" x14ac:dyDescent="0.3">
      <c r="A259" s="94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customHeight="1" x14ac:dyDescent="0.3">
      <c r="A260" s="94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customHeight="1" x14ac:dyDescent="0.3">
      <c r="A261" s="94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customHeight="1" x14ac:dyDescent="0.3">
      <c r="A262" s="94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customHeight="1" x14ac:dyDescent="0.3">
      <c r="A263" s="94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customHeight="1" x14ac:dyDescent="0.3">
      <c r="A264" s="94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customHeight="1" x14ac:dyDescent="0.3">
      <c r="A265" s="94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customHeight="1" x14ac:dyDescent="0.3">
      <c r="A266" s="94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customHeight="1" x14ac:dyDescent="0.3">
      <c r="A267" s="94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customHeight="1" x14ac:dyDescent="0.3">
      <c r="A268" s="94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customHeight="1" x14ac:dyDescent="0.3">
      <c r="A269" s="94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customHeight="1" x14ac:dyDescent="0.3">
      <c r="A270" s="94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customHeight="1" x14ac:dyDescent="0.3">
      <c r="A271" s="94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customHeight="1" x14ac:dyDescent="0.3">
      <c r="A272" s="94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customHeight="1" x14ac:dyDescent="0.3">
      <c r="A273" s="94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customHeight="1" x14ac:dyDescent="0.3">
      <c r="A274" s="94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customHeight="1" x14ac:dyDescent="0.3">
      <c r="A275" s="94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customHeight="1" x14ac:dyDescent="0.3">
      <c r="A276" s="94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customHeight="1" x14ac:dyDescent="0.3">
      <c r="A277" s="94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customHeight="1" x14ac:dyDescent="0.3">
      <c r="A278" s="94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customHeight="1" x14ac:dyDescent="0.3">
      <c r="A279" s="94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customHeight="1" x14ac:dyDescent="0.3">
      <c r="A280" s="94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customHeight="1" x14ac:dyDescent="0.3">
      <c r="A281" s="94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customHeight="1" x14ac:dyDescent="0.3">
      <c r="A282" s="94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customHeight="1" x14ac:dyDescent="0.3">
      <c r="A283" s="94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customHeight="1" x14ac:dyDescent="0.3">
      <c r="A284" s="94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customHeight="1" x14ac:dyDescent="0.3">
      <c r="A285" s="94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customHeight="1" x14ac:dyDescent="0.3">
      <c r="A286" s="94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customHeight="1" x14ac:dyDescent="0.3">
      <c r="A287" s="94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customHeight="1" x14ac:dyDescent="0.3">
      <c r="A288" s="94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customHeight="1" x14ac:dyDescent="0.3">
      <c r="A289" s="94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customHeight="1" x14ac:dyDescent="0.3">
      <c r="A290" s="94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customHeight="1" x14ac:dyDescent="0.3">
      <c r="A291" s="94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customHeight="1" x14ac:dyDescent="0.3">
      <c r="A292" s="94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customHeight="1" x14ac:dyDescent="0.3">
      <c r="A293" s="94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customHeight="1" x14ac:dyDescent="0.3">
      <c r="A294" s="94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customHeight="1" x14ac:dyDescent="0.3">
      <c r="A295" s="94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customHeight="1" x14ac:dyDescent="0.3">
      <c r="A296" s="94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customHeight="1" x14ac:dyDescent="0.3">
      <c r="A297" s="94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customHeight="1" x14ac:dyDescent="0.3">
      <c r="A298" s="94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customHeight="1" x14ac:dyDescent="0.3">
      <c r="A299" s="94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customHeight="1" x14ac:dyDescent="0.3">
      <c r="A300" s="94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customHeight="1" x14ac:dyDescent="0.3">
      <c r="A301" s="94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customHeight="1" x14ac:dyDescent="0.3">
      <c r="A302" s="94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customHeight="1" x14ac:dyDescent="0.3">
      <c r="A303" s="94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customHeight="1" x14ac:dyDescent="0.3">
      <c r="A304" s="94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customHeight="1" x14ac:dyDescent="0.3">
      <c r="A305" s="94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customHeight="1" x14ac:dyDescent="0.3">
      <c r="A306" s="94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customHeight="1" x14ac:dyDescent="0.3">
      <c r="A307" s="94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customHeight="1" x14ac:dyDescent="0.3">
      <c r="A308" s="94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customHeight="1" x14ac:dyDescent="0.3">
      <c r="A309" s="94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customHeight="1" x14ac:dyDescent="0.3">
      <c r="A310" s="94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customHeight="1" x14ac:dyDescent="0.3">
      <c r="A311" s="94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customHeight="1" x14ac:dyDescent="0.3">
      <c r="A312" s="94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customHeight="1" x14ac:dyDescent="0.3">
      <c r="A313" s="94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customHeight="1" x14ac:dyDescent="0.3">
      <c r="A314" s="94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customHeight="1" x14ac:dyDescent="0.3">
      <c r="A315" s="94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customHeight="1" x14ac:dyDescent="0.3">
      <c r="A316" s="94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customHeight="1" x14ac:dyDescent="0.3">
      <c r="A317" s="94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customHeight="1" x14ac:dyDescent="0.3">
      <c r="A318" s="94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customHeight="1" x14ac:dyDescent="0.3">
      <c r="A319" s="94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customHeight="1" x14ac:dyDescent="0.3">
      <c r="A320" s="94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customHeight="1" x14ac:dyDescent="0.3">
      <c r="A321" s="94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customHeight="1" x14ac:dyDescent="0.3">
      <c r="A322" s="94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customHeight="1" x14ac:dyDescent="0.3">
      <c r="A323" s="94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customHeight="1" x14ac:dyDescent="0.3">
      <c r="A324" s="94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customHeight="1" x14ac:dyDescent="0.3">
      <c r="A325" s="94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customHeight="1" x14ac:dyDescent="0.3">
      <c r="A326" s="94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customHeight="1" x14ac:dyDescent="0.3">
      <c r="A327" s="94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customHeight="1" x14ac:dyDescent="0.3">
      <c r="A328" s="94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customHeight="1" x14ac:dyDescent="0.3">
      <c r="A329" s="94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customHeight="1" x14ac:dyDescent="0.3">
      <c r="A330" s="94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customHeight="1" x14ac:dyDescent="0.3">
      <c r="A331" s="94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customHeight="1" x14ac:dyDescent="0.3">
      <c r="A332" s="94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customHeight="1" x14ac:dyDescent="0.3">
      <c r="A333" s="94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customHeight="1" x14ac:dyDescent="0.3">
      <c r="A334" s="94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customHeight="1" x14ac:dyDescent="0.3">
      <c r="A335" s="94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customHeight="1" x14ac:dyDescent="0.3">
      <c r="A336" s="94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customHeight="1" x14ac:dyDescent="0.3">
      <c r="A337" s="94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customHeight="1" x14ac:dyDescent="0.3">
      <c r="A338" s="94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customHeight="1" x14ac:dyDescent="0.3">
      <c r="A339" s="94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customHeight="1" x14ac:dyDescent="0.3">
      <c r="A340" s="94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customHeight="1" x14ac:dyDescent="0.3">
      <c r="A341" s="94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customHeight="1" x14ac:dyDescent="0.3">
      <c r="A342" s="94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customHeight="1" x14ac:dyDescent="0.3">
      <c r="A343" s="94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customHeight="1" x14ac:dyDescent="0.3">
      <c r="A344" s="94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customHeight="1" x14ac:dyDescent="0.3">
      <c r="A345" s="94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customHeight="1" x14ac:dyDescent="0.3">
      <c r="A346" s="94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customHeight="1" x14ac:dyDescent="0.3">
      <c r="A347" s="94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customHeight="1" x14ac:dyDescent="0.3">
      <c r="A348" s="94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customHeight="1" x14ac:dyDescent="0.3">
      <c r="A349" s="94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customHeight="1" x14ac:dyDescent="0.3">
      <c r="A350" s="94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customHeight="1" x14ac:dyDescent="0.3">
      <c r="A351" s="94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customHeight="1" x14ac:dyDescent="0.3">
      <c r="A352" s="94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customHeight="1" x14ac:dyDescent="0.3">
      <c r="A353" s="94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customHeight="1" x14ac:dyDescent="0.3">
      <c r="A354" s="94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customHeight="1" x14ac:dyDescent="0.3">
      <c r="A355" s="94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customHeight="1" x14ac:dyDescent="0.3">
      <c r="A356" s="94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customHeight="1" x14ac:dyDescent="0.3">
      <c r="A357" s="94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customHeight="1" x14ac:dyDescent="0.3">
      <c r="A358" s="94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customHeight="1" x14ac:dyDescent="0.3">
      <c r="A359" s="94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customHeight="1" x14ac:dyDescent="0.3">
      <c r="A360" s="94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customHeight="1" x14ac:dyDescent="0.3">
      <c r="A361" s="94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customHeight="1" x14ac:dyDescent="0.3">
      <c r="A362" s="94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customHeight="1" x14ac:dyDescent="0.3">
      <c r="A363" s="94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customHeight="1" x14ac:dyDescent="0.3">
      <c r="A364" s="94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customHeight="1" x14ac:dyDescent="0.3">
      <c r="A365" s="94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customHeight="1" x14ac:dyDescent="0.3">
      <c r="A366" s="94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customHeight="1" x14ac:dyDescent="0.3">
      <c r="A367" s="94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customHeight="1" x14ac:dyDescent="0.3">
      <c r="A368" s="94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customHeight="1" x14ac:dyDescent="0.3">
      <c r="A369" s="94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customHeight="1" x14ac:dyDescent="0.3">
      <c r="A370" s="94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customHeight="1" x14ac:dyDescent="0.3">
      <c r="A371" s="94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customHeight="1" x14ac:dyDescent="0.3">
      <c r="A372" s="94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customHeight="1" x14ac:dyDescent="0.3">
      <c r="A373" s="94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customHeight="1" x14ac:dyDescent="0.3">
      <c r="A374" s="94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customHeight="1" x14ac:dyDescent="0.3">
      <c r="A375" s="94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customHeight="1" x14ac:dyDescent="0.3">
      <c r="A376" s="94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customHeight="1" x14ac:dyDescent="0.3">
      <c r="A377" s="94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customHeight="1" x14ac:dyDescent="0.3">
      <c r="A378" s="94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customHeight="1" x14ac:dyDescent="0.3">
      <c r="A379" s="94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customHeight="1" x14ac:dyDescent="0.3">
      <c r="A380" s="94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customHeight="1" x14ac:dyDescent="0.3">
      <c r="A381" s="94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customHeight="1" x14ac:dyDescent="0.3">
      <c r="A382" s="94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customHeight="1" x14ac:dyDescent="0.3">
      <c r="A383" s="94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customHeight="1" x14ac:dyDescent="0.3">
      <c r="A384" s="94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customHeight="1" x14ac:dyDescent="0.3">
      <c r="A385" s="94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customHeight="1" x14ac:dyDescent="0.3">
      <c r="A386" s="94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customHeight="1" x14ac:dyDescent="0.3">
      <c r="A387" s="94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customHeight="1" x14ac:dyDescent="0.3">
      <c r="A388" s="94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customHeight="1" x14ac:dyDescent="0.3">
      <c r="A389" s="94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customHeight="1" x14ac:dyDescent="0.3">
      <c r="A390" s="94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customHeight="1" x14ac:dyDescent="0.3">
      <c r="A391" s="94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customHeight="1" x14ac:dyDescent="0.3">
      <c r="A392" s="94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customHeight="1" x14ac:dyDescent="0.3">
      <c r="A393" s="94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customHeight="1" x14ac:dyDescent="0.3">
      <c r="A394" s="94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customHeight="1" x14ac:dyDescent="0.3">
      <c r="A395" s="94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customHeight="1" x14ac:dyDescent="0.3">
      <c r="A396" s="94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customHeight="1" x14ac:dyDescent="0.3">
      <c r="A397" s="94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customHeight="1" x14ac:dyDescent="0.3">
      <c r="A398" s="94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customHeight="1" x14ac:dyDescent="0.3">
      <c r="A399" s="94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customHeight="1" x14ac:dyDescent="0.3">
      <c r="A400" s="94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customHeight="1" x14ac:dyDescent="0.3">
      <c r="A401" s="94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customHeight="1" x14ac:dyDescent="0.3">
      <c r="A402" s="94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customHeight="1" x14ac:dyDescent="0.3">
      <c r="A403" s="94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customHeight="1" x14ac:dyDescent="0.3">
      <c r="A404" s="94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customHeight="1" x14ac:dyDescent="0.3">
      <c r="A405" s="94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customHeight="1" x14ac:dyDescent="0.3">
      <c r="A406" s="94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customHeight="1" x14ac:dyDescent="0.3">
      <c r="A407" s="94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customHeight="1" x14ac:dyDescent="0.3">
      <c r="A408" s="94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customHeight="1" x14ac:dyDescent="0.3">
      <c r="A409" s="94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customHeight="1" x14ac:dyDescent="0.3">
      <c r="A410" s="94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customHeight="1" x14ac:dyDescent="0.3">
      <c r="A411" s="94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customHeight="1" x14ac:dyDescent="0.3">
      <c r="A412" s="94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customHeight="1" x14ac:dyDescent="0.3">
      <c r="A413" s="94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customHeight="1" x14ac:dyDescent="0.3">
      <c r="A414" s="94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customHeight="1" x14ac:dyDescent="0.3">
      <c r="A415" s="94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customHeight="1" x14ac:dyDescent="0.3">
      <c r="A416" s="94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customHeight="1" x14ac:dyDescent="0.3">
      <c r="A417" s="94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customHeight="1" x14ac:dyDescent="0.3">
      <c r="A418" s="94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customHeight="1" x14ac:dyDescent="0.3">
      <c r="A419" s="94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customHeight="1" x14ac:dyDescent="0.3">
      <c r="A420" s="94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customHeight="1" x14ac:dyDescent="0.3">
      <c r="A421" s="94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customHeight="1" x14ac:dyDescent="0.3">
      <c r="A422" s="94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customHeight="1" x14ac:dyDescent="0.3">
      <c r="A423" s="94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customHeight="1" x14ac:dyDescent="0.3">
      <c r="A424" s="94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customHeight="1" x14ac:dyDescent="0.3">
      <c r="A425" s="94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customHeight="1" x14ac:dyDescent="0.3">
      <c r="A426" s="94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customHeight="1" x14ac:dyDescent="0.3">
      <c r="A427" s="94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customHeight="1" x14ac:dyDescent="0.3">
      <c r="A428" s="94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customHeight="1" x14ac:dyDescent="0.3">
      <c r="A429" s="94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customHeight="1" x14ac:dyDescent="0.3">
      <c r="A430" s="94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customHeight="1" x14ac:dyDescent="0.3">
      <c r="A431" s="94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customHeight="1" x14ac:dyDescent="0.3">
      <c r="A432" s="94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customHeight="1" x14ac:dyDescent="0.3">
      <c r="A433" s="94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customHeight="1" x14ac:dyDescent="0.3">
      <c r="A434" s="94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customHeight="1" x14ac:dyDescent="0.3">
      <c r="A435" s="94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customHeight="1" x14ac:dyDescent="0.3">
      <c r="A436" s="94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customHeight="1" x14ac:dyDescent="0.3">
      <c r="A437" s="94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customHeight="1" x14ac:dyDescent="0.3">
      <c r="A438" s="94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customHeight="1" x14ac:dyDescent="0.3">
      <c r="A439" s="94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customHeight="1" x14ac:dyDescent="0.3">
      <c r="A440" s="94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customHeight="1" x14ac:dyDescent="0.3">
      <c r="A441" s="94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customHeight="1" x14ac:dyDescent="0.3">
      <c r="A442" s="94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customHeight="1" x14ac:dyDescent="0.3">
      <c r="A443" s="94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customHeight="1" x14ac:dyDescent="0.3">
      <c r="A444" s="94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customHeight="1" x14ac:dyDescent="0.3">
      <c r="A445" s="94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customHeight="1" x14ac:dyDescent="0.3">
      <c r="A446" s="94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customHeight="1" x14ac:dyDescent="0.3">
      <c r="A447" s="94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customHeight="1" x14ac:dyDescent="0.3">
      <c r="A448" s="94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customHeight="1" x14ac:dyDescent="0.3">
      <c r="A449" s="94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customHeight="1" x14ac:dyDescent="0.3">
      <c r="A450" s="94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customHeight="1" x14ac:dyDescent="0.3">
      <c r="A451" s="94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customHeight="1" x14ac:dyDescent="0.3">
      <c r="A452" s="94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customHeight="1" x14ac:dyDescent="0.3">
      <c r="A453" s="94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customHeight="1" x14ac:dyDescent="0.3">
      <c r="A454" s="94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customHeight="1" x14ac:dyDescent="0.3">
      <c r="A455" s="94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customHeight="1" x14ac:dyDescent="0.3">
      <c r="A456" s="94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customHeight="1" x14ac:dyDescent="0.3">
      <c r="A457" s="94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customHeight="1" x14ac:dyDescent="0.3">
      <c r="A458" s="94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customHeight="1" x14ac:dyDescent="0.3">
      <c r="A459" s="94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customHeight="1" x14ac:dyDescent="0.3">
      <c r="A460" s="94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customHeight="1" x14ac:dyDescent="0.3">
      <c r="A461" s="94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customHeight="1" x14ac:dyDescent="0.3">
      <c r="A462" s="94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customHeight="1" x14ac:dyDescent="0.3">
      <c r="A463" s="94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customHeight="1" x14ac:dyDescent="0.3">
      <c r="A464" s="94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customHeight="1" x14ac:dyDescent="0.3">
      <c r="A465" s="94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customHeight="1" x14ac:dyDescent="0.3">
      <c r="A466" s="94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customHeight="1" x14ac:dyDescent="0.3">
      <c r="A467" s="94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customHeight="1" x14ac:dyDescent="0.3">
      <c r="A468" s="94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customHeight="1" x14ac:dyDescent="0.3">
      <c r="A469" s="94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customHeight="1" x14ac:dyDescent="0.3">
      <c r="A470" s="94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customHeight="1" x14ac:dyDescent="0.3">
      <c r="A471" s="94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customHeight="1" x14ac:dyDescent="0.3">
      <c r="A472" s="94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customHeight="1" x14ac:dyDescent="0.3">
      <c r="A473" s="94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customHeight="1" x14ac:dyDescent="0.3">
      <c r="A474" s="94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customHeight="1" x14ac:dyDescent="0.3">
      <c r="A475" s="94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customHeight="1" x14ac:dyDescent="0.3">
      <c r="A476" s="94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customHeight="1" x14ac:dyDescent="0.3">
      <c r="A477" s="94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customHeight="1" x14ac:dyDescent="0.3">
      <c r="A478" s="94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customHeight="1" x14ac:dyDescent="0.3">
      <c r="A479" s="94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customHeight="1" x14ac:dyDescent="0.3">
      <c r="A480" s="94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customHeight="1" x14ac:dyDescent="0.3">
      <c r="A481" s="94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customHeight="1" x14ac:dyDescent="0.3">
      <c r="A482" s="94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customHeight="1" x14ac:dyDescent="0.3">
      <c r="A483" s="94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customHeight="1" x14ac:dyDescent="0.3">
      <c r="A484" s="94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customHeight="1" x14ac:dyDescent="0.3">
      <c r="A485" s="94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customHeight="1" x14ac:dyDescent="0.3">
      <c r="A486" s="94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customHeight="1" x14ac:dyDescent="0.3">
      <c r="A487" s="94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customHeight="1" x14ac:dyDescent="0.3">
      <c r="A488" s="94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customHeight="1" x14ac:dyDescent="0.3">
      <c r="A489" s="94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customHeight="1" x14ac:dyDescent="0.3">
      <c r="A490" s="94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customHeight="1" x14ac:dyDescent="0.3">
      <c r="A491" s="94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customHeight="1" x14ac:dyDescent="0.3">
      <c r="A492" s="94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customHeight="1" x14ac:dyDescent="0.3">
      <c r="A493" s="94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customHeight="1" x14ac:dyDescent="0.3">
      <c r="A494" s="94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customHeight="1" x14ac:dyDescent="0.3">
      <c r="A495" s="94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customHeight="1" x14ac:dyDescent="0.3">
      <c r="A496" s="94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customHeight="1" x14ac:dyDescent="0.3">
      <c r="A497" s="94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customHeight="1" x14ac:dyDescent="0.3">
      <c r="A498" s="94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customHeight="1" x14ac:dyDescent="0.3">
      <c r="A499" s="94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customHeight="1" x14ac:dyDescent="0.3">
      <c r="A500" s="94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customHeight="1" x14ac:dyDescent="0.3">
      <c r="A501" s="94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customHeight="1" x14ac:dyDescent="0.3">
      <c r="A502" s="94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customHeight="1" x14ac:dyDescent="0.3">
      <c r="A503" s="94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customHeight="1" x14ac:dyDescent="0.3">
      <c r="A504" s="94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customHeight="1" x14ac:dyDescent="0.3">
      <c r="A505" s="94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customHeight="1" x14ac:dyDescent="0.3">
      <c r="A506" s="94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customHeight="1" x14ac:dyDescent="0.3">
      <c r="A507" s="94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customHeight="1" x14ac:dyDescent="0.3">
      <c r="A508" s="94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customHeight="1" x14ac:dyDescent="0.3">
      <c r="A509" s="94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customHeight="1" x14ac:dyDescent="0.3">
      <c r="A510" s="94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customHeight="1" x14ac:dyDescent="0.3">
      <c r="A511" s="94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customHeight="1" x14ac:dyDescent="0.3">
      <c r="A512" s="94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customHeight="1" x14ac:dyDescent="0.3">
      <c r="A513" s="94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customHeight="1" x14ac:dyDescent="0.3">
      <c r="A514" s="94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customHeight="1" x14ac:dyDescent="0.3">
      <c r="A515" s="94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customHeight="1" x14ac:dyDescent="0.3">
      <c r="A516" s="94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customHeight="1" x14ac:dyDescent="0.3">
      <c r="A517" s="94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customHeight="1" x14ac:dyDescent="0.3">
      <c r="A518" s="94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customHeight="1" x14ac:dyDescent="0.3">
      <c r="A519" s="94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customHeight="1" x14ac:dyDescent="0.3">
      <c r="A520" s="94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customHeight="1" x14ac:dyDescent="0.3">
      <c r="A521" s="94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customHeight="1" x14ac:dyDescent="0.3">
      <c r="A522" s="94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customHeight="1" x14ac:dyDescent="0.3">
      <c r="A523" s="94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customHeight="1" x14ac:dyDescent="0.3">
      <c r="A524" s="94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customHeight="1" x14ac:dyDescent="0.3">
      <c r="A525" s="94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customHeight="1" x14ac:dyDescent="0.3">
      <c r="A526" s="94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customHeight="1" x14ac:dyDescent="0.3">
      <c r="A527" s="94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customHeight="1" x14ac:dyDescent="0.3">
      <c r="A528" s="94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customHeight="1" x14ac:dyDescent="0.3">
      <c r="A529" s="94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customHeight="1" x14ac:dyDescent="0.3">
      <c r="A530" s="94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customHeight="1" x14ac:dyDescent="0.3">
      <c r="A531" s="94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customHeight="1" x14ac:dyDescent="0.3">
      <c r="A532" s="94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customHeight="1" x14ac:dyDescent="0.3">
      <c r="A533" s="94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customHeight="1" x14ac:dyDescent="0.3">
      <c r="A534" s="94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customHeight="1" x14ac:dyDescent="0.3">
      <c r="A535" s="94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customHeight="1" x14ac:dyDescent="0.3">
      <c r="A536" s="94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customHeight="1" x14ac:dyDescent="0.3">
      <c r="A537" s="94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customHeight="1" x14ac:dyDescent="0.3">
      <c r="A538" s="94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customHeight="1" x14ac:dyDescent="0.3">
      <c r="A539" s="94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customHeight="1" x14ac:dyDescent="0.3">
      <c r="A540" s="94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customHeight="1" x14ac:dyDescent="0.3">
      <c r="A541" s="94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customHeight="1" x14ac:dyDescent="0.3">
      <c r="A542" s="94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customHeight="1" x14ac:dyDescent="0.3">
      <c r="A543" s="94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customHeight="1" x14ac:dyDescent="0.3">
      <c r="A544" s="94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customHeight="1" x14ac:dyDescent="0.3">
      <c r="A545" s="94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customHeight="1" x14ac:dyDescent="0.3">
      <c r="A546" s="94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customHeight="1" x14ac:dyDescent="0.3">
      <c r="A547" s="94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customHeight="1" x14ac:dyDescent="0.3">
      <c r="A548" s="94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customHeight="1" x14ac:dyDescent="0.3">
      <c r="A549" s="94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customHeight="1" x14ac:dyDescent="0.3">
      <c r="A550" s="94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customHeight="1" x14ac:dyDescent="0.3">
      <c r="A551" s="94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customHeight="1" x14ac:dyDescent="0.3">
      <c r="A552" s="94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customHeight="1" x14ac:dyDescent="0.3">
      <c r="A553" s="94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customHeight="1" x14ac:dyDescent="0.3">
      <c r="A554" s="94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customHeight="1" x14ac:dyDescent="0.3">
      <c r="A555" s="94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customHeight="1" x14ac:dyDescent="0.3">
      <c r="A556" s="94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customHeight="1" x14ac:dyDescent="0.3">
      <c r="A557" s="94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customHeight="1" x14ac:dyDescent="0.3">
      <c r="A558" s="94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customHeight="1" x14ac:dyDescent="0.3">
      <c r="A559" s="94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customHeight="1" x14ac:dyDescent="0.3">
      <c r="A560" s="94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customHeight="1" x14ac:dyDescent="0.3">
      <c r="A561" s="94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customHeight="1" x14ac:dyDescent="0.3">
      <c r="A562" s="94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customHeight="1" x14ac:dyDescent="0.3">
      <c r="A563" s="94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customHeight="1" x14ac:dyDescent="0.3">
      <c r="A564" s="94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customHeight="1" x14ac:dyDescent="0.3">
      <c r="A565" s="94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customHeight="1" x14ac:dyDescent="0.3">
      <c r="A566" s="94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customHeight="1" x14ac:dyDescent="0.3">
      <c r="A567" s="94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customHeight="1" x14ac:dyDescent="0.3">
      <c r="A568" s="94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customHeight="1" x14ac:dyDescent="0.3">
      <c r="A569" s="94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customHeight="1" x14ac:dyDescent="0.3">
      <c r="A570" s="94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customHeight="1" x14ac:dyDescent="0.3">
      <c r="A571" s="94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customHeight="1" x14ac:dyDescent="0.3">
      <c r="A572" s="94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customHeight="1" x14ac:dyDescent="0.3">
      <c r="A573" s="94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customHeight="1" x14ac:dyDescent="0.3">
      <c r="A574" s="94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customHeight="1" x14ac:dyDescent="0.3">
      <c r="A575" s="94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customHeight="1" x14ac:dyDescent="0.3">
      <c r="A576" s="94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customHeight="1" x14ac:dyDescent="0.3">
      <c r="A577" s="94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customHeight="1" x14ac:dyDescent="0.3">
      <c r="A578" s="94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customHeight="1" x14ac:dyDescent="0.3">
      <c r="A579" s="94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customHeight="1" x14ac:dyDescent="0.3">
      <c r="A580" s="94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customHeight="1" x14ac:dyDescent="0.3">
      <c r="A581" s="94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customHeight="1" x14ac:dyDescent="0.3">
      <c r="A582" s="94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customHeight="1" x14ac:dyDescent="0.3">
      <c r="A583" s="94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customHeight="1" x14ac:dyDescent="0.3">
      <c r="A584" s="94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customHeight="1" x14ac:dyDescent="0.3">
      <c r="A585" s="94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customHeight="1" x14ac:dyDescent="0.3">
      <c r="A586" s="94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customHeight="1" x14ac:dyDescent="0.3">
      <c r="A587" s="94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customHeight="1" x14ac:dyDescent="0.3">
      <c r="A588" s="94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customHeight="1" x14ac:dyDescent="0.3">
      <c r="A589" s="94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customHeight="1" x14ac:dyDescent="0.3">
      <c r="A590" s="94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customHeight="1" x14ac:dyDescent="0.3">
      <c r="A591" s="94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customHeight="1" x14ac:dyDescent="0.3">
      <c r="A592" s="94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customHeight="1" x14ac:dyDescent="0.3">
      <c r="A593" s="94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customHeight="1" x14ac:dyDescent="0.3">
      <c r="A594" s="94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customHeight="1" x14ac:dyDescent="0.3">
      <c r="A595" s="94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customHeight="1" x14ac:dyDescent="0.3">
      <c r="A596" s="94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customHeight="1" x14ac:dyDescent="0.3">
      <c r="A597" s="94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customHeight="1" x14ac:dyDescent="0.3">
      <c r="A598" s="94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customHeight="1" x14ac:dyDescent="0.3">
      <c r="A599" s="94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customHeight="1" x14ac:dyDescent="0.3">
      <c r="A600" s="94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customHeight="1" x14ac:dyDescent="0.3">
      <c r="A601" s="94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customHeight="1" x14ac:dyDescent="0.3">
      <c r="A602" s="94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customHeight="1" x14ac:dyDescent="0.3">
      <c r="A603" s="94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customHeight="1" x14ac:dyDescent="0.3">
      <c r="A604" s="94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customHeight="1" x14ac:dyDescent="0.3">
      <c r="A605" s="94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customHeight="1" x14ac:dyDescent="0.3">
      <c r="A606" s="94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customHeight="1" x14ac:dyDescent="0.3">
      <c r="A607" s="94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customHeight="1" x14ac:dyDescent="0.3">
      <c r="A608" s="94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customHeight="1" x14ac:dyDescent="0.3">
      <c r="A609" s="94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customHeight="1" x14ac:dyDescent="0.3">
      <c r="A610" s="94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customHeight="1" x14ac:dyDescent="0.3">
      <c r="A611" s="94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customHeight="1" x14ac:dyDescent="0.3">
      <c r="A612" s="94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customHeight="1" x14ac:dyDescent="0.3">
      <c r="A613" s="94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customHeight="1" x14ac:dyDescent="0.3">
      <c r="A614" s="94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customHeight="1" x14ac:dyDescent="0.3">
      <c r="A615" s="94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customHeight="1" x14ac:dyDescent="0.3">
      <c r="A616" s="94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customHeight="1" x14ac:dyDescent="0.3">
      <c r="A617" s="94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customHeight="1" x14ac:dyDescent="0.3">
      <c r="A618" s="94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customHeight="1" x14ac:dyDescent="0.3">
      <c r="A619" s="94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customHeight="1" x14ac:dyDescent="0.3">
      <c r="A620" s="94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customHeight="1" x14ac:dyDescent="0.3">
      <c r="A621" s="94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customHeight="1" x14ac:dyDescent="0.3">
      <c r="A622" s="94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customHeight="1" x14ac:dyDescent="0.3">
      <c r="A623" s="94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customHeight="1" x14ac:dyDescent="0.3">
      <c r="A624" s="94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customHeight="1" x14ac:dyDescent="0.3">
      <c r="A625" s="94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customHeight="1" x14ac:dyDescent="0.3">
      <c r="A626" s="94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customHeight="1" x14ac:dyDescent="0.3">
      <c r="A627" s="94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customHeight="1" x14ac:dyDescent="0.3">
      <c r="A628" s="94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customHeight="1" x14ac:dyDescent="0.3">
      <c r="A629" s="94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customHeight="1" x14ac:dyDescent="0.3">
      <c r="A630" s="94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customHeight="1" x14ac:dyDescent="0.3">
      <c r="A631" s="94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customHeight="1" x14ac:dyDescent="0.3">
      <c r="A632" s="94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customHeight="1" x14ac:dyDescent="0.3">
      <c r="A633" s="94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customHeight="1" x14ac:dyDescent="0.3">
      <c r="A634" s="94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customHeight="1" x14ac:dyDescent="0.3">
      <c r="A635" s="94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customHeight="1" x14ac:dyDescent="0.3">
      <c r="A636" s="94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customHeight="1" x14ac:dyDescent="0.3">
      <c r="A637" s="94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customHeight="1" x14ac:dyDescent="0.3">
      <c r="A638" s="94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customHeight="1" x14ac:dyDescent="0.3">
      <c r="A639" s="94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customHeight="1" x14ac:dyDescent="0.3">
      <c r="A640" s="94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customHeight="1" x14ac:dyDescent="0.3">
      <c r="A641" s="94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customHeight="1" x14ac:dyDescent="0.3">
      <c r="A642" s="94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customHeight="1" x14ac:dyDescent="0.3">
      <c r="A643" s="94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customHeight="1" x14ac:dyDescent="0.3">
      <c r="A644" s="94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customHeight="1" x14ac:dyDescent="0.3">
      <c r="A645" s="94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customHeight="1" x14ac:dyDescent="0.3">
      <c r="A646" s="94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customHeight="1" x14ac:dyDescent="0.3">
      <c r="A647" s="94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customHeight="1" x14ac:dyDescent="0.3">
      <c r="A648" s="94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customHeight="1" x14ac:dyDescent="0.3">
      <c r="A649" s="94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customHeight="1" x14ac:dyDescent="0.3">
      <c r="A650" s="94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customHeight="1" x14ac:dyDescent="0.3">
      <c r="A651" s="94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customHeight="1" x14ac:dyDescent="0.3">
      <c r="A652" s="94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customHeight="1" x14ac:dyDescent="0.3">
      <c r="A653" s="94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customHeight="1" x14ac:dyDescent="0.3">
      <c r="A654" s="94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customHeight="1" x14ac:dyDescent="0.3">
      <c r="A655" s="94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customHeight="1" x14ac:dyDescent="0.3">
      <c r="A656" s="94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customHeight="1" x14ac:dyDescent="0.3">
      <c r="A657" s="94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customHeight="1" x14ac:dyDescent="0.3">
      <c r="A658" s="94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customHeight="1" x14ac:dyDescent="0.3">
      <c r="A659" s="94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customHeight="1" x14ac:dyDescent="0.3">
      <c r="A660" s="94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customHeight="1" x14ac:dyDescent="0.3">
      <c r="A661" s="94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customHeight="1" x14ac:dyDescent="0.3">
      <c r="A662" s="94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customHeight="1" x14ac:dyDescent="0.3">
      <c r="A663" s="94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customHeight="1" x14ac:dyDescent="0.3">
      <c r="A664" s="94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customHeight="1" x14ac:dyDescent="0.3">
      <c r="A665" s="94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customHeight="1" x14ac:dyDescent="0.3">
      <c r="A666" s="94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customHeight="1" x14ac:dyDescent="0.3">
      <c r="A667" s="94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customHeight="1" x14ac:dyDescent="0.3">
      <c r="A668" s="94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customHeight="1" x14ac:dyDescent="0.3">
      <c r="A669" s="94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customHeight="1" x14ac:dyDescent="0.3">
      <c r="A670" s="94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customHeight="1" x14ac:dyDescent="0.3">
      <c r="A671" s="94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customHeight="1" x14ac:dyDescent="0.3">
      <c r="A672" s="94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customHeight="1" x14ac:dyDescent="0.3">
      <c r="A673" s="94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customHeight="1" x14ac:dyDescent="0.3">
      <c r="A674" s="94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customHeight="1" x14ac:dyDescent="0.3">
      <c r="A675" s="94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customHeight="1" x14ac:dyDescent="0.3">
      <c r="A676" s="94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customHeight="1" x14ac:dyDescent="0.3">
      <c r="A677" s="94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customHeight="1" x14ac:dyDescent="0.3">
      <c r="A678" s="94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customHeight="1" x14ac:dyDescent="0.3">
      <c r="A679" s="94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customHeight="1" x14ac:dyDescent="0.3">
      <c r="A680" s="94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customHeight="1" x14ac:dyDescent="0.3">
      <c r="A681" s="94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customHeight="1" x14ac:dyDescent="0.3">
      <c r="A682" s="94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customHeight="1" x14ac:dyDescent="0.3">
      <c r="A683" s="94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customHeight="1" x14ac:dyDescent="0.3">
      <c r="A684" s="94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customHeight="1" x14ac:dyDescent="0.3">
      <c r="A685" s="94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customHeight="1" x14ac:dyDescent="0.3">
      <c r="A686" s="94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customHeight="1" x14ac:dyDescent="0.3">
      <c r="A687" s="94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customHeight="1" x14ac:dyDescent="0.3">
      <c r="A688" s="94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customHeight="1" x14ac:dyDescent="0.3">
      <c r="A689" s="94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customHeight="1" x14ac:dyDescent="0.3">
      <c r="A690" s="94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customHeight="1" x14ac:dyDescent="0.3">
      <c r="A691" s="94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customHeight="1" x14ac:dyDescent="0.3">
      <c r="A692" s="94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customHeight="1" x14ac:dyDescent="0.3">
      <c r="A693" s="94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customHeight="1" x14ac:dyDescent="0.3">
      <c r="A694" s="94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customHeight="1" x14ac:dyDescent="0.3">
      <c r="A695" s="94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customHeight="1" x14ac:dyDescent="0.3">
      <c r="A696" s="94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customHeight="1" x14ac:dyDescent="0.3">
      <c r="A697" s="94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customHeight="1" x14ac:dyDescent="0.3">
      <c r="A698" s="94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customHeight="1" x14ac:dyDescent="0.3">
      <c r="A699" s="94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customHeight="1" x14ac:dyDescent="0.3">
      <c r="A700" s="94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customHeight="1" x14ac:dyDescent="0.3">
      <c r="A701" s="94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customHeight="1" x14ac:dyDescent="0.3">
      <c r="A702" s="94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customHeight="1" x14ac:dyDescent="0.3">
      <c r="A703" s="94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customHeight="1" x14ac:dyDescent="0.3">
      <c r="A704" s="94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customHeight="1" x14ac:dyDescent="0.3">
      <c r="A705" s="94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customHeight="1" x14ac:dyDescent="0.3">
      <c r="A706" s="94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customHeight="1" x14ac:dyDescent="0.3">
      <c r="A707" s="94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customHeight="1" x14ac:dyDescent="0.3">
      <c r="A708" s="94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customHeight="1" x14ac:dyDescent="0.3">
      <c r="A709" s="94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customHeight="1" x14ac:dyDescent="0.3">
      <c r="A710" s="94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customHeight="1" x14ac:dyDescent="0.3">
      <c r="A711" s="94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customHeight="1" x14ac:dyDescent="0.3">
      <c r="A712" s="94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customHeight="1" x14ac:dyDescent="0.3">
      <c r="A713" s="94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customHeight="1" x14ac:dyDescent="0.3">
      <c r="A714" s="94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customHeight="1" x14ac:dyDescent="0.3">
      <c r="A715" s="94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customHeight="1" x14ac:dyDescent="0.3">
      <c r="A716" s="94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customHeight="1" x14ac:dyDescent="0.3">
      <c r="A717" s="94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customHeight="1" x14ac:dyDescent="0.3">
      <c r="A718" s="94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customHeight="1" x14ac:dyDescent="0.3">
      <c r="A719" s="94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customHeight="1" x14ac:dyDescent="0.3">
      <c r="A720" s="94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customHeight="1" x14ac:dyDescent="0.3">
      <c r="A721" s="94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customHeight="1" x14ac:dyDescent="0.3">
      <c r="A722" s="94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customHeight="1" x14ac:dyDescent="0.3">
      <c r="A723" s="94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customHeight="1" x14ac:dyDescent="0.3">
      <c r="A724" s="94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customHeight="1" x14ac:dyDescent="0.3">
      <c r="A725" s="94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customHeight="1" x14ac:dyDescent="0.3">
      <c r="A726" s="94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customHeight="1" x14ac:dyDescent="0.3">
      <c r="A727" s="94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customHeight="1" x14ac:dyDescent="0.3">
      <c r="A728" s="94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customHeight="1" x14ac:dyDescent="0.3">
      <c r="A729" s="94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customHeight="1" x14ac:dyDescent="0.3">
      <c r="A730" s="94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customHeight="1" x14ac:dyDescent="0.3">
      <c r="A731" s="94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customHeight="1" x14ac:dyDescent="0.3">
      <c r="A732" s="94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customHeight="1" x14ac:dyDescent="0.3">
      <c r="A733" s="94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customHeight="1" x14ac:dyDescent="0.3">
      <c r="A734" s="94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customHeight="1" x14ac:dyDescent="0.3">
      <c r="A735" s="94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customHeight="1" x14ac:dyDescent="0.3">
      <c r="A736" s="94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customHeight="1" x14ac:dyDescent="0.3">
      <c r="A737" s="94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customHeight="1" x14ac:dyDescent="0.3">
      <c r="A738" s="94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customHeight="1" x14ac:dyDescent="0.3">
      <c r="A739" s="94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customHeight="1" x14ac:dyDescent="0.3">
      <c r="A740" s="94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customHeight="1" x14ac:dyDescent="0.3">
      <c r="A741" s="94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customHeight="1" x14ac:dyDescent="0.3">
      <c r="A742" s="94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customHeight="1" x14ac:dyDescent="0.3">
      <c r="A743" s="94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customHeight="1" x14ac:dyDescent="0.3">
      <c r="A744" s="94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customHeight="1" x14ac:dyDescent="0.3">
      <c r="A745" s="94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customHeight="1" x14ac:dyDescent="0.3">
      <c r="A746" s="94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customHeight="1" x14ac:dyDescent="0.3">
      <c r="A747" s="94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customHeight="1" x14ac:dyDescent="0.3">
      <c r="A748" s="94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customHeight="1" x14ac:dyDescent="0.3">
      <c r="A749" s="94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customHeight="1" x14ac:dyDescent="0.3">
      <c r="A750" s="94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customHeight="1" x14ac:dyDescent="0.3">
      <c r="A751" s="94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customHeight="1" x14ac:dyDescent="0.3">
      <c r="A752" s="94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customHeight="1" x14ac:dyDescent="0.3">
      <c r="A753" s="94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customHeight="1" x14ac:dyDescent="0.3">
      <c r="A754" s="94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customHeight="1" x14ac:dyDescent="0.3">
      <c r="A755" s="94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customHeight="1" x14ac:dyDescent="0.3">
      <c r="A756" s="94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customHeight="1" x14ac:dyDescent="0.3">
      <c r="A757" s="94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customHeight="1" x14ac:dyDescent="0.3">
      <c r="A758" s="94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customHeight="1" x14ac:dyDescent="0.3">
      <c r="A759" s="94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customHeight="1" x14ac:dyDescent="0.3">
      <c r="A760" s="94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customHeight="1" x14ac:dyDescent="0.3">
      <c r="A761" s="94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customHeight="1" x14ac:dyDescent="0.3">
      <c r="A762" s="94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customHeight="1" x14ac:dyDescent="0.3">
      <c r="A763" s="94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customHeight="1" x14ac:dyDescent="0.3">
      <c r="A764" s="94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customHeight="1" x14ac:dyDescent="0.3">
      <c r="A765" s="94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customHeight="1" x14ac:dyDescent="0.3">
      <c r="A766" s="94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customHeight="1" x14ac:dyDescent="0.3">
      <c r="A767" s="94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customHeight="1" x14ac:dyDescent="0.3">
      <c r="A768" s="94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customHeight="1" x14ac:dyDescent="0.3">
      <c r="A769" s="94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customHeight="1" x14ac:dyDescent="0.3">
      <c r="A770" s="94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customHeight="1" x14ac:dyDescent="0.3">
      <c r="A771" s="94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customHeight="1" x14ac:dyDescent="0.3">
      <c r="A772" s="94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customHeight="1" x14ac:dyDescent="0.3">
      <c r="A773" s="94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customHeight="1" x14ac:dyDescent="0.3">
      <c r="A774" s="94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customHeight="1" x14ac:dyDescent="0.3">
      <c r="A775" s="94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customHeight="1" x14ac:dyDescent="0.3">
      <c r="A776" s="94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customHeight="1" x14ac:dyDescent="0.3">
      <c r="A777" s="94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customHeight="1" x14ac:dyDescent="0.3">
      <c r="A778" s="94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customHeight="1" x14ac:dyDescent="0.3">
      <c r="A779" s="94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customHeight="1" x14ac:dyDescent="0.3">
      <c r="A780" s="94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customHeight="1" x14ac:dyDescent="0.3">
      <c r="A781" s="94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customHeight="1" x14ac:dyDescent="0.3">
      <c r="A782" s="94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customHeight="1" x14ac:dyDescent="0.3">
      <c r="A783" s="94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customHeight="1" x14ac:dyDescent="0.3">
      <c r="A784" s="94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customHeight="1" x14ac:dyDescent="0.3">
      <c r="A785" s="94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customHeight="1" x14ac:dyDescent="0.3">
      <c r="A786" s="94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customHeight="1" x14ac:dyDescent="0.3">
      <c r="A787" s="94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customHeight="1" x14ac:dyDescent="0.3">
      <c r="A788" s="94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customHeight="1" x14ac:dyDescent="0.3">
      <c r="A789" s="94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customHeight="1" x14ac:dyDescent="0.3">
      <c r="A790" s="94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customHeight="1" x14ac:dyDescent="0.3">
      <c r="A791" s="94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customHeight="1" x14ac:dyDescent="0.3">
      <c r="A792" s="94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customHeight="1" x14ac:dyDescent="0.3">
      <c r="A793" s="94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customHeight="1" x14ac:dyDescent="0.3">
      <c r="A794" s="94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customHeight="1" x14ac:dyDescent="0.3">
      <c r="A795" s="94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customHeight="1" x14ac:dyDescent="0.3">
      <c r="A796" s="94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customHeight="1" x14ac:dyDescent="0.3">
      <c r="A797" s="94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customHeight="1" x14ac:dyDescent="0.3">
      <c r="A798" s="94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customHeight="1" x14ac:dyDescent="0.3">
      <c r="A799" s="94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customHeight="1" x14ac:dyDescent="0.3">
      <c r="A800" s="94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customHeight="1" x14ac:dyDescent="0.3">
      <c r="A801" s="94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customHeight="1" x14ac:dyDescent="0.3">
      <c r="A802" s="94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customHeight="1" x14ac:dyDescent="0.3">
      <c r="A803" s="94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customHeight="1" x14ac:dyDescent="0.3">
      <c r="A804" s="94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customHeight="1" x14ac:dyDescent="0.3">
      <c r="A805" s="94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customHeight="1" x14ac:dyDescent="0.3">
      <c r="A806" s="94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customHeight="1" x14ac:dyDescent="0.3">
      <c r="A807" s="94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customHeight="1" x14ac:dyDescent="0.3">
      <c r="A808" s="94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customHeight="1" x14ac:dyDescent="0.3">
      <c r="A809" s="94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customHeight="1" x14ac:dyDescent="0.3">
      <c r="A810" s="94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customHeight="1" x14ac:dyDescent="0.3">
      <c r="A811" s="94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customHeight="1" x14ac:dyDescent="0.3">
      <c r="A812" s="94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customHeight="1" x14ac:dyDescent="0.3">
      <c r="A813" s="94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customHeight="1" x14ac:dyDescent="0.3">
      <c r="A814" s="94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customHeight="1" x14ac:dyDescent="0.3">
      <c r="A815" s="94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customHeight="1" x14ac:dyDescent="0.3">
      <c r="A816" s="94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customHeight="1" x14ac:dyDescent="0.3">
      <c r="A817" s="94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customHeight="1" x14ac:dyDescent="0.3">
      <c r="A818" s="94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customHeight="1" x14ac:dyDescent="0.3">
      <c r="A819" s="94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customHeight="1" x14ac:dyDescent="0.3">
      <c r="A820" s="94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customHeight="1" x14ac:dyDescent="0.3">
      <c r="A821" s="94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customHeight="1" x14ac:dyDescent="0.3">
      <c r="A822" s="94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customHeight="1" x14ac:dyDescent="0.3">
      <c r="A823" s="94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customHeight="1" x14ac:dyDescent="0.3">
      <c r="A824" s="94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customHeight="1" x14ac:dyDescent="0.3">
      <c r="A825" s="94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customHeight="1" x14ac:dyDescent="0.3">
      <c r="A826" s="94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customHeight="1" x14ac:dyDescent="0.3">
      <c r="A827" s="94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customHeight="1" x14ac:dyDescent="0.3">
      <c r="A828" s="94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customHeight="1" x14ac:dyDescent="0.3">
      <c r="A829" s="94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customHeight="1" x14ac:dyDescent="0.3">
      <c r="A830" s="94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customHeight="1" x14ac:dyDescent="0.3">
      <c r="A831" s="94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customHeight="1" x14ac:dyDescent="0.3">
      <c r="A832" s="94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customHeight="1" x14ac:dyDescent="0.3">
      <c r="A833" s="94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customHeight="1" x14ac:dyDescent="0.3">
      <c r="A834" s="94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customHeight="1" x14ac:dyDescent="0.3">
      <c r="A835" s="94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customHeight="1" x14ac:dyDescent="0.3">
      <c r="A836" s="94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customHeight="1" x14ac:dyDescent="0.3">
      <c r="A837" s="94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customHeight="1" x14ac:dyDescent="0.3">
      <c r="A838" s="94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customHeight="1" x14ac:dyDescent="0.3">
      <c r="A839" s="94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customHeight="1" x14ac:dyDescent="0.3">
      <c r="A840" s="94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customHeight="1" x14ac:dyDescent="0.3">
      <c r="A841" s="94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customHeight="1" x14ac:dyDescent="0.3">
      <c r="A842" s="94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customHeight="1" x14ac:dyDescent="0.3">
      <c r="A843" s="94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customHeight="1" x14ac:dyDescent="0.3">
      <c r="A844" s="94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customHeight="1" x14ac:dyDescent="0.3">
      <c r="A845" s="94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customHeight="1" x14ac:dyDescent="0.3">
      <c r="A846" s="94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customHeight="1" x14ac:dyDescent="0.3">
      <c r="A847" s="94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customHeight="1" x14ac:dyDescent="0.3">
      <c r="A848" s="94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customHeight="1" x14ac:dyDescent="0.3">
      <c r="A849" s="94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customHeight="1" x14ac:dyDescent="0.3">
      <c r="A850" s="94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customHeight="1" x14ac:dyDescent="0.3">
      <c r="A851" s="94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customHeight="1" x14ac:dyDescent="0.3">
      <c r="A852" s="94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customHeight="1" x14ac:dyDescent="0.3">
      <c r="A853" s="94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customHeight="1" x14ac:dyDescent="0.3">
      <c r="A854" s="94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customHeight="1" x14ac:dyDescent="0.3">
      <c r="A855" s="94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customHeight="1" x14ac:dyDescent="0.3">
      <c r="A856" s="94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customHeight="1" x14ac:dyDescent="0.3">
      <c r="A857" s="94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customHeight="1" x14ac:dyDescent="0.3">
      <c r="A858" s="94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customHeight="1" x14ac:dyDescent="0.3">
      <c r="A859" s="94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customHeight="1" x14ac:dyDescent="0.3">
      <c r="A860" s="94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customHeight="1" x14ac:dyDescent="0.3">
      <c r="A861" s="94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customHeight="1" x14ac:dyDescent="0.3">
      <c r="A862" s="94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customHeight="1" x14ac:dyDescent="0.3">
      <c r="A863" s="94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customHeight="1" x14ac:dyDescent="0.3">
      <c r="A864" s="94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customHeight="1" x14ac:dyDescent="0.3">
      <c r="A865" s="94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customHeight="1" x14ac:dyDescent="0.3">
      <c r="A866" s="94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customHeight="1" x14ac:dyDescent="0.3">
      <c r="A867" s="94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customHeight="1" x14ac:dyDescent="0.3">
      <c r="A868" s="94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customHeight="1" x14ac:dyDescent="0.3">
      <c r="A869" s="94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customHeight="1" x14ac:dyDescent="0.3">
      <c r="A870" s="94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customHeight="1" x14ac:dyDescent="0.3">
      <c r="A871" s="94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customHeight="1" x14ac:dyDescent="0.3">
      <c r="A872" s="94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customHeight="1" x14ac:dyDescent="0.3">
      <c r="A873" s="94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customHeight="1" x14ac:dyDescent="0.3">
      <c r="A874" s="94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customHeight="1" x14ac:dyDescent="0.3">
      <c r="A875" s="94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customHeight="1" x14ac:dyDescent="0.3">
      <c r="A876" s="94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customHeight="1" x14ac:dyDescent="0.3">
      <c r="A877" s="94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customHeight="1" x14ac:dyDescent="0.3">
      <c r="A878" s="94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customHeight="1" x14ac:dyDescent="0.3">
      <c r="A879" s="94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customHeight="1" x14ac:dyDescent="0.3">
      <c r="A880" s="94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customHeight="1" x14ac:dyDescent="0.3">
      <c r="A881" s="94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customHeight="1" x14ac:dyDescent="0.3">
      <c r="A882" s="94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customHeight="1" x14ac:dyDescent="0.3">
      <c r="A883" s="94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customHeight="1" x14ac:dyDescent="0.3">
      <c r="A884" s="94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customHeight="1" x14ac:dyDescent="0.3">
      <c r="A885" s="94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customHeight="1" x14ac:dyDescent="0.3">
      <c r="A886" s="94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customHeight="1" x14ac:dyDescent="0.3">
      <c r="A887" s="94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customHeight="1" x14ac:dyDescent="0.3">
      <c r="A888" s="94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customHeight="1" x14ac:dyDescent="0.3">
      <c r="A889" s="94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customHeight="1" x14ac:dyDescent="0.3">
      <c r="A890" s="94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customHeight="1" x14ac:dyDescent="0.3">
      <c r="A891" s="94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customHeight="1" x14ac:dyDescent="0.3">
      <c r="A892" s="94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customHeight="1" x14ac:dyDescent="0.3">
      <c r="A893" s="94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customHeight="1" x14ac:dyDescent="0.3">
      <c r="A894" s="94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customHeight="1" x14ac:dyDescent="0.3">
      <c r="A895" s="94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customHeight="1" x14ac:dyDescent="0.3">
      <c r="A896" s="94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customHeight="1" x14ac:dyDescent="0.3">
      <c r="A897" s="94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customHeight="1" x14ac:dyDescent="0.3">
      <c r="A898" s="94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customHeight="1" x14ac:dyDescent="0.3">
      <c r="A899" s="94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customHeight="1" x14ac:dyDescent="0.3">
      <c r="A900" s="94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customHeight="1" x14ac:dyDescent="0.3">
      <c r="A901" s="94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customHeight="1" x14ac:dyDescent="0.3">
      <c r="A902" s="94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customHeight="1" x14ac:dyDescent="0.3">
      <c r="A903" s="94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customHeight="1" x14ac:dyDescent="0.3">
      <c r="A904" s="94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customHeight="1" x14ac:dyDescent="0.3">
      <c r="A905" s="94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customHeight="1" x14ac:dyDescent="0.3">
      <c r="A906" s="94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customHeight="1" x14ac:dyDescent="0.3">
      <c r="A907" s="94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customHeight="1" x14ac:dyDescent="0.3">
      <c r="A908" s="94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customHeight="1" x14ac:dyDescent="0.3">
      <c r="A909" s="94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customHeight="1" x14ac:dyDescent="0.3">
      <c r="A910" s="94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customHeight="1" x14ac:dyDescent="0.3">
      <c r="A911" s="94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customHeight="1" x14ac:dyDescent="0.3">
      <c r="A912" s="94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customHeight="1" x14ac:dyDescent="0.3">
      <c r="A913" s="94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customHeight="1" x14ac:dyDescent="0.3">
      <c r="A914" s="94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customHeight="1" x14ac:dyDescent="0.3">
      <c r="A915" s="94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customHeight="1" x14ac:dyDescent="0.3">
      <c r="A916" s="94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customHeight="1" x14ac:dyDescent="0.3">
      <c r="A917" s="94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customHeight="1" x14ac:dyDescent="0.3">
      <c r="A918" s="94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customHeight="1" x14ac:dyDescent="0.3">
      <c r="A919" s="94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customHeight="1" x14ac:dyDescent="0.3">
      <c r="A920" s="94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customHeight="1" x14ac:dyDescent="0.3">
      <c r="A921" s="94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customHeight="1" x14ac:dyDescent="0.3">
      <c r="A922" s="94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customHeight="1" x14ac:dyDescent="0.3">
      <c r="A923" s="94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customHeight="1" x14ac:dyDescent="0.3">
      <c r="A924" s="94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customHeight="1" x14ac:dyDescent="0.3">
      <c r="A925" s="94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customHeight="1" x14ac:dyDescent="0.3">
      <c r="A926" s="94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customHeight="1" x14ac:dyDescent="0.3">
      <c r="A927" s="94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customHeight="1" x14ac:dyDescent="0.3">
      <c r="A928" s="94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customHeight="1" x14ac:dyDescent="0.3">
      <c r="A929" s="94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customHeight="1" x14ac:dyDescent="0.3">
      <c r="A930" s="94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customHeight="1" x14ac:dyDescent="0.3">
      <c r="A931" s="94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customHeight="1" x14ac:dyDescent="0.3">
      <c r="A932" s="94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customHeight="1" x14ac:dyDescent="0.3">
      <c r="A933" s="94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customHeight="1" x14ac:dyDescent="0.3">
      <c r="A934" s="94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customHeight="1" x14ac:dyDescent="0.3">
      <c r="A935" s="94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customHeight="1" x14ac:dyDescent="0.3">
      <c r="A936" s="94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customHeight="1" x14ac:dyDescent="0.3">
      <c r="A937" s="94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customHeight="1" x14ac:dyDescent="0.3">
      <c r="A938" s="94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customHeight="1" x14ac:dyDescent="0.3">
      <c r="A939" s="94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customHeight="1" x14ac:dyDescent="0.3">
      <c r="A940" s="94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customHeight="1" x14ac:dyDescent="0.3">
      <c r="A941" s="94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customHeight="1" x14ac:dyDescent="0.3">
      <c r="A942" s="94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customHeight="1" x14ac:dyDescent="0.3">
      <c r="A943" s="94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customHeight="1" x14ac:dyDescent="0.3">
      <c r="A944" s="94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customHeight="1" x14ac:dyDescent="0.3">
      <c r="A945" s="94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customHeight="1" x14ac:dyDescent="0.3">
      <c r="A946" s="94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customHeight="1" x14ac:dyDescent="0.3">
      <c r="A947" s="94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customHeight="1" x14ac:dyDescent="0.3">
      <c r="A948" s="94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customHeight="1" x14ac:dyDescent="0.3">
      <c r="A949" s="94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customHeight="1" x14ac:dyDescent="0.3">
      <c r="A950" s="94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customHeight="1" x14ac:dyDescent="0.3">
      <c r="A951" s="94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customHeight="1" x14ac:dyDescent="0.3">
      <c r="A952" s="94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customHeight="1" x14ac:dyDescent="0.3">
      <c r="A953" s="94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customHeight="1" x14ac:dyDescent="0.3">
      <c r="A954" s="94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customHeight="1" x14ac:dyDescent="0.3">
      <c r="A955" s="94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customHeight="1" x14ac:dyDescent="0.3">
      <c r="A956" s="94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customHeight="1" x14ac:dyDescent="0.3">
      <c r="A957" s="94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customHeight="1" x14ac:dyDescent="0.3">
      <c r="A958" s="94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customHeight="1" x14ac:dyDescent="0.3">
      <c r="A959" s="94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customHeight="1" x14ac:dyDescent="0.3">
      <c r="A960" s="94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customHeight="1" x14ac:dyDescent="0.3">
      <c r="A961" s="94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customHeight="1" x14ac:dyDescent="0.3">
      <c r="A962" s="94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customHeight="1" x14ac:dyDescent="0.3">
      <c r="A963" s="94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customHeight="1" x14ac:dyDescent="0.3">
      <c r="A964" s="94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customHeight="1" x14ac:dyDescent="0.3">
      <c r="A965" s="94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customHeight="1" x14ac:dyDescent="0.3">
      <c r="A966" s="94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customHeight="1" x14ac:dyDescent="0.3">
      <c r="A967" s="94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customHeight="1" x14ac:dyDescent="0.3">
      <c r="A968" s="94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customHeight="1" x14ac:dyDescent="0.3">
      <c r="A969" s="94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customHeight="1" x14ac:dyDescent="0.3">
      <c r="A970" s="94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customHeight="1" x14ac:dyDescent="0.3">
      <c r="A971" s="94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customHeight="1" x14ac:dyDescent="0.3">
      <c r="A972" s="94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customHeight="1" x14ac:dyDescent="0.3">
      <c r="A973" s="94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customHeight="1" x14ac:dyDescent="0.3">
      <c r="A974" s="94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customHeight="1" x14ac:dyDescent="0.3">
      <c r="A975" s="94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customHeight="1" x14ac:dyDescent="0.3">
      <c r="A976" s="94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customHeight="1" x14ac:dyDescent="0.3">
      <c r="A977" s="94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customHeight="1" x14ac:dyDescent="0.3">
      <c r="A978" s="94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customHeight="1" x14ac:dyDescent="0.3">
      <c r="A979" s="94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customHeight="1" x14ac:dyDescent="0.3">
      <c r="A980" s="94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customHeight="1" x14ac:dyDescent="0.3">
      <c r="A981" s="94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customHeight="1" x14ac:dyDescent="0.3">
      <c r="A982" s="94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customHeight="1" x14ac:dyDescent="0.3">
      <c r="A983" s="94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customHeight="1" x14ac:dyDescent="0.3">
      <c r="A984" s="94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customHeight="1" x14ac:dyDescent="0.3">
      <c r="A985" s="94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customHeight="1" x14ac:dyDescent="0.3">
      <c r="A986" s="94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customHeight="1" x14ac:dyDescent="0.3">
      <c r="A987" s="94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customHeight="1" x14ac:dyDescent="0.3">
      <c r="A988" s="94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customHeight="1" x14ac:dyDescent="0.3">
      <c r="A989" s="94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customHeight="1" x14ac:dyDescent="0.3">
      <c r="A990" s="94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customHeight="1" x14ac:dyDescent="0.3">
      <c r="A991" s="94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customHeight="1" x14ac:dyDescent="0.3">
      <c r="A992" s="94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customHeight="1" x14ac:dyDescent="0.3">
      <c r="A993" s="94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customHeight="1" x14ac:dyDescent="0.3">
      <c r="A994" s="94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customHeight="1" x14ac:dyDescent="0.3">
      <c r="A995" s="94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customHeight="1" x14ac:dyDescent="0.3">
      <c r="A996" s="94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customHeight="1" x14ac:dyDescent="0.3">
      <c r="A997" s="94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customHeight="1" x14ac:dyDescent="0.3">
      <c r="A998" s="94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customHeight="1" x14ac:dyDescent="0.3">
      <c r="A999" s="94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customHeight="1" x14ac:dyDescent="0.3">
      <c r="A1000" s="94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customHeight="1" x14ac:dyDescent="0.3">
      <c r="A1001" s="94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customHeight="1" x14ac:dyDescent="0.3">
      <c r="A1002" s="94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customHeight="1" x14ac:dyDescent="0.3">
      <c r="A1003" s="94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customHeight="1" x14ac:dyDescent="0.3">
      <c r="A1004" s="94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customHeight="1" x14ac:dyDescent="0.3">
      <c r="A1005" s="94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customHeight="1" x14ac:dyDescent="0.3">
      <c r="A1006" s="94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customHeight="1" x14ac:dyDescent="0.3">
      <c r="A1007" s="94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customHeight="1" x14ac:dyDescent="0.3">
      <c r="A1008" s="94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customHeight="1" x14ac:dyDescent="0.3">
      <c r="A1009" s="94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customHeight="1" x14ac:dyDescent="0.3">
      <c r="A1010" s="94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customHeight="1" x14ac:dyDescent="0.3">
      <c r="A1011" s="94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customHeight="1" x14ac:dyDescent="0.3">
      <c r="A1012" s="94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customHeight="1" x14ac:dyDescent="0.3">
      <c r="A1013" s="94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customHeight="1" x14ac:dyDescent="0.3">
      <c r="A1014" s="94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customHeight="1" x14ac:dyDescent="0.3">
      <c r="A1015" s="94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customHeight="1" x14ac:dyDescent="0.3">
      <c r="A1016" s="94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customHeight="1" x14ac:dyDescent="0.3">
      <c r="A1017" s="94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customHeight="1" x14ac:dyDescent="0.3">
      <c r="A1018" s="94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customHeight="1" x14ac:dyDescent="0.3">
      <c r="A1019" s="94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customHeight="1" x14ac:dyDescent="0.3">
      <c r="A1020" s="94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customHeight="1" x14ac:dyDescent="0.3">
      <c r="A1021" s="94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customHeight="1" x14ac:dyDescent="0.3">
      <c r="A1022" s="94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customHeight="1" x14ac:dyDescent="0.3">
      <c r="A1023" s="94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customHeight="1" x14ac:dyDescent="0.3">
      <c r="A1024" s="94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customHeight="1" x14ac:dyDescent="0.3">
      <c r="A1025" s="94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customHeight="1" x14ac:dyDescent="0.3">
      <c r="A1026" s="94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customHeight="1" x14ac:dyDescent="0.3">
      <c r="A1027" s="94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customHeight="1" x14ac:dyDescent="0.3">
      <c r="A1028" s="94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customHeight="1" x14ac:dyDescent="0.3">
      <c r="A1029" s="94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customHeight="1" x14ac:dyDescent="0.3">
      <c r="A1030" s="94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customHeight="1" x14ac:dyDescent="0.3">
      <c r="A1031" s="94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customHeight="1" x14ac:dyDescent="0.3">
      <c r="A1032" s="94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customHeight="1" x14ac:dyDescent="0.3">
      <c r="A1033" s="94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customHeight="1" x14ac:dyDescent="0.3">
      <c r="A1034" s="94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customHeight="1" x14ac:dyDescent="0.3">
      <c r="A1035" s="94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customHeight="1" x14ac:dyDescent="0.3">
      <c r="A1036" s="94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customHeight="1" x14ac:dyDescent="0.3">
      <c r="A1037" s="94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">
      <c r="A1038" s="94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customHeight="1" x14ac:dyDescent="0.3">
      <c r="A1039" s="94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customHeight="1" x14ac:dyDescent="0.3">
      <c r="A1040" s="94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customHeight="1" x14ac:dyDescent="0.3">
      <c r="A1041" s="94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customHeight="1" x14ac:dyDescent="0.3">
      <c r="A1042" s="94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customHeight="1" x14ac:dyDescent="0.3">
      <c r="A1043" s="94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customHeight="1" x14ac:dyDescent="0.3">
      <c r="A1044" s="94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customHeight="1" x14ac:dyDescent="0.3">
      <c r="A1045" s="94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customHeight="1" x14ac:dyDescent="0.3">
      <c r="A1046" s="94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customHeight="1" x14ac:dyDescent="0.3">
      <c r="A1047" s="94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customHeight="1" x14ac:dyDescent="0.3">
      <c r="A1048" s="94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customHeight="1" x14ac:dyDescent="0.3">
      <c r="A1049" s="94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customHeight="1" x14ac:dyDescent="0.3">
      <c r="A1050" s="94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customHeight="1" x14ac:dyDescent="0.3">
      <c r="A1051" s="94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customHeight="1" x14ac:dyDescent="0.3">
      <c r="A1052" s="94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customHeight="1" x14ac:dyDescent="0.3">
      <c r="A1053" s="94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customHeight="1" x14ac:dyDescent="0.3">
      <c r="A1054" s="94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customHeight="1" x14ac:dyDescent="0.3">
      <c r="A1055" s="94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customHeight="1" x14ac:dyDescent="0.3">
      <c r="A1056" s="94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customHeight="1" x14ac:dyDescent="0.3">
      <c r="A1057" s="94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customHeight="1" x14ac:dyDescent="0.3">
      <c r="A1058" s="94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customHeight="1" x14ac:dyDescent="0.3">
      <c r="A1059" s="94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customHeight="1" x14ac:dyDescent="0.3">
      <c r="A1060" s="94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customHeight="1" x14ac:dyDescent="0.3">
      <c r="A1061" s="94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customHeight="1" x14ac:dyDescent="0.3">
      <c r="A1062" s="94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customHeight="1" x14ac:dyDescent="0.3">
      <c r="A1063" s="94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customHeight="1" x14ac:dyDescent="0.3">
      <c r="A1064" s="94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customHeight="1" x14ac:dyDescent="0.3">
      <c r="A1065" s="94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customHeight="1" x14ac:dyDescent="0.3">
      <c r="A1066" s="94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customHeight="1" x14ac:dyDescent="0.3">
      <c r="A1067" s="94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customHeight="1" x14ac:dyDescent="0.3">
      <c r="A1068" s="94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customHeight="1" x14ac:dyDescent="0.3">
      <c r="A1069" s="94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customHeight="1" x14ac:dyDescent="0.3">
      <c r="A1070" s="94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customHeight="1" x14ac:dyDescent="0.3">
      <c r="A1071" s="94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customHeight="1" x14ac:dyDescent="0.3">
      <c r="A1072" s="94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customHeight="1" x14ac:dyDescent="0.3">
      <c r="A1073" s="94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customHeight="1" x14ac:dyDescent="0.3">
      <c r="A1074" s="94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customHeight="1" x14ac:dyDescent="0.3">
      <c r="A1075" s="94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customHeight="1" x14ac:dyDescent="0.3">
      <c r="A1076" s="94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customHeight="1" x14ac:dyDescent="0.3">
      <c r="A1077" s="94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customHeight="1" x14ac:dyDescent="0.3">
      <c r="A1078" s="94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customHeight="1" x14ac:dyDescent="0.3">
      <c r="A1079" s="94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customHeight="1" x14ac:dyDescent="0.3">
      <c r="A1080" s="94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customHeight="1" x14ac:dyDescent="0.3">
      <c r="A1081" s="94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customHeight="1" x14ac:dyDescent="0.3">
      <c r="A1082" s="94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customHeight="1" x14ac:dyDescent="0.3">
      <c r="A1083" s="94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customHeight="1" x14ac:dyDescent="0.3">
      <c r="A1084" s="94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customHeight="1" x14ac:dyDescent="0.3">
      <c r="A1085" s="94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customHeight="1" x14ac:dyDescent="0.3">
      <c r="A1086" s="94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customHeight="1" x14ac:dyDescent="0.3">
      <c r="A1087" s="94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customHeight="1" x14ac:dyDescent="0.3">
      <c r="A1088" s="94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customHeight="1" x14ac:dyDescent="0.3">
      <c r="A1089" s="94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customHeight="1" x14ac:dyDescent="0.3">
      <c r="A1090" s="94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customHeight="1" x14ac:dyDescent="0.3">
      <c r="A1091" s="94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customHeight="1" x14ac:dyDescent="0.3">
      <c r="A1092" s="94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customHeight="1" x14ac:dyDescent="0.3">
      <c r="A1093" s="94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customHeight="1" x14ac:dyDescent="0.3">
      <c r="A1094" s="94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customHeight="1" x14ac:dyDescent="0.3">
      <c r="A1095" s="94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customHeight="1" x14ac:dyDescent="0.3">
      <c r="A1096" s="94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customHeight="1" x14ac:dyDescent="0.3">
      <c r="A1097" s="94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customHeight="1" x14ac:dyDescent="0.3">
      <c r="A1098" s="94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customHeight="1" x14ac:dyDescent="0.3">
      <c r="A1099" s="94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customHeight="1" x14ac:dyDescent="0.3">
      <c r="A1100" s="94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customHeight="1" x14ac:dyDescent="0.3">
      <c r="A1101" s="94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customHeight="1" x14ac:dyDescent="0.3">
      <c r="A1102" s="94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customHeight="1" x14ac:dyDescent="0.3">
      <c r="A1103" s="94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customHeight="1" x14ac:dyDescent="0.3">
      <c r="A1104" s="94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customHeight="1" x14ac:dyDescent="0.3">
      <c r="A1105" s="94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customHeight="1" x14ac:dyDescent="0.3">
      <c r="A1106" s="94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customHeight="1" x14ac:dyDescent="0.3">
      <c r="A1107" s="94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customHeight="1" x14ac:dyDescent="0.3">
      <c r="A1108" s="94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customHeight="1" x14ac:dyDescent="0.3">
      <c r="A1109" s="94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customHeight="1" x14ac:dyDescent="0.3">
      <c r="A1110" s="94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customHeight="1" x14ac:dyDescent="0.3">
      <c r="A1111" s="94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customHeight="1" x14ac:dyDescent="0.3">
      <c r="A1112" s="94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customHeight="1" x14ac:dyDescent="0.3">
      <c r="A1113" s="94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customHeight="1" x14ac:dyDescent="0.3">
      <c r="A1114" s="94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customHeight="1" x14ac:dyDescent="0.3">
      <c r="A1115" s="94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customHeight="1" x14ac:dyDescent="0.3">
      <c r="A1116" s="94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customHeight="1" x14ac:dyDescent="0.3">
      <c r="A1117" s="94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customHeight="1" x14ac:dyDescent="0.3">
      <c r="A1118" s="94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customHeight="1" x14ac:dyDescent="0.3">
      <c r="A1119" s="94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customHeight="1" x14ac:dyDescent="0.3">
      <c r="A1120" s="94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customHeight="1" x14ac:dyDescent="0.3">
      <c r="A1121" s="94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customHeight="1" x14ac:dyDescent="0.3">
      <c r="A1122" s="94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customHeight="1" x14ac:dyDescent="0.3">
      <c r="A1123" s="94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customHeight="1" x14ac:dyDescent="0.3">
      <c r="A1124" s="94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customHeight="1" x14ac:dyDescent="0.3">
      <c r="A1125" s="94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customHeight="1" x14ac:dyDescent="0.3">
      <c r="A1126" s="94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customHeight="1" x14ac:dyDescent="0.3">
      <c r="A1127" s="94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customHeight="1" x14ac:dyDescent="0.3">
      <c r="A1128" s="94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customHeight="1" x14ac:dyDescent="0.3">
      <c r="A1129" s="94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customHeight="1" x14ac:dyDescent="0.3">
      <c r="A1130" s="94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customHeight="1" x14ac:dyDescent="0.3">
      <c r="A1131" s="94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customHeight="1" x14ac:dyDescent="0.3">
      <c r="A1132" s="94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customHeight="1" x14ac:dyDescent="0.3">
      <c r="A1133" s="94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customHeight="1" x14ac:dyDescent="0.3">
      <c r="A1134" s="94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customHeight="1" x14ac:dyDescent="0.3">
      <c r="A1135" s="94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customHeight="1" x14ac:dyDescent="0.3">
      <c r="A1136" s="94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customHeight="1" x14ac:dyDescent="0.3">
      <c r="A1137" s="94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customHeight="1" x14ac:dyDescent="0.3">
      <c r="A1138" s="94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customHeight="1" x14ac:dyDescent="0.3">
      <c r="A1139" s="94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customHeight="1" x14ac:dyDescent="0.3">
      <c r="A1140" s="94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customHeight="1" x14ac:dyDescent="0.3">
      <c r="A1141" s="94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customHeight="1" x14ac:dyDescent="0.3">
      <c r="A1142" s="94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customHeight="1" x14ac:dyDescent="0.3">
      <c r="A1143" s="94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customHeight="1" x14ac:dyDescent="0.3">
      <c r="A1144" s="94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customHeight="1" x14ac:dyDescent="0.3">
      <c r="A1145" s="94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customHeight="1" x14ac:dyDescent="0.3">
      <c r="A1146" s="94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customHeight="1" x14ac:dyDescent="0.3">
      <c r="A1147" s="94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customHeight="1" x14ac:dyDescent="0.3">
      <c r="A1148" s="94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customHeight="1" x14ac:dyDescent="0.3">
      <c r="A1149" s="94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customHeight="1" x14ac:dyDescent="0.3">
      <c r="A1150" s="94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customHeight="1" x14ac:dyDescent="0.3">
      <c r="A1151" s="94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customHeight="1" x14ac:dyDescent="0.3">
      <c r="A1152" s="94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customHeight="1" x14ac:dyDescent="0.3">
      <c r="A1153" s="94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customHeight="1" x14ac:dyDescent="0.3">
      <c r="A1154" s="94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customHeight="1" x14ac:dyDescent="0.3">
      <c r="A1155" s="94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customHeight="1" x14ac:dyDescent="0.3">
      <c r="A1156" s="94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customHeight="1" x14ac:dyDescent="0.3">
      <c r="A1157" s="94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customHeight="1" x14ac:dyDescent="0.3">
      <c r="A1158" s="94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customHeight="1" x14ac:dyDescent="0.3">
      <c r="A1159" s="94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customHeight="1" x14ac:dyDescent="0.3">
      <c r="A1160" s="94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customHeight="1" x14ac:dyDescent="0.3">
      <c r="A1161" s="94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customHeight="1" x14ac:dyDescent="0.3">
      <c r="A1162" s="94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customHeight="1" x14ac:dyDescent="0.3">
      <c r="A1163" s="94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customHeight="1" x14ac:dyDescent="0.3">
      <c r="A1164" s="94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customHeight="1" x14ac:dyDescent="0.3">
      <c r="A1165" s="94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customHeight="1" x14ac:dyDescent="0.3">
      <c r="A1166" s="94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customHeight="1" x14ac:dyDescent="0.3">
      <c r="A1167" s="94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customHeight="1" x14ac:dyDescent="0.3">
      <c r="A1168" s="94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customHeight="1" x14ac:dyDescent="0.3">
      <c r="A1169" s="94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customHeight="1" x14ac:dyDescent="0.3">
      <c r="A1170" s="94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customHeight="1" x14ac:dyDescent="0.3">
      <c r="A1171" s="94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customHeight="1" x14ac:dyDescent="0.3">
      <c r="A1172" s="94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customHeight="1" x14ac:dyDescent="0.3">
      <c r="A1173" s="94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customHeight="1" x14ac:dyDescent="0.3">
      <c r="A1174" s="94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customHeight="1" x14ac:dyDescent="0.3">
      <c r="A1175" s="94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customHeight="1" x14ac:dyDescent="0.3">
      <c r="A1176" s="94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customHeight="1" x14ac:dyDescent="0.3">
      <c r="A1177" s="94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customHeight="1" x14ac:dyDescent="0.3">
      <c r="A1178" s="94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customHeight="1" x14ac:dyDescent="0.3">
      <c r="A1179" s="94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customHeight="1" x14ac:dyDescent="0.3">
      <c r="A1180" s="94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customHeight="1" x14ac:dyDescent="0.3">
      <c r="A1181" s="94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customHeight="1" x14ac:dyDescent="0.3">
      <c r="A1182" s="94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customHeight="1" x14ac:dyDescent="0.3">
      <c r="A1183" s="94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customHeight="1" x14ac:dyDescent="0.3">
      <c r="A1184" s="94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customHeight="1" x14ac:dyDescent="0.3">
      <c r="A1185" s="94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customHeight="1" x14ac:dyDescent="0.3">
      <c r="A1186" s="94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customHeight="1" x14ac:dyDescent="0.3">
      <c r="A1187" s="94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customHeight="1" x14ac:dyDescent="0.3">
      <c r="A1188" s="94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customHeight="1" x14ac:dyDescent="0.3">
      <c r="A1189" s="94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customHeight="1" x14ac:dyDescent="0.3">
      <c r="A1190" s="94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customHeight="1" x14ac:dyDescent="0.3">
      <c r="A1191" s="94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customHeight="1" x14ac:dyDescent="0.3">
      <c r="A1192" s="94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customHeight="1" x14ac:dyDescent="0.3">
      <c r="A1193" s="94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customHeight="1" x14ac:dyDescent="0.3">
      <c r="A1194" s="94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customHeight="1" x14ac:dyDescent="0.3">
      <c r="A1195" s="94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customHeight="1" x14ac:dyDescent="0.3">
      <c r="A1196" s="94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customHeight="1" x14ac:dyDescent="0.3">
      <c r="A1197" s="94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customHeight="1" x14ac:dyDescent="0.3">
      <c r="A1198" s="94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customHeight="1" x14ac:dyDescent="0.3">
      <c r="A1199" s="94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customHeight="1" x14ac:dyDescent="0.3">
      <c r="A1200" s="94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customHeight="1" x14ac:dyDescent="0.3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customHeight="1" x14ac:dyDescent="0.3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customHeight="1" x14ac:dyDescent="0.3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customHeight="1" x14ac:dyDescent="0.3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customHeight="1" x14ac:dyDescent="0.3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customHeight="1" x14ac:dyDescent="0.3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customHeight="1" x14ac:dyDescent="0.3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customHeight="1" x14ac:dyDescent="0.3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customHeight="1" x14ac:dyDescent="0.3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customHeight="1" x14ac:dyDescent="0.3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customHeight="1" x14ac:dyDescent="0.3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customHeight="1" x14ac:dyDescent="0.3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customHeight="1" x14ac:dyDescent="0.3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customHeight="1" x14ac:dyDescent="0.3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customHeight="1" x14ac:dyDescent="0.3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customHeight="1" x14ac:dyDescent="0.3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customHeight="1" x14ac:dyDescent="0.3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customHeight="1" x14ac:dyDescent="0.3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customHeight="1" x14ac:dyDescent="0.3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customHeight="1" x14ac:dyDescent="0.3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customHeight="1" x14ac:dyDescent="0.3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customHeight="1" x14ac:dyDescent="0.3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customHeight="1" x14ac:dyDescent="0.3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customHeight="1" x14ac:dyDescent="0.3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customHeight="1" x14ac:dyDescent="0.3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customHeight="1" x14ac:dyDescent="0.3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customHeight="1" x14ac:dyDescent="0.3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customHeight="1" x14ac:dyDescent="0.3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customHeight="1" x14ac:dyDescent="0.3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customHeight="1" x14ac:dyDescent="0.3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customHeight="1" x14ac:dyDescent="0.3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customHeight="1" x14ac:dyDescent="0.3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customHeight="1" x14ac:dyDescent="0.3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customHeight="1" x14ac:dyDescent="0.3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customHeight="1" x14ac:dyDescent="0.3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customHeight="1" x14ac:dyDescent="0.3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customHeight="1" x14ac:dyDescent="0.3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customHeight="1" x14ac:dyDescent="0.3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customHeight="1" x14ac:dyDescent="0.3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customHeight="1" x14ac:dyDescent="0.3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customHeight="1" x14ac:dyDescent="0.3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customHeight="1" x14ac:dyDescent="0.3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customHeight="1" x14ac:dyDescent="0.3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customHeight="1" x14ac:dyDescent="0.3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customHeight="1" x14ac:dyDescent="0.3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customHeight="1" x14ac:dyDescent="0.3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customHeight="1" x14ac:dyDescent="0.3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customHeight="1" x14ac:dyDescent="0.3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customHeight="1" x14ac:dyDescent="0.3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customHeight="1" x14ac:dyDescent="0.3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customHeight="1" x14ac:dyDescent="0.3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customHeight="1" x14ac:dyDescent="0.3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customHeight="1" x14ac:dyDescent="0.3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customHeight="1" x14ac:dyDescent="0.3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customHeight="1" x14ac:dyDescent="0.3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customHeight="1" x14ac:dyDescent="0.3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customHeight="1" x14ac:dyDescent="0.3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customHeight="1" x14ac:dyDescent="0.3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customHeight="1" x14ac:dyDescent="0.3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customHeight="1" x14ac:dyDescent="0.3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customHeight="1" x14ac:dyDescent="0.3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customHeight="1" x14ac:dyDescent="0.3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customHeight="1" x14ac:dyDescent="0.3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customHeight="1" x14ac:dyDescent="0.3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customHeight="1" x14ac:dyDescent="0.3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customHeight="1" x14ac:dyDescent="0.3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customHeight="1" x14ac:dyDescent="0.3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customHeight="1" x14ac:dyDescent="0.3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customHeight="1" x14ac:dyDescent="0.3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customHeight="1" x14ac:dyDescent="0.3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customHeight="1" x14ac:dyDescent="0.3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customHeight="1" x14ac:dyDescent="0.3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customHeight="1" x14ac:dyDescent="0.3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customHeight="1" x14ac:dyDescent="0.3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customHeight="1" x14ac:dyDescent="0.3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customHeight="1" x14ac:dyDescent="0.3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customHeight="1" x14ac:dyDescent="0.3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customHeight="1" x14ac:dyDescent="0.3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customHeight="1" x14ac:dyDescent="0.3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customHeight="1" x14ac:dyDescent="0.3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customHeight="1" x14ac:dyDescent="0.3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customHeight="1" x14ac:dyDescent="0.3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customHeight="1" x14ac:dyDescent="0.3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customHeight="1" x14ac:dyDescent="0.3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customHeight="1" x14ac:dyDescent="0.3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customHeight="1" x14ac:dyDescent="0.3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customHeight="1" x14ac:dyDescent="0.3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customHeight="1" x14ac:dyDescent="0.3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customHeight="1" x14ac:dyDescent="0.3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customHeight="1" x14ac:dyDescent="0.3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customHeight="1" x14ac:dyDescent="0.3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customHeight="1" x14ac:dyDescent="0.3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customHeight="1" x14ac:dyDescent="0.3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customHeight="1" x14ac:dyDescent="0.3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customHeight="1" x14ac:dyDescent="0.3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customHeight="1" x14ac:dyDescent="0.3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customHeight="1" x14ac:dyDescent="0.3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customHeight="1" x14ac:dyDescent="0.3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customHeight="1" x14ac:dyDescent="0.3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customHeight="1" x14ac:dyDescent="0.3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customHeight="1" x14ac:dyDescent="0.3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customHeight="1" x14ac:dyDescent="0.3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customHeight="1" x14ac:dyDescent="0.3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customHeight="1" x14ac:dyDescent="0.3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customHeight="1" x14ac:dyDescent="0.3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customHeight="1" x14ac:dyDescent="0.3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customHeight="1" x14ac:dyDescent="0.3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customHeight="1" x14ac:dyDescent="0.3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customHeight="1" x14ac:dyDescent="0.3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customHeight="1" x14ac:dyDescent="0.3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customHeight="1" x14ac:dyDescent="0.3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customHeight="1" x14ac:dyDescent="0.3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customHeight="1" x14ac:dyDescent="0.3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customHeight="1" x14ac:dyDescent="0.3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customHeight="1" x14ac:dyDescent="0.3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customHeight="1" x14ac:dyDescent="0.3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customHeight="1" x14ac:dyDescent="0.3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customHeight="1" x14ac:dyDescent="0.3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customHeight="1" x14ac:dyDescent="0.3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customHeight="1" x14ac:dyDescent="0.3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customHeight="1" x14ac:dyDescent="0.3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customHeight="1" x14ac:dyDescent="0.3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customHeight="1" x14ac:dyDescent="0.3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customHeight="1" x14ac:dyDescent="0.3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customHeight="1" x14ac:dyDescent="0.3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customHeight="1" x14ac:dyDescent="0.3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customHeight="1" x14ac:dyDescent="0.3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customHeight="1" x14ac:dyDescent="0.3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customHeight="1" x14ac:dyDescent="0.3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customHeight="1" x14ac:dyDescent="0.3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customHeight="1" x14ac:dyDescent="0.3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customHeight="1" x14ac:dyDescent="0.3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customHeight="1" x14ac:dyDescent="0.3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customHeight="1" x14ac:dyDescent="0.3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customHeight="1" x14ac:dyDescent="0.3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customHeight="1" x14ac:dyDescent="0.3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customHeight="1" x14ac:dyDescent="0.3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customHeight="1" x14ac:dyDescent="0.3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customHeight="1" x14ac:dyDescent="0.3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customHeight="1" x14ac:dyDescent="0.3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customHeight="1" x14ac:dyDescent="0.3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customHeight="1" x14ac:dyDescent="0.3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customHeight="1" x14ac:dyDescent="0.3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customHeight="1" x14ac:dyDescent="0.3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customHeight="1" x14ac:dyDescent="0.3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customHeight="1" x14ac:dyDescent="0.3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customHeight="1" x14ac:dyDescent="0.3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customHeight="1" x14ac:dyDescent="0.3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customHeight="1" x14ac:dyDescent="0.3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customHeight="1" x14ac:dyDescent="0.3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customHeight="1" x14ac:dyDescent="0.3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customHeight="1" x14ac:dyDescent="0.3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customHeight="1" x14ac:dyDescent="0.3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customHeight="1" x14ac:dyDescent="0.3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customHeight="1" x14ac:dyDescent="0.3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customHeight="1" x14ac:dyDescent="0.3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customHeight="1" x14ac:dyDescent="0.3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customHeight="1" x14ac:dyDescent="0.3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customHeight="1" x14ac:dyDescent="0.3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customHeight="1" x14ac:dyDescent="0.3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customHeight="1" x14ac:dyDescent="0.3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customHeight="1" x14ac:dyDescent="0.3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customHeight="1" x14ac:dyDescent="0.3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customHeight="1" x14ac:dyDescent="0.3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customHeight="1" x14ac:dyDescent="0.3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customHeight="1" x14ac:dyDescent="0.3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customHeight="1" x14ac:dyDescent="0.3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customHeight="1" x14ac:dyDescent="0.3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customHeight="1" x14ac:dyDescent="0.3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customHeight="1" x14ac:dyDescent="0.3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customHeight="1" x14ac:dyDescent="0.3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customHeight="1" x14ac:dyDescent="0.3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customHeight="1" x14ac:dyDescent="0.3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customHeight="1" x14ac:dyDescent="0.3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customHeight="1" x14ac:dyDescent="0.3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customHeight="1" x14ac:dyDescent="0.3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customHeight="1" x14ac:dyDescent="0.3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customHeight="1" x14ac:dyDescent="0.3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customHeight="1" x14ac:dyDescent="0.3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customHeight="1" x14ac:dyDescent="0.3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customHeight="1" x14ac:dyDescent="0.3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customHeight="1" x14ac:dyDescent="0.3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customHeight="1" x14ac:dyDescent="0.3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customHeight="1" x14ac:dyDescent="0.3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customHeight="1" x14ac:dyDescent="0.3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customHeight="1" x14ac:dyDescent="0.3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customHeight="1" x14ac:dyDescent="0.3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customHeight="1" x14ac:dyDescent="0.3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customHeight="1" x14ac:dyDescent="0.3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customHeight="1" x14ac:dyDescent="0.3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customHeight="1" x14ac:dyDescent="0.3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customHeight="1" x14ac:dyDescent="0.3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customHeight="1" x14ac:dyDescent="0.3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customHeight="1" x14ac:dyDescent="0.3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customHeight="1" x14ac:dyDescent="0.3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customHeight="1" x14ac:dyDescent="0.3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customHeight="1" x14ac:dyDescent="0.3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customHeight="1" x14ac:dyDescent="0.3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customHeight="1" x14ac:dyDescent="0.3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customHeight="1" x14ac:dyDescent="0.3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customHeight="1" x14ac:dyDescent="0.3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customHeight="1" x14ac:dyDescent="0.3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customHeight="1" x14ac:dyDescent="0.3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customHeight="1" x14ac:dyDescent="0.3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customHeight="1" x14ac:dyDescent="0.3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customHeight="1" x14ac:dyDescent="0.3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customHeight="1" x14ac:dyDescent="0.3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customHeight="1" x14ac:dyDescent="0.3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customHeight="1" x14ac:dyDescent="0.3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customHeight="1" x14ac:dyDescent="0.3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customHeight="1" x14ac:dyDescent="0.3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customHeight="1" x14ac:dyDescent="0.3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customHeight="1" x14ac:dyDescent="0.3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customHeight="1" x14ac:dyDescent="0.3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customHeight="1" x14ac:dyDescent="0.3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customHeight="1" x14ac:dyDescent="0.3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customHeight="1" x14ac:dyDescent="0.3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customHeight="1" x14ac:dyDescent="0.3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customHeight="1" x14ac:dyDescent="0.3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customHeight="1" x14ac:dyDescent="0.3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customHeight="1" x14ac:dyDescent="0.3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customHeight="1" x14ac:dyDescent="0.3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customHeight="1" x14ac:dyDescent="0.3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customHeight="1" x14ac:dyDescent="0.3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customHeight="1" x14ac:dyDescent="0.3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customHeight="1" x14ac:dyDescent="0.3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customHeight="1" x14ac:dyDescent="0.3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customHeight="1" x14ac:dyDescent="0.3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customHeight="1" x14ac:dyDescent="0.3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customHeight="1" x14ac:dyDescent="0.3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customHeight="1" x14ac:dyDescent="0.3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customHeight="1" x14ac:dyDescent="0.3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customHeight="1" x14ac:dyDescent="0.3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customHeight="1" x14ac:dyDescent="0.3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customHeight="1" x14ac:dyDescent="0.3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customHeight="1" x14ac:dyDescent="0.3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customHeight="1" x14ac:dyDescent="0.3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customHeight="1" x14ac:dyDescent="0.3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customHeight="1" x14ac:dyDescent="0.3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customHeight="1" x14ac:dyDescent="0.3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customHeight="1" x14ac:dyDescent="0.3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customHeight="1" x14ac:dyDescent="0.3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customHeight="1" x14ac:dyDescent="0.3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customHeight="1" x14ac:dyDescent="0.3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customHeight="1" x14ac:dyDescent="0.3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customHeight="1" x14ac:dyDescent="0.3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customHeight="1" x14ac:dyDescent="0.3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customHeight="1" x14ac:dyDescent="0.3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customHeight="1" x14ac:dyDescent="0.3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customHeight="1" x14ac:dyDescent="0.3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customHeight="1" x14ac:dyDescent="0.3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customHeight="1" x14ac:dyDescent="0.3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customHeight="1" x14ac:dyDescent="0.3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customHeight="1" x14ac:dyDescent="0.3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customHeight="1" x14ac:dyDescent="0.3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customHeight="1" x14ac:dyDescent="0.3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customHeight="1" x14ac:dyDescent="0.3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customHeight="1" x14ac:dyDescent="0.3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customHeight="1" x14ac:dyDescent="0.3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customHeight="1" x14ac:dyDescent="0.3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customHeight="1" x14ac:dyDescent="0.3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customHeight="1" x14ac:dyDescent="0.3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customHeight="1" x14ac:dyDescent="0.3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customHeight="1" x14ac:dyDescent="0.3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customHeight="1" x14ac:dyDescent="0.3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customHeight="1" x14ac:dyDescent="0.3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customHeight="1" x14ac:dyDescent="0.3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customHeight="1" x14ac:dyDescent="0.3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customHeight="1" x14ac:dyDescent="0.3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customHeight="1" x14ac:dyDescent="0.3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customHeight="1" x14ac:dyDescent="0.3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customHeight="1" x14ac:dyDescent="0.3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customHeight="1" x14ac:dyDescent="0.3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customHeight="1" x14ac:dyDescent="0.3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customHeight="1" x14ac:dyDescent="0.3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customHeight="1" x14ac:dyDescent="0.3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customHeight="1" x14ac:dyDescent="0.3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customHeight="1" x14ac:dyDescent="0.3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customHeight="1" x14ac:dyDescent="0.3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customHeight="1" x14ac:dyDescent="0.3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customHeight="1" x14ac:dyDescent="0.3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customHeight="1" x14ac:dyDescent="0.3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customHeight="1" x14ac:dyDescent="0.3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customHeight="1" x14ac:dyDescent="0.3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customHeight="1" x14ac:dyDescent="0.3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customHeight="1" x14ac:dyDescent="0.3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customHeight="1" x14ac:dyDescent="0.3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customHeight="1" x14ac:dyDescent="0.3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customHeight="1" x14ac:dyDescent="0.3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customHeight="1" x14ac:dyDescent="0.3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customHeight="1" x14ac:dyDescent="0.3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customHeight="1" x14ac:dyDescent="0.3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customHeight="1" x14ac:dyDescent="0.3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customHeight="1" x14ac:dyDescent="0.3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customHeight="1" x14ac:dyDescent="0.3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customHeight="1" x14ac:dyDescent="0.3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customHeight="1" x14ac:dyDescent="0.3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customHeight="1" x14ac:dyDescent="0.3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customHeight="1" x14ac:dyDescent="0.3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customHeight="1" x14ac:dyDescent="0.3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customHeight="1" x14ac:dyDescent="0.3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customHeight="1" x14ac:dyDescent="0.3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customHeight="1" x14ac:dyDescent="0.3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customHeight="1" x14ac:dyDescent="0.3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customHeight="1" x14ac:dyDescent="0.3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customHeight="1" x14ac:dyDescent="0.3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customHeight="1" x14ac:dyDescent="0.3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customHeight="1" x14ac:dyDescent="0.3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customHeight="1" x14ac:dyDescent="0.3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customHeight="1" x14ac:dyDescent="0.3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customHeight="1" x14ac:dyDescent="0.3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customHeight="1" x14ac:dyDescent="0.3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customHeight="1" x14ac:dyDescent="0.3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customHeight="1" x14ac:dyDescent="0.3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customHeight="1" x14ac:dyDescent="0.3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customHeight="1" x14ac:dyDescent="0.3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customHeight="1" x14ac:dyDescent="0.3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customHeight="1" x14ac:dyDescent="0.3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customHeight="1" x14ac:dyDescent="0.3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customHeight="1" x14ac:dyDescent="0.3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customHeight="1" x14ac:dyDescent="0.3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customHeight="1" x14ac:dyDescent="0.3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customHeight="1" x14ac:dyDescent="0.3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customHeight="1" x14ac:dyDescent="0.3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customHeight="1" x14ac:dyDescent="0.3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customHeight="1" x14ac:dyDescent="0.3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customHeight="1" x14ac:dyDescent="0.3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customHeight="1" x14ac:dyDescent="0.3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customHeight="1" x14ac:dyDescent="0.3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customHeight="1" x14ac:dyDescent="0.3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customHeight="1" x14ac:dyDescent="0.3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customHeight="1" x14ac:dyDescent="0.3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customHeight="1" x14ac:dyDescent="0.3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customHeight="1" x14ac:dyDescent="0.3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customHeight="1" x14ac:dyDescent="0.3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customHeight="1" x14ac:dyDescent="0.3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customHeight="1" x14ac:dyDescent="0.3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customHeight="1" x14ac:dyDescent="0.3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customHeight="1" x14ac:dyDescent="0.3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customHeight="1" x14ac:dyDescent="0.3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customHeight="1" x14ac:dyDescent="0.3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customHeight="1" x14ac:dyDescent="0.3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customHeight="1" x14ac:dyDescent="0.3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customHeight="1" x14ac:dyDescent="0.3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customHeight="1" x14ac:dyDescent="0.3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customHeight="1" x14ac:dyDescent="0.3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customHeight="1" x14ac:dyDescent="0.3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customHeight="1" x14ac:dyDescent="0.3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customHeight="1" x14ac:dyDescent="0.3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customHeight="1" x14ac:dyDescent="0.3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customHeight="1" x14ac:dyDescent="0.3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customHeight="1" x14ac:dyDescent="0.3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customHeight="1" x14ac:dyDescent="0.3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customHeight="1" x14ac:dyDescent="0.3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customHeight="1" x14ac:dyDescent="0.3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customHeight="1" x14ac:dyDescent="0.3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customHeight="1" x14ac:dyDescent="0.3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customHeight="1" x14ac:dyDescent="0.3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customHeight="1" x14ac:dyDescent="0.3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customHeight="1" x14ac:dyDescent="0.3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customHeight="1" x14ac:dyDescent="0.3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customHeight="1" x14ac:dyDescent="0.3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customHeight="1" x14ac:dyDescent="0.3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customHeight="1" x14ac:dyDescent="0.3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customHeight="1" x14ac:dyDescent="0.3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customHeight="1" x14ac:dyDescent="0.3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customHeight="1" x14ac:dyDescent="0.3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customHeight="1" x14ac:dyDescent="0.3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customHeight="1" x14ac:dyDescent="0.3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customHeight="1" x14ac:dyDescent="0.3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customHeight="1" x14ac:dyDescent="0.3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customHeight="1" x14ac:dyDescent="0.3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customHeight="1" x14ac:dyDescent="0.3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customHeight="1" x14ac:dyDescent="0.3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customHeight="1" x14ac:dyDescent="0.3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customHeight="1" x14ac:dyDescent="0.3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customHeight="1" x14ac:dyDescent="0.3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customHeight="1" x14ac:dyDescent="0.3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customHeight="1" x14ac:dyDescent="0.3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customHeight="1" x14ac:dyDescent="0.3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customHeight="1" x14ac:dyDescent="0.3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customHeight="1" x14ac:dyDescent="0.3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customHeight="1" x14ac:dyDescent="0.3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customHeight="1" x14ac:dyDescent="0.3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customHeight="1" x14ac:dyDescent="0.3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customHeight="1" x14ac:dyDescent="0.3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customHeight="1" x14ac:dyDescent="0.3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customHeight="1" x14ac:dyDescent="0.3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customHeight="1" x14ac:dyDescent="0.3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customHeight="1" x14ac:dyDescent="0.3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customHeight="1" x14ac:dyDescent="0.3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customHeight="1" x14ac:dyDescent="0.3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customHeight="1" x14ac:dyDescent="0.3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customHeight="1" x14ac:dyDescent="0.3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customHeight="1" x14ac:dyDescent="0.3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customHeight="1" x14ac:dyDescent="0.3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customHeight="1" x14ac:dyDescent="0.3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customHeight="1" x14ac:dyDescent="0.3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customHeight="1" x14ac:dyDescent="0.3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customHeight="1" x14ac:dyDescent="0.3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customHeight="1" x14ac:dyDescent="0.3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customHeight="1" x14ac:dyDescent="0.3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customHeight="1" x14ac:dyDescent="0.3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customHeight="1" x14ac:dyDescent="0.3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customHeight="1" x14ac:dyDescent="0.3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customHeight="1" x14ac:dyDescent="0.3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customHeight="1" x14ac:dyDescent="0.3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customHeight="1" x14ac:dyDescent="0.3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customHeight="1" x14ac:dyDescent="0.3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customHeight="1" x14ac:dyDescent="0.3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customHeight="1" x14ac:dyDescent="0.3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customHeight="1" x14ac:dyDescent="0.3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customHeight="1" x14ac:dyDescent="0.3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customHeight="1" x14ac:dyDescent="0.3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customHeight="1" x14ac:dyDescent="0.3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customHeight="1" x14ac:dyDescent="0.3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customHeight="1" x14ac:dyDescent="0.3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customHeight="1" x14ac:dyDescent="0.3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customHeight="1" x14ac:dyDescent="0.3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customHeight="1" x14ac:dyDescent="0.3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customHeight="1" x14ac:dyDescent="0.3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customHeight="1" x14ac:dyDescent="0.3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customHeight="1" x14ac:dyDescent="0.3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customHeight="1" x14ac:dyDescent="0.3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customHeight="1" x14ac:dyDescent="0.3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customHeight="1" x14ac:dyDescent="0.3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customHeight="1" x14ac:dyDescent="0.3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customHeight="1" x14ac:dyDescent="0.3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customHeight="1" x14ac:dyDescent="0.3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customHeight="1" x14ac:dyDescent="0.3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customHeight="1" x14ac:dyDescent="0.3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customHeight="1" x14ac:dyDescent="0.3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customHeight="1" x14ac:dyDescent="0.3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customHeight="1" x14ac:dyDescent="0.3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customHeight="1" x14ac:dyDescent="0.3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customHeight="1" x14ac:dyDescent="0.3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customHeight="1" x14ac:dyDescent="0.3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customHeight="1" x14ac:dyDescent="0.3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customHeight="1" x14ac:dyDescent="0.3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customHeight="1" x14ac:dyDescent="0.3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customHeight="1" x14ac:dyDescent="0.3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customHeight="1" x14ac:dyDescent="0.3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customHeight="1" x14ac:dyDescent="0.3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customHeight="1" x14ac:dyDescent="0.3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customHeight="1" x14ac:dyDescent="0.3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customHeight="1" x14ac:dyDescent="0.3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customHeight="1" x14ac:dyDescent="0.3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customHeight="1" x14ac:dyDescent="0.3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customHeight="1" x14ac:dyDescent="0.3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customHeight="1" x14ac:dyDescent="0.3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customHeight="1" x14ac:dyDescent="0.3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customHeight="1" x14ac:dyDescent="0.3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customHeight="1" x14ac:dyDescent="0.3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customHeight="1" x14ac:dyDescent="0.3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customHeight="1" x14ac:dyDescent="0.3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customHeight="1" x14ac:dyDescent="0.3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customHeight="1" x14ac:dyDescent="0.3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customHeight="1" x14ac:dyDescent="0.3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customHeight="1" x14ac:dyDescent="0.3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customHeight="1" x14ac:dyDescent="0.3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customHeight="1" x14ac:dyDescent="0.3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customHeight="1" x14ac:dyDescent="0.3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customHeight="1" x14ac:dyDescent="0.3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customHeight="1" x14ac:dyDescent="0.3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customHeight="1" x14ac:dyDescent="0.3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customHeight="1" x14ac:dyDescent="0.3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customHeight="1" x14ac:dyDescent="0.3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customHeight="1" x14ac:dyDescent="0.3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customHeight="1" x14ac:dyDescent="0.3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customHeight="1" x14ac:dyDescent="0.3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customHeight="1" x14ac:dyDescent="0.3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customHeight="1" x14ac:dyDescent="0.3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customHeight="1" x14ac:dyDescent="0.3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customHeight="1" x14ac:dyDescent="0.3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customHeight="1" x14ac:dyDescent="0.3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customHeight="1" x14ac:dyDescent="0.3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customHeight="1" x14ac:dyDescent="0.3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customHeight="1" x14ac:dyDescent="0.3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customHeight="1" x14ac:dyDescent="0.3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customHeight="1" x14ac:dyDescent="0.3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customHeight="1" x14ac:dyDescent="0.3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customHeight="1" x14ac:dyDescent="0.3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customHeight="1" x14ac:dyDescent="0.3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customHeight="1" x14ac:dyDescent="0.3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customHeight="1" x14ac:dyDescent="0.3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customHeight="1" x14ac:dyDescent="0.3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customHeight="1" x14ac:dyDescent="0.3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customHeight="1" x14ac:dyDescent="0.3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customHeight="1" x14ac:dyDescent="0.3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customHeight="1" x14ac:dyDescent="0.3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customHeight="1" x14ac:dyDescent="0.3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customHeight="1" x14ac:dyDescent="0.3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customHeight="1" x14ac:dyDescent="0.3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customHeight="1" x14ac:dyDescent="0.3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customHeight="1" x14ac:dyDescent="0.3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customHeight="1" x14ac:dyDescent="0.3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customHeight="1" x14ac:dyDescent="0.3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customHeight="1" x14ac:dyDescent="0.3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customHeight="1" x14ac:dyDescent="0.3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customHeight="1" x14ac:dyDescent="0.3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customHeight="1" x14ac:dyDescent="0.3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customHeight="1" x14ac:dyDescent="0.3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customHeight="1" x14ac:dyDescent="0.3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customHeight="1" x14ac:dyDescent="0.3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customHeight="1" x14ac:dyDescent="0.3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customHeight="1" x14ac:dyDescent="0.3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customHeight="1" x14ac:dyDescent="0.3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customHeight="1" x14ac:dyDescent="0.3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customHeight="1" x14ac:dyDescent="0.3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customHeight="1" x14ac:dyDescent="0.3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customHeight="1" x14ac:dyDescent="0.3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customHeight="1" x14ac:dyDescent="0.3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customHeight="1" x14ac:dyDescent="0.3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customHeight="1" x14ac:dyDescent="0.3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customHeight="1" x14ac:dyDescent="0.3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customHeight="1" x14ac:dyDescent="0.3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customHeight="1" x14ac:dyDescent="0.3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customHeight="1" x14ac:dyDescent="0.3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customHeight="1" x14ac:dyDescent="0.3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customHeight="1" x14ac:dyDescent="0.3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customHeight="1" x14ac:dyDescent="0.3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customHeight="1" x14ac:dyDescent="0.3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customHeight="1" x14ac:dyDescent="0.3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customHeight="1" x14ac:dyDescent="0.3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customHeight="1" x14ac:dyDescent="0.3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customHeight="1" x14ac:dyDescent="0.3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customHeight="1" x14ac:dyDescent="0.3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customHeight="1" x14ac:dyDescent="0.3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customHeight="1" x14ac:dyDescent="0.3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customHeight="1" x14ac:dyDescent="0.3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customHeight="1" x14ac:dyDescent="0.3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customHeight="1" x14ac:dyDescent="0.3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customHeight="1" x14ac:dyDescent="0.3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customHeight="1" x14ac:dyDescent="0.3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customHeight="1" x14ac:dyDescent="0.3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customHeight="1" x14ac:dyDescent="0.3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customHeight="1" x14ac:dyDescent="0.3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customHeight="1" x14ac:dyDescent="0.3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customHeight="1" x14ac:dyDescent="0.3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customHeight="1" x14ac:dyDescent="0.3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customHeight="1" x14ac:dyDescent="0.3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customHeight="1" x14ac:dyDescent="0.3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customHeight="1" x14ac:dyDescent="0.3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customHeight="1" x14ac:dyDescent="0.3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customHeight="1" x14ac:dyDescent="0.3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customHeight="1" x14ac:dyDescent="0.3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customHeight="1" x14ac:dyDescent="0.3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customHeight="1" x14ac:dyDescent="0.3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customHeight="1" x14ac:dyDescent="0.3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customHeight="1" x14ac:dyDescent="0.3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customHeight="1" x14ac:dyDescent="0.3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customHeight="1" x14ac:dyDescent="0.3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customHeight="1" x14ac:dyDescent="0.3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customHeight="1" x14ac:dyDescent="0.3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customHeight="1" x14ac:dyDescent="0.3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customHeight="1" x14ac:dyDescent="0.3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customHeight="1" x14ac:dyDescent="0.3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customHeight="1" x14ac:dyDescent="0.3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customHeight="1" x14ac:dyDescent="0.3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customHeight="1" x14ac:dyDescent="0.3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customHeight="1" x14ac:dyDescent="0.3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customHeight="1" x14ac:dyDescent="0.3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customHeight="1" x14ac:dyDescent="0.3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customHeight="1" x14ac:dyDescent="0.3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customHeight="1" x14ac:dyDescent="0.3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customHeight="1" x14ac:dyDescent="0.3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customHeight="1" x14ac:dyDescent="0.3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customHeight="1" x14ac:dyDescent="0.3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customHeight="1" x14ac:dyDescent="0.3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customHeight="1" x14ac:dyDescent="0.3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customHeight="1" x14ac:dyDescent="0.3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customHeight="1" x14ac:dyDescent="0.3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customHeight="1" x14ac:dyDescent="0.3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customHeight="1" x14ac:dyDescent="0.3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customHeight="1" x14ac:dyDescent="0.3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customHeight="1" x14ac:dyDescent="0.3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customHeight="1" x14ac:dyDescent="0.3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customHeight="1" x14ac:dyDescent="0.3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customHeight="1" x14ac:dyDescent="0.3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customHeight="1" x14ac:dyDescent="0.3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customHeight="1" x14ac:dyDescent="0.3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customHeight="1" x14ac:dyDescent="0.3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customHeight="1" x14ac:dyDescent="0.3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customHeight="1" x14ac:dyDescent="0.3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customHeight="1" x14ac:dyDescent="0.3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customHeight="1" x14ac:dyDescent="0.3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customHeight="1" x14ac:dyDescent="0.3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customHeight="1" x14ac:dyDescent="0.3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customHeight="1" x14ac:dyDescent="0.3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customHeight="1" x14ac:dyDescent="0.3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customHeight="1" x14ac:dyDescent="0.3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customHeight="1" x14ac:dyDescent="0.3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customHeight="1" x14ac:dyDescent="0.3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customHeight="1" x14ac:dyDescent="0.3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customHeight="1" x14ac:dyDescent="0.3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customHeight="1" x14ac:dyDescent="0.3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customHeight="1" x14ac:dyDescent="0.3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customHeight="1" x14ac:dyDescent="0.3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customHeight="1" x14ac:dyDescent="0.3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customHeight="1" x14ac:dyDescent="0.3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customHeight="1" x14ac:dyDescent="0.3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customHeight="1" x14ac:dyDescent="0.3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customHeight="1" x14ac:dyDescent="0.3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customHeight="1" x14ac:dyDescent="0.3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customHeight="1" x14ac:dyDescent="0.3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customHeight="1" x14ac:dyDescent="0.3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customHeight="1" x14ac:dyDescent="0.3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customHeight="1" x14ac:dyDescent="0.3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customHeight="1" x14ac:dyDescent="0.3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customHeight="1" x14ac:dyDescent="0.3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customHeight="1" x14ac:dyDescent="0.3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customHeight="1" x14ac:dyDescent="0.3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customHeight="1" x14ac:dyDescent="0.3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customHeight="1" x14ac:dyDescent="0.3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customHeight="1" x14ac:dyDescent="0.3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customHeight="1" x14ac:dyDescent="0.3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customHeight="1" x14ac:dyDescent="0.3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customHeight="1" x14ac:dyDescent="0.3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customHeight="1" x14ac:dyDescent="0.3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customHeight="1" x14ac:dyDescent="0.3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customHeight="1" x14ac:dyDescent="0.3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customHeight="1" x14ac:dyDescent="0.3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customHeight="1" x14ac:dyDescent="0.3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customHeight="1" x14ac:dyDescent="0.3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customHeight="1" x14ac:dyDescent="0.3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customHeight="1" x14ac:dyDescent="0.3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customHeight="1" x14ac:dyDescent="0.3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customHeight="1" x14ac:dyDescent="0.3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customHeight="1" x14ac:dyDescent="0.3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customHeight="1" x14ac:dyDescent="0.3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customHeight="1" x14ac:dyDescent="0.3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customHeight="1" x14ac:dyDescent="0.3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customHeight="1" x14ac:dyDescent="0.3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customHeight="1" x14ac:dyDescent="0.3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customHeight="1" x14ac:dyDescent="0.3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customHeight="1" x14ac:dyDescent="0.3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customHeight="1" x14ac:dyDescent="0.3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customHeight="1" x14ac:dyDescent="0.3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customHeight="1" x14ac:dyDescent="0.3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customHeight="1" x14ac:dyDescent="0.3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customHeight="1" x14ac:dyDescent="0.3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customHeight="1" x14ac:dyDescent="0.3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customHeight="1" x14ac:dyDescent="0.3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customHeight="1" x14ac:dyDescent="0.3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customHeight="1" x14ac:dyDescent="0.3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customHeight="1" x14ac:dyDescent="0.3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customHeight="1" x14ac:dyDescent="0.3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customHeight="1" x14ac:dyDescent="0.3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customHeight="1" x14ac:dyDescent="0.3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customHeight="1" x14ac:dyDescent="0.3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customHeight="1" x14ac:dyDescent="0.3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customHeight="1" x14ac:dyDescent="0.3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customHeight="1" x14ac:dyDescent="0.3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customHeight="1" x14ac:dyDescent="0.3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customHeight="1" x14ac:dyDescent="0.3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customHeight="1" x14ac:dyDescent="0.3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customHeight="1" x14ac:dyDescent="0.3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customHeight="1" x14ac:dyDescent="0.3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customHeight="1" x14ac:dyDescent="0.3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customHeight="1" x14ac:dyDescent="0.3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customHeight="1" x14ac:dyDescent="0.3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customHeight="1" x14ac:dyDescent="0.3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customHeight="1" x14ac:dyDescent="0.3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customHeight="1" x14ac:dyDescent="0.3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customHeight="1" x14ac:dyDescent="0.3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customHeight="1" x14ac:dyDescent="0.3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customHeight="1" x14ac:dyDescent="0.3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customHeight="1" x14ac:dyDescent="0.3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customHeight="1" x14ac:dyDescent="0.3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customHeight="1" x14ac:dyDescent="0.3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customHeight="1" x14ac:dyDescent="0.3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customHeight="1" x14ac:dyDescent="0.3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customHeight="1" x14ac:dyDescent="0.3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customHeight="1" x14ac:dyDescent="0.3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customHeight="1" x14ac:dyDescent="0.3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customHeight="1" x14ac:dyDescent="0.3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customHeight="1" x14ac:dyDescent="0.3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customHeight="1" x14ac:dyDescent="0.3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customHeight="1" x14ac:dyDescent="0.3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customHeight="1" x14ac:dyDescent="0.3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customHeight="1" x14ac:dyDescent="0.3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customHeight="1" x14ac:dyDescent="0.3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customHeight="1" x14ac:dyDescent="0.3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customHeight="1" x14ac:dyDescent="0.3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customHeight="1" x14ac:dyDescent="0.3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customHeight="1" x14ac:dyDescent="0.3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customHeight="1" x14ac:dyDescent="0.3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customHeight="1" x14ac:dyDescent="0.3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customHeight="1" x14ac:dyDescent="0.3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customHeight="1" x14ac:dyDescent="0.3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customHeight="1" x14ac:dyDescent="0.3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customHeight="1" x14ac:dyDescent="0.3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customHeight="1" x14ac:dyDescent="0.3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customHeight="1" x14ac:dyDescent="0.3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customHeight="1" x14ac:dyDescent="0.3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customHeight="1" x14ac:dyDescent="0.3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customHeight="1" x14ac:dyDescent="0.3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customHeight="1" x14ac:dyDescent="0.3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customHeight="1" x14ac:dyDescent="0.3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customHeight="1" x14ac:dyDescent="0.3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customHeight="1" x14ac:dyDescent="0.3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customHeight="1" x14ac:dyDescent="0.3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customHeight="1" x14ac:dyDescent="0.3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customHeight="1" x14ac:dyDescent="0.3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customHeight="1" x14ac:dyDescent="0.3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customHeight="1" x14ac:dyDescent="0.3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customHeight="1" x14ac:dyDescent="0.3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customHeight="1" x14ac:dyDescent="0.3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customHeight="1" x14ac:dyDescent="0.3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customHeight="1" x14ac:dyDescent="0.3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customHeight="1" x14ac:dyDescent="0.3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customHeight="1" x14ac:dyDescent="0.3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customHeight="1" x14ac:dyDescent="0.3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customHeight="1" x14ac:dyDescent="0.3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customHeight="1" x14ac:dyDescent="0.3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customHeight="1" x14ac:dyDescent="0.3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customHeight="1" x14ac:dyDescent="0.3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customHeight="1" x14ac:dyDescent="0.3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customHeight="1" x14ac:dyDescent="0.3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customHeight="1" x14ac:dyDescent="0.3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customHeight="1" x14ac:dyDescent="0.3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customHeight="1" x14ac:dyDescent="0.3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customHeight="1" x14ac:dyDescent="0.3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customHeight="1" x14ac:dyDescent="0.3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customHeight="1" x14ac:dyDescent="0.3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customHeight="1" x14ac:dyDescent="0.3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customHeight="1" x14ac:dyDescent="0.3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customHeight="1" x14ac:dyDescent="0.3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customHeight="1" x14ac:dyDescent="0.3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customHeight="1" x14ac:dyDescent="0.3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customHeight="1" x14ac:dyDescent="0.3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customHeight="1" x14ac:dyDescent="0.3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customHeight="1" x14ac:dyDescent="0.3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customHeight="1" x14ac:dyDescent="0.3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customHeight="1" x14ac:dyDescent="0.3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customHeight="1" x14ac:dyDescent="0.3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customHeight="1" x14ac:dyDescent="0.3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customHeight="1" x14ac:dyDescent="0.3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customHeight="1" x14ac:dyDescent="0.3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customHeight="1" x14ac:dyDescent="0.3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customHeight="1" x14ac:dyDescent="0.3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customHeight="1" x14ac:dyDescent="0.3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customHeight="1" x14ac:dyDescent="0.3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customHeight="1" x14ac:dyDescent="0.3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customHeight="1" x14ac:dyDescent="0.3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customHeight="1" x14ac:dyDescent="0.3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customHeight="1" x14ac:dyDescent="0.3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customHeight="1" x14ac:dyDescent="0.3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customHeight="1" x14ac:dyDescent="0.3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customHeight="1" x14ac:dyDescent="0.3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customHeight="1" x14ac:dyDescent="0.3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customHeight="1" x14ac:dyDescent="0.3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customHeight="1" x14ac:dyDescent="0.3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customHeight="1" x14ac:dyDescent="0.3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customHeight="1" x14ac:dyDescent="0.3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customHeight="1" x14ac:dyDescent="0.3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customHeight="1" x14ac:dyDescent="0.3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customHeight="1" x14ac:dyDescent="0.3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customHeight="1" x14ac:dyDescent="0.3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customHeight="1" x14ac:dyDescent="0.3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customHeight="1" x14ac:dyDescent="0.3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customHeight="1" x14ac:dyDescent="0.3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customHeight="1" x14ac:dyDescent="0.3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customHeight="1" x14ac:dyDescent="0.3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customHeight="1" x14ac:dyDescent="0.3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customHeight="1" x14ac:dyDescent="0.3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customHeight="1" x14ac:dyDescent="0.3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customHeight="1" x14ac:dyDescent="0.3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customHeight="1" x14ac:dyDescent="0.3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customHeight="1" x14ac:dyDescent="0.3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customHeight="1" x14ac:dyDescent="0.3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customHeight="1" x14ac:dyDescent="0.3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customHeight="1" x14ac:dyDescent="0.3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customHeight="1" x14ac:dyDescent="0.3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customHeight="1" x14ac:dyDescent="0.3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customHeight="1" x14ac:dyDescent="0.3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customHeight="1" x14ac:dyDescent="0.3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customHeight="1" x14ac:dyDescent="0.3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customHeight="1" x14ac:dyDescent="0.3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customHeight="1" x14ac:dyDescent="0.3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customHeight="1" x14ac:dyDescent="0.3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customHeight="1" x14ac:dyDescent="0.3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customHeight="1" x14ac:dyDescent="0.3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customHeight="1" x14ac:dyDescent="0.3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customHeight="1" x14ac:dyDescent="0.3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customHeight="1" x14ac:dyDescent="0.3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customHeight="1" x14ac:dyDescent="0.3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customHeight="1" x14ac:dyDescent="0.3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customHeight="1" x14ac:dyDescent="0.3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customHeight="1" x14ac:dyDescent="0.3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customHeight="1" x14ac:dyDescent="0.3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customHeight="1" x14ac:dyDescent="0.3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customHeight="1" x14ac:dyDescent="0.3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customHeight="1" x14ac:dyDescent="0.3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customHeight="1" x14ac:dyDescent="0.3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customHeight="1" x14ac:dyDescent="0.3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customHeight="1" x14ac:dyDescent="0.3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customHeight="1" x14ac:dyDescent="0.3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customHeight="1" x14ac:dyDescent="0.3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customHeight="1" x14ac:dyDescent="0.3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customHeight="1" x14ac:dyDescent="0.3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customHeight="1" x14ac:dyDescent="0.3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customHeight="1" x14ac:dyDescent="0.3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customHeight="1" x14ac:dyDescent="0.3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customHeight="1" x14ac:dyDescent="0.3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customHeight="1" x14ac:dyDescent="0.3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customHeight="1" x14ac:dyDescent="0.3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customHeight="1" x14ac:dyDescent="0.3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customHeight="1" x14ac:dyDescent="0.3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customHeight="1" x14ac:dyDescent="0.3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customHeight="1" x14ac:dyDescent="0.3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customHeight="1" x14ac:dyDescent="0.3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customHeight="1" x14ac:dyDescent="0.3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customHeight="1" x14ac:dyDescent="0.3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customHeight="1" x14ac:dyDescent="0.3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customHeight="1" x14ac:dyDescent="0.3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customHeight="1" x14ac:dyDescent="0.3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customHeight="1" x14ac:dyDescent="0.3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customHeight="1" x14ac:dyDescent="0.3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customHeight="1" x14ac:dyDescent="0.3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customHeight="1" x14ac:dyDescent="0.3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customHeight="1" x14ac:dyDescent="0.3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customHeight="1" x14ac:dyDescent="0.3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customHeight="1" x14ac:dyDescent="0.3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customHeight="1" x14ac:dyDescent="0.3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customHeight="1" x14ac:dyDescent="0.3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customHeight="1" x14ac:dyDescent="0.3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customHeight="1" x14ac:dyDescent="0.3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customHeight="1" x14ac:dyDescent="0.3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customHeight="1" x14ac:dyDescent="0.3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customHeight="1" x14ac:dyDescent="0.3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customHeight="1" x14ac:dyDescent="0.3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customHeight="1" x14ac:dyDescent="0.3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customHeight="1" x14ac:dyDescent="0.3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customHeight="1" x14ac:dyDescent="0.3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customHeight="1" x14ac:dyDescent="0.3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customHeight="1" x14ac:dyDescent="0.3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customHeight="1" x14ac:dyDescent="0.3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customHeight="1" x14ac:dyDescent="0.3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customHeight="1" x14ac:dyDescent="0.3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customHeight="1" x14ac:dyDescent="0.3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customHeight="1" x14ac:dyDescent="0.3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customHeight="1" x14ac:dyDescent="0.3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customHeight="1" x14ac:dyDescent="0.3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customHeight="1" x14ac:dyDescent="0.3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customHeight="1" x14ac:dyDescent="0.3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customHeight="1" x14ac:dyDescent="0.3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customHeight="1" x14ac:dyDescent="0.3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customHeight="1" x14ac:dyDescent="0.3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customHeight="1" x14ac:dyDescent="0.3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customHeight="1" x14ac:dyDescent="0.3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customHeight="1" x14ac:dyDescent="0.3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customHeight="1" x14ac:dyDescent="0.3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customHeight="1" x14ac:dyDescent="0.3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customHeight="1" x14ac:dyDescent="0.3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customHeight="1" x14ac:dyDescent="0.3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customHeight="1" x14ac:dyDescent="0.3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customHeight="1" x14ac:dyDescent="0.3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customHeight="1" x14ac:dyDescent="0.3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customHeight="1" x14ac:dyDescent="0.3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customHeight="1" x14ac:dyDescent="0.3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customHeight="1" x14ac:dyDescent="0.3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customHeight="1" x14ac:dyDescent="0.3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customHeight="1" x14ac:dyDescent="0.3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customHeight="1" x14ac:dyDescent="0.3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customHeight="1" x14ac:dyDescent="0.3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customHeight="1" x14ac:dyDescent="0.3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customHeight="1" x14ac:dyDescent="0.3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customHeight="1" x14ac:dyDescent="0.3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customHeight="1" x14ac:dyDescent="0.3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customHeight="1" x14ac:dyDescent="0.3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customHeight="1" x14ac:dyDescent="0.3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customHeight="1" x14ac:dyDescent="0.3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customHeight="1" x14ac:dyDescent="0.3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customHeight="1" x14ac:dyDescent="0.3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customHeight="1" x14ac:dyDescent="0.3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customHeight="1" x14ac:dyDescent="0.3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customHeight="1" x14ac:dyDescent="0.3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customHeight="1" x14ac:dyDescent="0.3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customHeight="1" x14ac:dyDescent="0.3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customHeight="1" x14ac:dyDescent="0.3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customHeight="1" x14ac:dyDescent="0.3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customHeight="1" x14ac:dyDescent="0.3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customHeight="1" x14ac:dyDescent="0.3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customHeight="1" x14ac:dyDescent="0.3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customHeight="1" x14ac:dyDescent="0.3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customHeight="1" x14ac:dyDescent="0.3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customHeight="1" x14ac:dyDescent="0.3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customHeight="1" x14ac:dyDescent="0.3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customHeight="1" x14ac:dyDescent="0.3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customHeight="1" x14ac:dyDescent="0.3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customHeight="1" x14ac:dyDescent="0.3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customHeight="1" x14ac:dyDescent="0.3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customHeight="1" x14ac:dyDescent="0.3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customHeight="1" x14ac:dyDescent="0.3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customHeight="1" x14ac:dyDescent="0.3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customHeight="1" x14ac:dyDescent="0.3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customHeight="1" x14ac:dyDescent="0.3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customHeight="1" x14ac:dyDescent="0.3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customHeight="1" x14ac:dyDescent="0.3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customHeight="1" x14ac:dyDescent="0.3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customHeight="1" x14ac:dyDescent="0.3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customHeight="1" x14ac:dyDescent="0.3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customHeight="1" x14ac:dyDescent="0.3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customHeight="1" x14ac:dyDescent="0.3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customHeight="1" x14ac:dyDescent="0.3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customHeight="1" x14ac:dyDescent="0.3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customHeight="1" x14ac:dyDescent="0.3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customHeight="1" x14ac:dyDescent="0.3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customHeight="1" x14ac:dyDescent="0.3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customHeight="1" x14ac:dyDescent="0.3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customHeight="1" x14ac:dyDescent="0.3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customHeight="1" x14ac:dyDescent="0.3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customHeight="1" x14ac:dyDescent="0.3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customHeight="1" x14ac:dyDescent="0.3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customHeight="1" x14ac:dyDescent="0.3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customHeight="1" x14ac:dyDescent="0.3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customHeight="1" x14ac:dyDescent="0.3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customHeight="1" x14ac:dyDescent="0.3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customHeight="1" x14ac:dyDescent="0.3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customHeight="1" x14ac:dyDescent="0.3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customHeight="1" x14ac:dyDescent="0.3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customHeight="1" x14ac:dyDescent="0.3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customHeight="1" x14ac:dyDescent="0.3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customHeight="1" x14ac:dyDescent="0.3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customHeight="1" x14ac:dyDescent="0.3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customHeight="1" x14ac:dyDescent="0.3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customHeight="1" x14ac:dyDescent="0.3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customHeight="1" x14ac:dyDescent="0.3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customHeight="1" x14ac:dyDescent="0.3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customHeight="1" x14ac:dyDescent="0.3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customHeight="1" x14ac:dyDescent="0.3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customHeight="1" x14ac:dyDescent="0.3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customHeight="1" x14ac:dyDescent="0.3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customHeight="1" x14ac:dyDescent="0.3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customHeight="1" x14ac:dyDescent="0.3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customHeight="1" x14ac:dyDescent="0.3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customHeight="1" x14ac:dyDescent="0.3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customHeight="1" x14ac:dyDescent="0.3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customHeight="1" x14ac:dyDescent="0.3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customHeight="1" x14ac:dyDescent="0.3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customHeight="1" x14ac:dyDescent="0.3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customHeight="1" x14ac:dyDescent="0.3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customHeight="1" x14ac:dyDescent="0.3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customHeight="1" x14ac:dyDescent="0.3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customHeight="1" x14ac:dyDescent="0.3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customHeight="1" x14ac:dyDescent="0.3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customHeight="1" x14ac:dyDescent="0.3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customHeight="1" x14ac:dyDescent="0.3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customHeight="1" x14ac:dyDescent="0.3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customHeight="1" x14ac:dyDescent="0.3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customHeight="1" x14ac:dyDescent="0.3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customHeight="1" x14ac:dyDescent="0.3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customHeight="1" x14ac:dyDescent="0.3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customHeight="1" x14ac:dyDescent="0.3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customHeight="1" x14ac:dyDescent="0.3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customHeight="1" x14ac:dyDescent="0.3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customHeight="1" x14ac:dyDescent="0.3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customHeight="1" x14ac:dyDescent="0.3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customHeight="1" x14ac:dyDescent="0.3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customHeight="1" x14ac:dyDescent="0.3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customHeight="1" x14ac:dyDescent="0.3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customHeight="1" x14ac:dyDescent="0.3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customHeight="1" x14ac:dyDescent="0.3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customHeight="1" x14ac:dyDescent="0.3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customHeight="1" x14ac:dyDescent="0.3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customHeight="1" x14ac:dyDescent="0.3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customHeight="1" x14ac:dyDescent="0.3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customHeight="1" x14ac:dyDescent="0.3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customHeight="1" x14ac:dyDescent="0.3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customHeight="1" x14ac:dyDescent="0.3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customHeight="1" x14ac:dyDescent="0.3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customHeight="1" x14ac:dyDescent="0.3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customHeight="1" x14ac:dyDescent="0.3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customHeight="1" x14ac:dyDescent="0.3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customHeight="1" x14ac:dyDescent="0.3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customHeight="1" x14ac:dyDescent="0.3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customHeight="1" x14ac:dyDescent="0.3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customHeight="1" x14ac:dyDescent="0.3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customHeight="1" x14ac:dyDescent="0.3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customHeight="1" x14ac:dyDescent="0.3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customHeight="1" x14ac:dyDescent="0.3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customHeight="1" x14ac:dyDescent="0.3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customHeight="1" x14ac:dyDescent="0.3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customHeight="1" x14ac:dyDescent="0.3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customHeight="1" x14ac:dyDescent="0.3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customHeight="1" x14ac:dyDescent="0.3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customHeight="1" x14ac:dyDescent="0.3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customHeight="1" x14ac:dyDescent="0.3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customHeight="1" x14ac:dyDescent="0.3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customHeight="1" x14ac:dyDescent="0.3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customHeight="1" x14ac:dyDescent="0.3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customHeight="1" x14ac:dyDescent="0.3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customHeight="1" x14ac:dyDescent="0.3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customHeight="1" x14ac:dyDescent="0.3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customHeight="1" x14ac:dyDescent="0.3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customHeight="1" x14ac:dyDescent="0.3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customHeight="1" x14ac:dyDescent="0.3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customHeight="1" x14ac:dyDescent="0.3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customHeight="1" x14ac:dyDescent="0.3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customHeight="1" x14ac:dyDescent="0.3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customHeight="1" x14ac:dyDescent="0.3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customHeight="1" x14ac:dyDescent="0.3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customHeight="1" x14ac:dyDescent="0.3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customHeight="1" x14ac:dyDescent="0.3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customHeight="1" x14ac:dyDescent="0.3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customHeight="1" x14ac:dyDescent="0.3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customHeight="1" x14ac:dyDescent="0.3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customHeight="1" x14ac:dyDescent="0.3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customHeight="1" x14ac:dyDescent="0.3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customHeight="1" x14ac:dyDescent="0.3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customHeight="1" x14ac:dyDescent="0.3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customHeight="1" x14ac:dyDescent="0.3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customHeight="1" x14ac:dyDescent="0.3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customHeight="1" x14ac:dyDescent="0.3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customHeight="1" x14ac:dyDescent="0.3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customHeight="1" x14ac:dyDescent="0.3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customHeight="1" x14ac:dyDescent="0.3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customHeight="1" x14ac:dyDescent="0.3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customHeight="1" x14ac:dyDescent="0.3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customHeight="1" x14ac:dyDescent="0.3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customHeight="1" x14ac:dyDescent="0.3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customHeight="1" x14ac:dyDescent="0.3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customHeight="1" x14ac:dyDescent="0.3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customHeight="1" x14ac:dyDescent="0.3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customHeight="1" x14ac:dyDescent="0.3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customHeight="1" x14ac:dyDescent="0.3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customHeight="1" x14ac:dyDescent="0.3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customHeight="1" x14ac:dyDescent="0.3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customHeight="1" x14ac:dyDescent="0.3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customHeight="1" x14ac:dyDescent="0.3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customHeight="1" x14ac:dyDescent="0.3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customHeight="1" x14ac:dyDescent="0.3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customHeight="1" x14ac:dyDescent="0.3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customHeight="1" x14ac:dyDescent="0.3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customHeight="1" x14ac:dyDescent="0.3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customHeight="1" x14ac:dyDescent="0.3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customHeight="1" x14ac:dyDescent="0.3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customHeight="1" x14ac:dyDescent="0.3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customHeight="1" x14ac:dyDescent="0.3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customHeight="1" x14ac:dyDescent="0.3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customHeight="1" x14ac:dyDescent="0.3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customHeight="1" x14ac:dyDescent="0.3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customHeight="1" x14ac:dyDescent="0.3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customHeight="1" x14ac:dyDescent="0.3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customHeight="1" x14ac:dyDescent="0.3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customHeight="1" x14ac:dyDescent="0.3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customHeight="1" x14ac:dyDescent="0.3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customHeight="1" x14ac:dyDescent="0.3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customHeight="1" x14ac:dyDescent="0.3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customHeight="1" x14ac:dyDescent="0.3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customHeight="1" x14ac:dyDescent="0.3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customHeight="1" x14ac:dyDescent="0.3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customHeight="1" x14ac:dyDescent="0.3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customHeight="1" x14ac:dyDescent="0.3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customHeight="1" x14ac:dyDescent="0.3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customHeight="1" x14ac:dyDescent="0.3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customHeight="1" x14ac:dyDescent="0.3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customHeight="1" x14ac:dyDescent="0.3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customHeight="1" x14ac:dyDescent="0.3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customHeight="1" x14ac:dyDescent="0.3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customHeight="1" x14ac:dyDescent="0.3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customHeight="1" x14ac:dyDescent="0.3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customHeight="1" x14ac:dyDescent="0.3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customHeight="1" x14ac:dyDescent="0.3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customHeight="1" x14ac:dyDescent="0.3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customHeight="1" x14ac:dyDescent="0.3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customHeight="1" x14ac:dyDescent="0.3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customHeight="1" x14ac:dyDescent="0.3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customHeight="1" x14ac:dyDescent="0.3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customHeight="1" x14ac:dyDescent="0.3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customHeight="1" x14ac:dyDescent="0.3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customHeight="1" x14ac:dyDescent="0.3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customHeight="1" x14ac:dyDescent="0.3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customHeight="1" x14ac:dyDescent="0.3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customHeight="1" x14ac:dyDescent="0.3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customHeight="1" x14ac:dyDescent="0.3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customHeight="1" x14ac:dyDescent="0.3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customHeight="1" x14ac:dyDescent="0.3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customHeight="1" x14ac:dyDescent="0.3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customHeight="1" x14ac:dyDescent="0.3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customHeight="1" x14ac:dyDescent="0.3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customHeight="1" x14ac:dyDescent="0.3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customHeight="1" x14ac:dyDescent="0.3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customHeight="1" x14ac:dyDescent="0.3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customHeight="1" x14ac:dyDescent="0.3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customHeight="1" x14ac:dyDescent="0.3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customHeight="1" x14ac:dyDescent="0.3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customHeight="1" x14ac:dyDescent="0.3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customHeight="1" x14ac:dyDescent="0.3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customHeight="1" x14ac:dyDescent="0.3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customHeight="1" x14ac:dyDescent="0.3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customHeight="1" x14ac:dyDescent="0.3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customHeight="1" x14ac:dyDescent="0.3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customHeight="1" x14ac:dyDescent="0.3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customHeight="1" x14ac:dyDescent="0.3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customHeight="1" x14ac:dyDescent="0.3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customHeight="1" x14ac:dyDescent="0.3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customHeight="1" x14ac:dyDescent="0.3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customHeight="1" x14ac:dyDescent="0.3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customHeight="1" x14ac:dyDescent="0.3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customHeight="1" x14ac:dyDescent="0.3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customHeight="1" x14ac:dyDescent="0.3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customHeight="1" x14ac:dyDescent="0.3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customHeight="1" x14ac:dyDescent="0.3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customHeight="1" x14ac:dyDescent="0.3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customHeight="1" x14ac:dyDescent="0.3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customHeight="1" x14ac:dyDescent="0.3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customHeight="1" x14ac:dyDescent="0.3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customHeight="1" x14ac:dyDescent="0.3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customHeight="1" x14ac:dyDescent="0.3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customHeight="1" x14ac:dyDescent="0.3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customHeight="1" x14ac:dyDescent="0.3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customHeight="1" x14ac:dyDescent="0.3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customHeight="1" x14ac:dyDescent="0.3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customHeight="1" x14ac:dyDescent="0.3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customHeight="1" x14ac:dyDescent="0.3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customHeight="1" x14ac:dyDescent="0.3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customHeight="1" x14ac:dyDescent="0.3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customHeight="1" x14ac:dyDescent="0.3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customHeight="1" x14ac:dyDescent="0.3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customHeight="1" x14ac:dyDescent="0.3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customHeight="1" x14ac:dyDescent="0.3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customHeight="1" x14ac:dyDescent="0.3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customHeight="1" x14ac:dyDescent="0.3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customHeight="1" x14ac:dyDescent="0.3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customHeight="1" x14ac:dyDescent="0.3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customHeight="1" x14ac:dyDescent="0.3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customHeight="1" x14ac:dyDescent="0.3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customHeight="1" x14ac:dyDescent="0.3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customHeight="1" x14ac:dyDescent="0.3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customHeight="1" x14ac:dyDescent="0.3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customHeight="1" x14ac:dyDescent="0.3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customHeight="1" x14ac:dyDescent="0.3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customHeight="1" x14ac:dyDescent="0.3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customHeight="1" x14ac:dyDescent="0.3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customHeight="1" x14ac:dyDescent="0.3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customHeight="1" x14ac:dyDescent="0.3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customHeight="1" x14ac:dyDescent="0.3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customHeight="1" x14ac:dyDescent="0.3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customHeight="1" x14ac:dyDescent="0.3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customHeight="1" x14ac:dyDescent="0.3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customHeight="1" x14ac:dyDescent="0.3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customHeight="1" x14ac:dyDescent="0.3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customHeight="1" x14ac:dyDescent="0.3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customHeight="1" x14ac:dyDescent="0.3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customHeight="1" x14ac:dyDescent="0.3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customHeight="1" x14ac:dyDescent="0.3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customHeight="1" x14ac:dyDescent="0.3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customHeight="1" x14ac:dyDescent="0.3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customHeight="1" x14ac:dyDescent="0.3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customHeight="1" x14ac:dyDescent="0.3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customHeight="1" x14ac:dyDescent="0.3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customHeight="1" x14ac:dyDescent="0.3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customHeight="1" x14ac:dyDescent="0.3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customHeight="1" x14ac:dyDescent="0.3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customHeight="1" x14ac:dyDescent="0.3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customHeight="1" x14ac:dyDescent="0.3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customHeight="1" x14ac:dyDescent="0.3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customHeight="1" x14ac:dyDescent="0.3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customHeight="1" x14ac:dyDescent="0.3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customHeight="1" x14ac:dyDescent="0.3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customHeight="1" x14ac:dyDescent="0.3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customHeight="1" x14ac:dyDescent="0.3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customHeight="1" x14ac:dyDescent="0.3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customHeight="1" x14ac:dyDescent="0.3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customHeight="1" x14ac:dyDescent="0.3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customHeight="1" x14ac:dyDescent="0.3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customHeight="1" x14ac:dyDescent="0.3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customHeight="1" x14ac:dyDescent="0.3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customHeight="1" x14ac:dyDescent="0.3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customHeight="1" x14ac:dyDescent="0.3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customHeight="1" x14ac:dyDescent="0.3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customHeight="1" x14ac:dyDescent="0.3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customHeight="1" x14ac:dyDescent="0.3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customHeight="1" x14ac:dyDescent="0.3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customHeight="1" x14ac:dyDescent="0.3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customHeight="1" x14ac:dyDescent="0.3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customHeight="1" x14ac:dyDescent="0.3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customHeight="1" x14ac:dyDescent="0.3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customHeight="1" x14ac:dyDescent="0.3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customHeight="1" x14ac:dyDescent="0.3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customHeight="1" x14ac:dyDescent="0.3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customHeight="1" x14ac:dyDescent="0.3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customHeight="1" x14ac:dyDescent="0.3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customHeight="1" x14ac:dyDescent="0.3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customHeight="1" x14ac:dyDescent="0.3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customHeight="1" x14ac:dyDescent="0.3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customHeight="1" x14ac:dyDescent="0.3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customHeight="1" x14ac:dyDescent="0.3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customHeight="1" x14ac:dyDescent="0.3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customHeight="1" x14ac:dyDescent="0.3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customHeight="1" x14ac:dyDescent="0.3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customHeight="1" x14ac:dyDescent="0.3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customHeight="1" x14ac:dyDescent="0.3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customHeight="1" x14ac:dyDescent="0.3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customHeight="1" x14ac:dyDescent="0.3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customHeight="1" x14ac:dyDescent="0.3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customHeight="1" x14ac:dyDescent="0.3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customHeight="1" x14ac:dyDescent="0.3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customHeight="1" x14ac:dyDescent="0.3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customHeight="1" x14ac:dyDescent="0.3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customHeight="1" x14ac:dyDescent="0.3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customHeight="1" x14ac:dyDescent="0.3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customHeight="1" x14ac:dyDescent="0.3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customHeight="1" x14ac:dyDescent="0.3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customHeight="1" x14ac:dyDescent="0.3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customHeight="1" x14ac:dyDescent="0.3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customHeight="1" x14ac:dyDescent="0.3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customHeight="1" x14ac:dyDescent="0.3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customHeight="1" x14ac:dyDescent="0.3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customHeight="1" x14ac:dyDescent="0.3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customHeight="1" x14ac:dyDescent="0.3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customHeight="1" x14ac:dyDescent="0.3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customHeight="1" x14ac:dyDescent="0.3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customHeight="1" x14ac:dyDescent="0.3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customHeight="1" x14ac:dyDescent="0.3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customHeight="1" x14ac:dyDescent="0.3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customHeight="1" x14ac:dyDescent="0.3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customHeight="1" x14ac:dyDescent="0.3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customHeight="1" x14ac:dyDescent="0.3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customHeight="1" x14ac:dyDescent="0.3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customHeight="1" x14ac:dyDescent="0.3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customHeight="1" x14ac:dyDescent="0.3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customHeight="1" x14ac:dyDescent="0.3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customHeight="1" x14ac:dyDescent="0.3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customHeight="1" x14ac:dyDescent="0.3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customHeight="1" x14ac:dyDescent="0.3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customHeight="1" x14ac:dyDescent="0.3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customHeight="1" x14ac:dyDescent="0.3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customHeight="1" x14ac:dyDescent="0.3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customHeight="1" x14ac:dyDescent="0.3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customHeight="1" x14ac:dyDescent="0.3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customHeight="1" x14ac:dyDescent="0.3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customHeight="1" x14ac:dyDescent="0.3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customHeight="1" x14ac:dyDescent="0.3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customHeight="1" x14ac:dyDescent="0.3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customHeight="1" x14ac:dyDescent="0.3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customHeight="1" x14ac:dyDescent="0.3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customHeight="1" x14ac:dyDescent="0.3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customHeight="1" x14ac:dyDescent="0.3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customHeight="1" x14ac:dyDescent="0.3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customHeight="1" x14ac:dyDescent="0.3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customHeight="1" x14ac:dyDescent="0.3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customHeight="1" x14ac:dyDescent="0.3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customHeight="1" x14ac:dyDescent="0.3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customHeight="1" x14ac:dyDescent="0.3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customHeight="1" x14ac:dyDescent="0.3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customHeight="1" x14ac:dyDescent="0.3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customHeight="1" x14ac:dyDescent="0.3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customHeight="1" x14ac:dyDescent="0.3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customHeight="1" x14ac:dyDescent="0.3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customHeight="1" x14ac:dyDescent="0.3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customHeight="1" x14ac:dyDescent="0.3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customHeight="1" x14ac:dyDescent="0.3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customHeight="1" x14ac:dyDescent="0.3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customHeight="1" x14ac:dyDescent="0.3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customHeight="1" x14ac:dyDescent="0.3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customHeight="1" x14ac:dyDescent="0.3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customHeight="1" x14ac:dyDescent="0.3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customHeight="1" x14ac:dyDescent="0.3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customHeight="1" x14ac:dyDescent="0.3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customHeight="1" x14ac:dyDescent="0.3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customHeight="1" x14ac:dyDescent="0.3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customHeight="1" x14ac:dyDescent="0.3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customHeight="1" x14ac:dyDescent="0.3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customHeight="1" x14ac:dyDescent="0.3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customHeight="1" x14ac:dyDescent="0.3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customHeight="1" x14ac:dyDescent="0.3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customHeight="1" x14ac:dyDescent="0.3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customHeight="1" x14ac:dyDescent="0.3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customHeight="1" x14ac:dyDescent="0.3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customHeight="1" x14ac:dyDescent="0.3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customHeight="1" x14ac:dyDescent="0.3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customHeight="1" x14ac:dyDescent="0.3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customHeight="1" x14ac:dyDescent="0.3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customHeight="1" x14ac:dyDescent="0.3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customHeight="1" x14ac:dyDescent="0.3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customHeight="1" x14ac:dyDescent="0.3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customHeight="1" x14ac:dyDescent="0.3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customHeight="1" x14ac:dyDescent="0.3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customHeight="1" x14ac:dyDescent="0.3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customHeight="1" x14ac:dyDescent="0.3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customHeight="1" x14ac:dyDescent="0.3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customHeight="1" x14ac:dyDescent="0.3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customHeight="1" x14ac:dyDescent="0.3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customHeight="1" x14ac:dyDescent="0.3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customHeight="1" x14ac:dyDescent="0.3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customHeight="1" x14ac:dyDescent="0.3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customHeight="1" x14ac:dyDescent="0.3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customHeight="1" x14ac:dyDescent="0.3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customHeight="1" x14ac:dyDescent="0.3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customHeight="1" x14ac:dyDescent="0.3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customHeight="1" x14ac:dyDescent="0.3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customHeight="1" x14ac:dyDescent="0.3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customHeight="1" x14ac:dyDescent="0.3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customHeight="1" x14ac:dyDescent="0.3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customHeight="1" x14ac:dyDescent="0.3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customHeight="1" x14ac:dyDescent="0.3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customHeight="1" x14ac:dyDescent="0.3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customHeight="1" x14ac:dyDescent="0.3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customHeight="1" x14ac:dyDescent="0.3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customHeight="1" x14ac:dyDescent="0.3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customHeight="1" x14ac:dyDescent="0.3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customHeight="1" x14ac:dyDescent="0.3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customHeight="1" x14ac:dyDescent="0.3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customHeight="1" x14ac:dyDescent="0.3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customHeight="1" x14ac:dyDescent="0.3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customHeight="1" x14ac:dyDescent="0.3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customHeight="1" x14ac:dyDescent="0.3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customHeight="1" x14ac:dyDescent="0.3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customHeight="1" x14ac:dyDescent="0.3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customHeight="1" x14ac:dyDescent="0.3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customHeight="1" x14ac:dyDescent="0.3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customHeight="1" x14ac:dyDescent="0.3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customHeight="1" x14ac:dyDescent="0.3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customHeight="1" x14ac:dyDescent="0.3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customHeight="1" x14ac:dyDescent="0.3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customHeight="1" x14ac:dyDescent="0.3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customHeight="1" x14ac:dyDescent="0.3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customHeight="1" x14ac:dyDescent="0.3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customHeight="1" x14ac:dyDescent="0.3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customHeight="1" x14ac:dyDescent="0.3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customHeight="1" x14ac:dyDescent="0.3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customHeight="1" x14ac:dyDescent="0.3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customHeight="1" x14ac:dyDescent="0.3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customHeight="1" x14ac:dyDescent="0.3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customHeight="1" x14ac:dyDescent="0.3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customHeight="1" x14ac:dyDescent="0.3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customHeight="1" x14ac:dyDescent="0.3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customHeight="1" x14ac:dyDescent="0.3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customHeight="1" x14ac:dyDescent="0.3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customHeight="1" x14ac:dyDescent="0.3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customHeight="1" x14ac:dyDescent="0.3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customHeight="1" x14ac:dyDescent="0.3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customHeight="1" x14ac:dyDescent="0.3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customHeight="1" x14ac:dyDescent="0.3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customHeight="1" x14ac:dyDescent="0.3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customHeight="1" x14ac:dyDescent="0.3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customHeight="1" x14ac:dyDescent="0.3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customHeight="1" x14ac:dyDescent="0.3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customHeight="1" x14ac:dyDescent="0.3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customHeight="1" x14ac:dyDescent="0.3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customHeight="1" x14ac:dyDescent="0.3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customHeight="1" x14ac:dyDescent="0.3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customHeight="1" x14ac:dyDescent="0.3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customHeight="1" x14ac:dyDescent="0.3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customHeight="1" x14ac:dyDescent="0.3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customHeight="1" x14ac:dyDescent="0.3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customHeight="1" x14ac:dyDescent="0.3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customHeight="1" x14ac:dyDescent="0.3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customHeight="1" x14ac:dyDescent="0.3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customHeight="1" x14ac:dyDescent="0.3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customHeight="1" x14ac:dyDescent="0.3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customHeight="1" x14ac:dyDescent="0.3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customHeight="1" x14ac:dyDescent="0.3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customHeight="1" x14ac:dyDescent="0.3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customHeight="1" x14ac:dyDescent="0.3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customHeight="1" x14ac:dyDescent="0.3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customHeight="1" x14ac:dyDescent="0.3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customHeight="1" x14ac:dyDescent="0.3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customHeight="1" x14ac:dyDescent="0.3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customHeight="1" x14ac:dyDescent="0.3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customHeight="1" x14ac:dyDescent="0.3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customHeight="1" x14ac:dyDescent="0.3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customHeight="1" x14ac:dyDescent="0.3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customHeight="1" x14ac:dyDescent="0.3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customHeight="1" x14ac:dyDescent="0.3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customHeight="1" x14ac:dyDescent="0.3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customHeight="1" x14ac:dyDescent="0.3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customHeight="1" x14ac:dyDescent="0.3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customHeight="1" x14ac:dyDescent="0.3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customHeight="1" x14ac:dyDescent="0.3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customHeight="1" x14ac:dyDescent="0.3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customHeight="1" x14ac:dyDescent="0.3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customHeight="1" x14ac:dyDescent="0.3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customHeight="1" x14ac:dyDescent="0.3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customHeight="1" x14ac:dyDescent="0.3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customHeight="1" x14ac:dyDescent="0.3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customHeight="1" x14ac:dyDescent="0.3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customHeight="1" x14ac:dyDescent="0.3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customHeight="1" x14ac:dyDescent="0.3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customHeight="1" x14ac:dyDescent="0.3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customHeight="1" x14ac:dyDescent="0.3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customHeight="1" x14ac:dyDescent="0.3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customHeight="1" x14ac:dyDescent="0.3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customHeight="1" x14ac:dyDescent="0.3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customHeight="1" x14ac:dyDescent="0.3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customHeight="1" x14ac:dyDescent="0.3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customHeight="1" x14ac:dyDescent="0.3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customHeight="1" x14ac:dyDescent="0.3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customHeight="1" x14ac:dyDescent="0.3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customHeight="1" x14ac:dyDescent="0.3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customHeight="1" x14ac:dyDescent="0.3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customHeight="1" x14ac:dyDescent="0.3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customHeight="1" x14ac:dyDescent="0.3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customHeight="1" x14ac:dyDescent="0.3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customHeight="1" x14ac:dyDescent="0.3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customHeight="1" x14ac:dyDescent="0.3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customHeight="1" x14ac:dyDescent="0.3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customHeight="1" x14ac:dyDescent="0.3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customHeight="1" x14ac:dyDescent="0.3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customHeight="1" x14ac:dyDescent="0.3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customHeight="1" x14ac:dyDescent="0.3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customHeight="1" x14ac:dyDescent="0.3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customHeight="1" x14ac:dyDescent="0.3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customHeight="1" x14ac:dyDescent="0.3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customHeight="1" x14ac:dyDescent="0.3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customHeight="1" x14ac:dyDescent="0.3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customHeight="1" x14ac:dyDescent="0.3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customHeight="1" x14ac:dyDescent="0.3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customHeight="1" x14ac:dyDescent="0.3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customHeight="1" x14ac:dyDescent="0.3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customHeight="1" x14ac:dyDescent="0.3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customHeight="1" x14ac:dyDescent="0.3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customHeight="1" x14ac:dyDescent="0.3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customHeight="1" x14ac:dyDescent="0.3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customHeight="1" x14ac:dyDescent="0.3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customHeight="1" x14ac:dyDescent="0.3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customHeight="1" x14ac:dyDescent="0.3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customHeight="1" x14ac:dyDescent="0.3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customHeight="1" x14ac:dyDescent="0.3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customHeight="1" x14ac:dyDescent="0.3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customHeight="1" x14ac:dyDescent="0.3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customHeight="1" x14ac:dyDescent="0.3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customHeight="1" x14ac:dyDescent="0.3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customHeight="1" x14ac:dyDescent="0.3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customHeight="1" x14ac:dyDescent="0.3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customHeight="1" x14ac:dyDescent="0.3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customHeight="1" x14ac:dyDescent="0.3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customHeight="1" x14ac:dyDescent="0.3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customHeight="1" x14ac:dyDescent="0.3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customHeight="1" x14ac:dyDescent="0.3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customHeight="1" x14ac:dyDescent="0.3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customHeight="1" x14ac:dyDescent="0.3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customHeight="1" x14ac:dyDescent="0.3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customHeight="1" x14ac:dyDescent="0.3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customHeight="1" x14ac:dyDescent="0.3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customHeight="1" x14ac:dyDescent="0.3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customHeight="1" x14ac:dyDescent="0.3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customHeight="1" x14ac:dyDescent="0.3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customHeight="1" x14ac:dyDescent="0.3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customHeight="1" x14ac:dyDescent="0.3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customHeight="1" x14ac:dyDescent="0.3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customHeight="1" x14ac:dyDescent="0.3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customHeight="1" x14ac:dyDescent="0.3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customHeight="1" x14ac:dyDescent="0.3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customHeight="1" x14ac:dyDescent="0.3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customHeight="1" x14ac:dyDescent="0.3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customHeight="1" x14ac:dyDescent="0.3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customHeight="1" x14ac:dyDescent="0.3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customHeight="1" x14ac:dyDescent="0.3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customHeight="1" x14ac:dyDescent="0.3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customHeight="1" x14ac:dyDescent="0.3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customHeight="1" x14ac:dyDescent="0.3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customHeight="1" x14ac:dyDescent="0.3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customHeight="1" x14ac:dyDescent="0.3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customHeight="1" x14ac:dyDescent="0.3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customHeight="1" x14ac:dyDescent="0.3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customHeight="1" x14ac:dyDescent="0.3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customHeight="1" x14ac:dyDescent="0.3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customHeight="1" x14ac:dyDescent="0.3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customHeight="1" x14ac:dyDescent="0.3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customHeight="1" x14ac:dyDescent="0.3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customHeight="1" x14ac:dyDescent="0.3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customHeight="1" x14ac:dyDescent="0.3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customHeight="1" x14ac:dyDescent="0.3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customHeight="1" x14ac:dyDescent="0.3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customHeight="1" x14ac:dyDescent="0.3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customHeight="1" x14ac:dyDescent="0.3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customHeight="1" x14ac:dyDescent="0.3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customHeight="1" x14ac:dyDescent="0.3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customHeight="1" x14ac:dyDescent="0.3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customHeight="1" x14ac:dyDescent="0.3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customHeight="1" x14ac:dyDescent="0.3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customHeight="1" x14ac:dyDescent="0.3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customHeight="1" x14ac:dyDescent="0.3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customHeight="1" x14ac:dyDescent="0.3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customHeight="1" x14ac:dyDescent="0.3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customHeight="1" x14ac:dyDescent="0.3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customHeight="1" x14ac:dyDescent="0.3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customHeight="1" x14ac:dyDescent="0.3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customHeight="1" x14ac:dyDescent="0.3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customHeight="1" x14ac:dyDescent="0.3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customHeight="1" x14ac:dyDescent="0.3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customHeight="1" x14ac:dyDescent="0.3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customHeight="1" x14ac:dyDescent="0.3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customHeight="1" x14ac:dyDescent="0.3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customHeight="1" x14ac:dyDescent="0.3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customHeight="1" x14ac:dyDescent="0.3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customHeight="1" x14ac:dyDescent="0.3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customHeight="1" x14ac:dyDescent="0.3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customHeight="1" x14ac:dyDescent="0.3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customHeight="1" x14ac:dyDescent="0.3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customHeight="1" x14ac:dyDescent="0.3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customHeight="1" x14ac:dyDescent="0.3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customHeight="1" x14ac:dyDescent="0.3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customHeight="1" x14ac:dyDescent="0.3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customHeight="1" x14ac:dyDescent="0.3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customHeight="1" x14ac:dyDescent="0.3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customHeight="1" x14ac:dyDescent="0.3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customHeight="1" x14ac:dyDescent="0.3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customHeight="1" x14ac:dyDescent="0.3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customHeight="1" x14ac:dyDescent="0.3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customHeight="1" x14ac:dyDescent="0.3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customHeight="1" x14ac:dyDescent="0.3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customHeight="1" x14ac:dyDescent="0.3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customHeight="1" x14ac:dyDescent="0.3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customHeight="1" x14ac:dyDescent="0.3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customHeight="1" x14ac:dyDescent="0.3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customHeight="1" x14ac:dyDescent="0.3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customHeight="1" x14ac:dyDescent="0.3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customHeight="1" x14ac:dyDescent="0.3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customHeight="1" x14ac:dyDescent="0.3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customHeight="1" x14ac:dyDescent="0.3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customHeight="1" x14ac:dyDescent="0.3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customHeight="1" x14ac:dyDescent="0.3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customHeight="1" x14ac:dyDescent="0.3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customHeight="1" x14ac:dyDescent="0.3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customHeight="1" x14ac:dyDescent="0.3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customHeight="1" x14ac:dyDescent="0.3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customHeight="1" x14ac:dyDescent="0.3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customHeight="1" x14ac:dyDescent="0.3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customHeight="1" x14ac:dyDescent="0.3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customHeight="1" x14ac:dyDescent="0.3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customHeight="1" x14ac:dyDescent="0.3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customHeight="1" x14ac:dyDescent="0.3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customHeight="1" x14ac:dyDescent="0.3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customHeight="1" x14ac:dyDescent="0.3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customHeight="1" x14ac:dyDescent="0.3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customHeight="1" x14ac:dyDescent="0.3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customHeight="1" x14ac:dyDescent="0.3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customHeight="1" x14ac:dyDescent="0.3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customHeight="1" x14ac:dyDescent="0.3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customHeight="1" x14ac:dyDescent="0.3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customHeight="1" x14ac:dyDescent="0.3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customHeight="1" x14ac:dyDescent="0.3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customHeight="1" x14ac:dyDescent="0.3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customHeight="1" x14ac:dyDescent="0.3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customHeight="1" x14ac:dyDescent="0.3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customHeight="1" x14ac:dyDescent="0.3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customHeight="1" x14ac:dyDescent="0.3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customHeight="1" x14ac:dyDescent="0.3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customHeight="1" x14ac:dyDescent="0.3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customHeight="1" x14ac:dyDescent="0.3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customHeight="1" x14ac:dyDescent="0.3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customHeight="1" x14ac:dyDescent="0.3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customHeight="1" x14ac:dyDescent="0.3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customHeight="1" x14ac:dyDescent="0.3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customHeight="1" x14ac:dyDescent="0.3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customHeight="1" x14ac:dyDescent="0.3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customHeight="1" x14ac:dyDescent="0.3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customHeight="1" x14ac:dyDescent="0.3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customHeight="1" x14ac:dyDescent="0.3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customHeight="1" x14ac:dyDescent="0.3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customHeight="1" x14ac:dyDescent="0.3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customHeight="1" x14ac:dyDescent="0.3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customHeight="1" x14ac:dyDescent="0.3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customHeight="1" x14ac:dyDescent="0.3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customHeight="1" x14ac:dyDescent="0.3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customHeight="1" x14ac:dyDescent="0.3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customHeight="1" x14ac:dyDescent="0.3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customHeight="1" x14ac:dyDescent="0.3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customHeight="1" x14ac:dyDescent="0.3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customHeight="1" x14ac:dyDescent="0.3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customHeight="1" x14ac:dyDescent="0.3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customHeight="1" x14ac:dyDescent="0.3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customHeight="1" x14ac:dyDescent="0.3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customHeight="1" x14ac:dyDescent="0.3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customHeight="1" x14ac:dyDescent="0.3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customHeight="1" x14ac:dyDescent="0.3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customHeight="1" x14ac:dyDescent="0.3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customHeight="1" x14ac:dyDescent="0.3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customHeight="1" x14ac:dyDescent="0.3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customHeight="1" x14ac:dyDescent="0.3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customHeight="1" x14ac:dyDescent="0.3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customHeight="1" x14ac:dyDescent="0.3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customHeight="1" x14ac:dyDescent="0.3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customHeight="1" x14ac:dyDescent="0.3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customHeight="1" x14ac:dyDescent="0.3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customHeight="1" x14ac:dyDescent="0.3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customHeight="1" x14ac:dyDescent="0.3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customHeight="1" x14ac:dyDescent="0.3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customHeight="1" x14ac:dyDescent="0.3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customHeight="1" x14ac:dyDescent="0.3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customHeight="1" x14ac:dyDescent="0.3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customHeight="1" x14ac:dyDescent="0.3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customHeight="1" x14ac:dyDescent="0.3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customHeight="1" x14ac:dyDescent="0.3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customHeight="1" x14ac:dyDescent="0.3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customHeight="1" x14ac:dyDescent="0.3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customHeight="1" x14ac:dyDescent="0.3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customHeight="1" x14ac:dyDescent="0.3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customHeight="1" x14ac:dyDescent="0.3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customHeight="1" x14ac:dyDescent="0.3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customHeight="1" x14ac:dyDescent="0.3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customHeight="1" x14ac:dyDescent="0.3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customHeight="1" x14ac:dyDescent="0.3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customHeight="1" x14ac:dyDescent="0.3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customHeight="1" x14ac:dyDescent="0.3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customHeight="1" x14ac:dyDescent="0.3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customHeight="1" x14ac:dyDescent="0.3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customHeight="1" x14ac:dyDescent="0.3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customHeight="1" x14ac:dyDescent="0.3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customHeight="1" x14ac:dyDescent="0.3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customHeight="1" x14ac:dyDescent="0.3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customHeight="1" x14ac:dyDescent="0.3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customHeight="1" x14ac:dyDescent="0.3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customHeight="1" x14ac:dyDescent="0.3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customHeight="1" x14ac:dyDescent="0.3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customHeight="1" x14ac:dyDescent="0.3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customHeight="1" x14ac:dyDescent="0.3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customHeight="1" x14ac:dyDescent="0.3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customHeight="1" x14ac:dyDescent="0.3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customHeight="1" x14ac:dyDescent="0.3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customHeight="1" x14ac:dyDescent="0.3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customHeight="1" x14ac:dyDescent="0.3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customHeight="1" x14ac:dyDescent="0.3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customHeight="1" x14ac:dyDescent="0.3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customHeight="1" x14ac:dyDescent="0.3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customHeight="1" x14ac:dyDescent="0.3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customHeight="1" x14ac:dyDescent="0.3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customHeight="1" x14ac:dyDescent="0.3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customHeight="1" x14ac:dyDescent="0.3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customHeight="1" x14ac:dyDescent="0.3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customHeight="1" x14ac:dyDescent="0.3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customHeight="1" x14ac:dyDescent="0.3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customHeight="1" x14ac:dyDescent="0.3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customHeight="1" x14ac:dyDescent="0.3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customHeight="1" x14ac:dyDescent="0.3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customHeight="1" x14ac:dyDescent="0.3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customHeight="1" x14ac:dyDescent="0.3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customHeight="1" x14ac:dyDescent="0.3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customHeight="1" x14ac:dyDescent="0.3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customHeight="1" x14ac:dyDescent="0.3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customHeight="1" x14ac:dyDescent="0.3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customHeight="1" x14ac:dyDescent="0.3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customHeight="1" x14ac:dyDescent="0.3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customHeight="1" x14ac:dyDescent="0.3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customHeight="1" x14ac:dyDescent="0.3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customHeight="1" x14ac:dyDescent="0.3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customHeight="1" x14ac:dyDescent="0.3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customHeight="1" x14ac:dyDescent="0.3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customHeight="1" x14ac:dyDescent="0.3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customHeight="1" x14ac:dyDescent="0.3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customHeight="1" x14ac:dyDescent="0.3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customHeight="1" x14ac:dyDescent="0.3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customHeight="1" x14ac:dyDescent="0.3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customHeight="1" x14ac:dyDescent="0.3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customHeight="1" x14ac:dyDescent="0.3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customHeight="1" x14ac:dyDescent="0.3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customHeight="1" x14ac:dyDescent="0.3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customHeight="1" x14ac:dyDescent="0.3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customHeight="1" x14ac:dyDescent="0.3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customHeight="1" x14ac:dyDescent="0.3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customHeight="1" x14ac:dyDescent="0.3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customHeight="1" x14ac:dyDescent="0.3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customHeight="1" x14ac:dyDescent="0.3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customHeight="1" x14ac:dyDescent="0.3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customHeight="1" x14ac:dyDescent="0.3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customHeight="1" x14ac:dyDescent="0.3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customHeight="1" x14ac:dyDescent="0.3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customHeight="1" x14ac:dyDescent="0.3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customHeight="1" x14ac:dyDescent="0.3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customHeight="1" x14ac:dyDescent="0.3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customHeight="1" x14ac:dyDescent="0.3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customHeight="1" x14ac:dyDescent="0.3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customHeight="1" x14ac:dyDescent="0.3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customHeight="1" x14ac:dyDescent="0.3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customHeight="1" x14ac:dyDescent="0.3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customHeight="1" x14ac:dyDescent="0.3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customHeight="1" x14ac:dyDescent="0.3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customHeight="1" x14ac:dyDescent="0.3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customHeight="1" x14ac:dyDescent="0.3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customHeight="1" x14ac:dyDescent="0.3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customHeight="1" x14ac:dyDescent="0.3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customHeight="1" x14ac:dyDescent="0.3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customHeight="1" x14ac:dyDescent="0.3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customHeight="1" x14ac:dyDescent="0.3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customHeight="1" x14ac:dyDescent="0.3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customHeight="1" x14ac:dyDescent="0.3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customHeight="1" x14ac:dyDescent="0.3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customHeight="1" x14ac:dyDescent="0.3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customHeight="1" x14ac:dyDescent="0.3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customHeight="1" x14ac:dyDescent="0.3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customHeight="1" x14ac:dyDescent="0.3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customHeight="1" x14ac:dyDescent="0.3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customHeight="1" x14ac:dyDescent="0.3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customHeight="1" x14ac:dyDescent="0.3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customHeight="1" x14ac:dyDescent="0.3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customHeight="1" x14ac:dyDescent="0.3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customHeight="1" x14ac:dyDescent="0.3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customHeight="1" x14ac:dyDescent="0.3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customHeight="1" x14ac:dyDescent="0.3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customHeight="1" x14ac:dyDescent="0.3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customHeight="1" x14ac:dyDescent="0.3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customHeight="1" x14ac:dyDescent="0.3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customHeight="1" x14ac:dyDescent="0.3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customHeight="1" x14ac:dyDescent="0.3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customHeight="1" x14ac:dyDescent="0.3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customHeight="1" x14ac:dyDescent="0.3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customHeight="1" x14ac:dyDescent="0.3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customHeight="1" x14ac:dyDescent="0.3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customHeight="1" x14ac:dyDescent="0.3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customHeight="1" x14ac:dyDescent="0.3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customHeight="1" x14ac:dyDescent="0.3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customHeight="1" x14ac:dyDescent="0.3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customHeight="1" x14ac:dyDescent="0.3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customHeight="1" x14ac:dyDescent="0.3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customHeight="1" x14ac:dyDescent="0.3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customHeight="1" x14ac:dyDescent="0.3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customHeight="1" x14ac:dyDescent="0.3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customHeight="1" x14ac:dyDescent="0.3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customHeight="1" x14ac:dyDescent="0.3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customHeight="1" x14ac:dyDescent="0.3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customHeight="1" x14ac:dyDescent="0.3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customHeight="1" x14ac:dyDescent="0.3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customHeight="1" x14ac:dyDescent="0.3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customHeight="1" x14ac:dyDescent="0.3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customHeight="1" x14ac:dyDescent="0.3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customHeight="1" x14ac:dyDescent="0.3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customHeight="1" x14ac:dyDescent="0.3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customHeight="1" x14ac:dyDescent="0.3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customHeight="1" x14ac:dyDescent="0.3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customHeight="1" x14ac:dyDescent="0.3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customHeight="1" x14ac:dyDescent="0.3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customHeight="1" x14ac:dyDescent="0.3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customHeight="1" x14ac:dyDescent="0.3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customHeight="1" x14ac:dyDescent="0.3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customHeight="1" x14ac:dyDescent="0.3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customHeight="1" x14ac:dyDescent="0.3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customHeight="1" x14ac:dyDescent="0.3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customHeight="1" x14ac:dyDescent="0.3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customHeight="1" x14ac:dyDescent="0.3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customHeight="1" x14ac:dyDescent="0.3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customHeight="1" x14ac:dyDescent="0.3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customHeight="1" x14ac:dyDescent="0.3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customHeight="1" x14ac:dyDescent="0.3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customHeight="1" x14ac:dyDescent="0.3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customHeight="1" x14ac:dyDescent="0.3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customHeight="1" x14ac:dyDescent="0.3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customHeight="1" x14ac:dyDescent="0.3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customHeight="1" x14ac:dyDescent="0.3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customHeight="1" x14ac:dyDescent="0.3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customHeight="1" x14ac:dyDescent="0.3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customHeight="1" x14ac:dyDescent="0.3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customHeight="1" x14ac:dyDescent="0.3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customHeight="1" x14ac:dyDescent="0.3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customHeight="1" x14ac:dyDescent="0.3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customHeight="1" x14ac:dyDescent="0.3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customHeight="1" x14ac:dyDescent="0.3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customHeight="1" x14ac:dyDescent="0.3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customHeight="1" x14ac:dyDescent="0.3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customHeight="1" x14ac:dyDescent="0.3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customHeight="1" x14ac:dyDescent="0.3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customHeight="1" x14ac:dyDescent="0.3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customHeight="1" x14ac:dyDescent="0.3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customHeight="1" x14ac:dyDescent="0.3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customHeight="1" x14ac:dyDescent="0.3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customHeight="1" x14ac:dyDescent="0.3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customHeight="1" x14ac:dyDescent="0.3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customHeight="1" x14ac:dyDescent="0.3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customHeight="1" x14ac:dyDescent="0.3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customHeight="1" x14ac:dyDescent="0.3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customHeight="1" x14ac:dyDescent="0.3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customHeight="1" x14ac:dyDescent="0.3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customHeight="1" x14ac:dyDescent="0.3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customHeight="1" x14ac:dyDescent="0.3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customHeight="1" x14ac:dyDescent="0.3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customHeight="1" x14ac:dyDescent="0.3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customHeight="1" x14ac:dyDescent="0.3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customHeight="1" x14ac:dyDescent="0.3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customHeight="1" x14ac:dyDescent="0.3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customHeight="1" x14ac:dyDescent="0.3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customHeight="1" x14ac:dyDescent="0.3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customHeight="1" x14ac:dyDescent="0.3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customHeight="1" x14ac:dyDescent="0.3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customHeight="1" x14ac:dyDescent="0.3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customHeight="1" x14ac:dyDescent="0.3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customHeight="1" x14ac:dyDescent="0.3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customHeight="1" x14ac:dyDescent="0.3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customHeight="1" x14ac:dyDescent="0.3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customHeight="1" x14ac:dyDescent="0.3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customHeight="1" x14ac:dyDescent="0.3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customHeight="1" x14ac:dyDescent="0.3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customHeight="1" x14ac:dyDescent="0.3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customHeight="1" x14ac:dyDescent="0.3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customHeight="1" x14ac:dyDescent="0.3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customHeight="1" x14ac:dyDescent="0.3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customHeight="1" x14ac:dyDescent="0.3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customHeight="1" x14ac:dyDescent="0.3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customHeight="1" x14ac:dyDescent="0.3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customHeight="1" x14ac:dyDescent="0.3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customHeight="1" x14ac:dyDescent="0.3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customHeight="1" x14ac:dyDescent="0.3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customHeight="1" x14ac:dyDescent="0.3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customHeight="1" x14ac:dyDescent="0.3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customHeight="1" x14ac:dyDescent="0.3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customHeight="1" x14ac:dyDescent="0.3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customHeight="1" x14ac:dyDescent="0.3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customHeight="1" x14ac:dyDescent="0.3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customHeight="1" x14ac:dyDescent="0.3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customHeight="1" x14ac:dyDescent="0.3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customHeight="1" x14ac:dyDescent="0.3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customHeight="1" x14ac:dyDescent="0.3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customHeight="1" x14ac:dyDescent="0.3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customHeight="1" x14ac:dyDescent="0.3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customHeight="1" x14ac:dyDescent="0.3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customHeight="1" x14ac:dyDescent="0.3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customHeight="1" x14ac:dyDescent="0.3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customHeight="1" x14ac:dyDescent="0.3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customHeight="1" x14ac:dyDescent="0.3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customHeight="1" x14ac:dyDescent="0.3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customHeight="1" x14ac:dyDescent="0.3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customHeight="1" x14ac:dyDescent="0.3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customHeight="1" x14ac:dyDescent="0.3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customHeight="1" x14ac:dyDescent="0.3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customHeight="1" x14ac:dyDescent="0.3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customHeight="1" x14ac:dyDescent="0.3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customHeight="1" x14ac:dyDescent="0.3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customHeight="1" x14ac:dyDescent="0.3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customHeight="1" x14ac:dyDescent="0.3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customHeight="1" x14ac:dyDescent="0.3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customHeight="1" x14ac:dyDescent="0.3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customHeight="1" x14ac:dyDescent="0.3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customHeight="1" x14ac:dyDescent="0.3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customHeight="1" x14ac:dyDescent="0.3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customHeight="1" x14ac:dyDescent="0.3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customHeight="1" x14ac:dyDescent="0.3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customHeight="1" x14ac:dyDescent="0.3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customHeight="1" x14ac:dyDescent="0.3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customHeight="1" x14ac:dyDescent="0.3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customHeight="1" x14ac:dyDescent="0.3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customHeight="1" x14ac:dyDescent="0.3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customHeight="1" x14ac:dyDescent="0.3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customHeight="1" x14ac:dyDescent="0.3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customHeight="1" x14ac:dyDescent="0.3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customHeight="1" x14ac:dyDescent="0.3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customHeight="1" x14ac:dyDescent="0.3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customHeight="1" x14ac:dyDescent="0.3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customHeight="1" x14ac:dyDescent="0.3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customHeight="1" x14ac:dyDescent="0.3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customHeight="1" x14ac:dyDescent="0.3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customHeight="1" x14ac:dyDescent="0.3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customHeight="1" x14ac:dyDescent="0.3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customHeight="1" x14ac:dyDescent="0.3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customHeight="1" x14ac:dyDescent="0.3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customHeight="1" x14ac:dyDescent="0.3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customHeight="1" x14ac:dyDescent="0.3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customHeight="1" x14ac:dyDescent="0.3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customHeight="1" x14ac:dyDescent="0.3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customHeight="1" x14ac:dyDescent="0.3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customHeight="1" x14ac:dyDescent="0.3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customHeight="1" x14ac:dyDescent="0.3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customHeight="1" x14ac:dyDescent="0.3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customHeight="1" x14ac:dyDescent="0.3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customHeight="1" x14ac:dyDescent="0.3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customHeight="1" x14ac:dyDescent="0.3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customHeight="1" x14ac:dyDescent="0.3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customHeight="1" x14ac:dyDescent="0.3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customHeight="1" x14ac:dyDescent="0.3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customHeight="1" x14ac:dyDescent="0.3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customHeight="1" x14ac:dyDescent="0.3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customHeight="1" x14ac:dyDescent="0.3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customHeight="1" x14ac:dyDescent="0.3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customHeight="1" x14ac:dyDescent="0.3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customHeight="1" x14ac:dyDescent="0.3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customHeight="1" x14ac:dyDescent="0.3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customHeight="1" x14ac:dyDescent="0.3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customHeight="1" x14ac:dyDescent="0.3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customHeight="1" x14ac:dyDescent="0.3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customHeight="1" x14ac:dyDescent="0.3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customHeight="1" x14ac:dyDescent="0.3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customHeight="1" x14ac:dyDescent="0.3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customHeight="1" x14ac:dyDescent="0.3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customHeight="1" x14ac:dyDescent="0.3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customHeight="1" x14ac:dyDescent="0.3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customHeight="1" x14ac:dyDescent="0.3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customHeight="1" x14ac:dyDescent="0.3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customHeight="1" x14ac:dyDescent="0.3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customHeight="1" x14ac:dyDescent="0.3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customHeight="1" x14ac:dyDescent="0.3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customHeight="1" x14ac:dyDescent="0.3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customHeight="1" x14ac:dyDescent="0.3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customHeight="1" x14ac:dyDescent="0.3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customHeight="1" x14ac:dyDescent="0.3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customHeight="1" x14ac:dyDescent="0.3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customHeight="1" x14ac:dyDescent="0.3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customHeight="1" x14ac:dyDescent="0.3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customHeight="1" x14ac:dyDescent="0.3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customHeight="1" x14ac:dyDescent="0.3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customHeight="1" x14ac:dyDescent="0.3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customHeight="1" x14ac:dyDescent="0.3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customHeight="1" x14ac:dyDescent="0.3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customHeight="1" x14ac:dyDescent="0.3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customHeight="1" x14ac:dyDescent="0.3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customHeight="1" x14ac:dyDescent="0.3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customHeight="1" x14ac:dyDescent="0.3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customHeight="1" x14ac:dyDescent="0.3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customHeight="1" x14ac:dyDescent="0.3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customHeight="1" x14ac:dyDescent="0.3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customHeight="1" x14ac:dyDescent="0.3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customHeight="1" x14ac:dyDescent="0.3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customHeight="1" x14ac:dyDescent="0.3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customHeight="1" x14ac:dyDescent="0.3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customHeight="1" x14ac:dyDescent="0.3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customHeight="1" x14ac:dyDescent="0.3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customHeight="1" x14ac:dyDescent="0.3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customHeight="1" x14ac:dyDescent="0.3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customHeight="1" x14ac:dyDescent="0.3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customHeight="1" x14ac:dyDescent="0.3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customHeight="1" x14ac:dyDescent="0.3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customHeight="1" x14ac:dyDescent="0.3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customHeight="1" x14ac:dyDescent="0.3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customHeight="1" x14ac:dyDescent="0.3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customHeight="1" x14ac:dyDescent="0.3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customHeight="1" x14ac:dyDescent="0.3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customHeight="1" x14ac:dyDescent="0.3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customHeight="1" x14ac:dyDescent="0.3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customHeight="1" x14ac:dyDescent="0.3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customHeight="1" x14ac:dyDescent="0.3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customHeight="1" x14ac:dyDescent="0.3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customHeight="1" x14ac:dyDescent="0.3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customHeight="1" x14ac:dyDescent="0.3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customHeight="1" x14ac:dyDescent="0.3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customHeight="1" x14ac:dyDescent="0.3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customHeight="1" x14ac:dyDescent="0.3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customHeight="1" x14ac:dyDescent="0.3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customHeight="1" x14ac:dyDescent="0.3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customHeight="1" x14ac:dyDescent="0.3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customHeight="1" x14ac:dyDescent="0.3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customHeight="1" x14ac:dyDescent="0.3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customHeight="1" x14ac:dyDescent="0.3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customHeight="1" x14ac:dyDescent="0.3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customHeight="1" x14ac:dyDescent="0.3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customHeight="1" x14ac:dyDescent="0.3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customHeight="1" x14ac:dyDescent="0.3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customHeight="1" x14ac:dyDescent="0.3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customHeight="1" x14ac:dyDescent="0.3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customHeight="1" x14ac:dyDescent="0.3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customHeight="1" x14ac:dyDescent="0.3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customHeight="1" x14ac:dyDescent="0.3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customHeight="1" x14ac:dyDescent="0.3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customHeight="1" x14ac:dyDescent="0.3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customHeight="1" x14ac:dyDescent="0.3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customHeight="1" x14ac:dyDescent="0.3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customHeight="1" x14ac:dyDescent="0.3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customHeight="1" x14ac:dyDescent="0.3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customHeight="1" x14ac:dyDescent="0.3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customHeight="1" x14ac:dyDescent="0.3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customHeight="1" x14ac:dyDescent="0.3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customHeight="1" x14ac:dyDescent="0.3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customHeight="1" x14ac:dyDescent="0.3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customHeight="1" x14ac:dyDescent="0.3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customHeight="1" x14ac:dyDescent="0.3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customHeight="1" x14ac:dyDescent="0.3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customHeight="1" x14ac:dyDescent="0.3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customHeight="1" x14ac:dyDescent="0.3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customHeight="1" x14ac:dyDescent="0.3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customHeight="1" x14ac:dyDescent="0.3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customHeight="1" x14ac:dyDescent="0.3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customHeight="1" x14ac:dyDescent="0.3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customHeight="1" x14ac:dyDescent="0.3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customHeight="1" x14ac:dyDescent="0.3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customHeight="1" x14ac:dyDescent="0.3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customHeight="1" x14ac:dyDescent="0.3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customHeight="1" x14ac:dyDescent="0.3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customHeight="1" x14ac:dyDescent="0.3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customHeight="1" x14ac:dyDescent="0.3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customHeight="1" x14ac:dyDescent="0.3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customHeight="1" x14ac:dyDescent="0.3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customHeight="1" x14ac:dyDescent="0.3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customHeight="1" x14ac:dyDescent="0.3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customHeight="1" x14ac:dyDescent="0.3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customHeight="1" x14ac:dyDescent="0.3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customHeight="1" x14ac:dyDescent="0.3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customHeight="1" x14ac:dyDescent="0.3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customHeight="1" x14ac:dyDescent="0.3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customHeight="1" x14ac:dyDescent="0.3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customHeight="1" x14ac:dyDescent="0.3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customHeight="1" x14ac:dyDescent="0.3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customHeight="1" x14ac:dyDescent="0.3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customHeight="1" x14ac:dyDescent="0.3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customHeight="1" x14ac:dyDescent="0.3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customHeight="1" x14ac:dyDescent="0.3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customHeight="1" x14ac:dyDescent="0.3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customHeight="1" x14ac:dyDescent="0.3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customHeight="1" x14ac:dyDescent="0.3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customHeight="1" x14ac:dyDescent="0.3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customHeight="1" x14ac:dyDescent="0.3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customHeight="1" x14ac:dyDescent="0.3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customHeight="1" x14ac:dyDescent="0.3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customHeight="1" x14ac:dyDescent="0.3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customHeight="1" x14ac:dyDescent="0.3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customHeight="1" x14ac:dyDescent="0.3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customHeight="1" x14ac:dyDescent="0.3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customHeight="1" x14ac:dyDescent="0.3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customHeight="1" x14ac:dyDescent="0.3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customHeight="1" x14ac:dyDescent="0.3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customHeight="1" x14ac:dyDescent="0.3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customHeight="1" x14ac:dyDescent="0.3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customHeight="1" x14ac:dyDescent="0.3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customHeight="1" x14ac:dyDescent="0.3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customHeight="1" x14ac:dyDescent="0.3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customHeight="1" x14ac:dyDescent="0.3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customHeight="1" x14ac:dyDescent="0.3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customHeight="1" x14ac:dyDescent="0.3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customHeight="1" x14ac:dyDescent="0.3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customHeight="1" x14ac:dyDescent="0.3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customHeight="1" x14ac:dyDescent="0.3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customHeight="1" x14ac:dyDescent="0.3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customHeight="1" x14ac:dyDescent="0.3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customHeight="1" x14ac:dyDescent="0.3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customHeight="1" x14ac:dyDescent="0.3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customHeight="1" x14ac:dyDescent="0.3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customHeight="1" x14ac:dyDescent="0.3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customHeight="1" x14ac:dyDescent="0.3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customHeight="1" x14ac:dyDescent="0.3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customHeight="1" x14ac:dyDescent="0.3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customHeight="1" x14ac:dyDescent="0.3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customHeight="1" x14ac:dyDescent="0.3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customHeight="1" x14ac:dyDescent="0.3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customHeight="1" x14ac:dyDescent="0.3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customHeight="1" x14ac:dyDescent="0.3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customHeight="1" x14ac:dyDescent="0.3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customHeight="1" x14ac:dyDescent="0.3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customHeight="1" x14ac:dyDescent="0.3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customHeight="1" x14ac:dyDescent="0.3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customHeight="1" x14ac:dyDescent="0.3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customHeight="1" x14ac:dyDescent="0.3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customHeight="1" x14ac:dyDescent="0.3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customHeight="1" x14ac:dyDescent="0.3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customHeight="1" x14ac:dyDescent="0.3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customHeight="1" x14ac:dyDescent="0.3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customHeight="1" x14ac:dyDescent="0.3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customHeight="1" x14ac:dyDescent="0.3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customHeight="1" x14ac:dyDescent="0.3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customHeight="1" x14ac:dyDescent="0.3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customHeight="1" x14ac:dyDescent="0.3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customHeight="1" x14ac:dyDescent="0.3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customHeight="1" x14ac:dyDescent="0.3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customHeight="1" x14ac:dyDescent="0.3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customHeight="1" x14ac:dyDescent="0.3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customHeight="1" x14ac:dyDescent="0.3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customHeight="1" x14ac:dyDescent="0.3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customHeight="1" x14ac:dyDescent="0.3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customHeight="1" x14ac:dyDescent="0.3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customHeight="1" x14ac:dyDescent="0.3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customHeight="1" x14ac:dyDescent="0.3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customHeight="1" x14ac:dyDescent="0.3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customHeight="1" x14ac:dyDescent="0.3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customHeight="1" x14ac:dyDescent="0.3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customHeight="1" x14ac:dyDescent="0.3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customHeight="1" x14ac:dyDescent="0.3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customHeight="1" x14ac:dyDescent="0.3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customHeight="1" x14ac:dyDescent="0.3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customHeight="1" x14ac:dyDescent="0.3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customHeight="1" x14ac:dyDescent="0.3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customHeight="1" x14ac:dyDescent="0.3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customHeight="1" x14ac:dyDescent="0.3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customHeight="1" x14ac:dyDescent="0.3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customHeight="1" x14ac:dyDescent="0.3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customHeight="1" x14ac:dyDescent="0.3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customHeight="1" x14ac:dyDescent="0.3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customHeight="1" x14ac:dyDescent="0.3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customHeight="1" x14ac:dyDescent="0.3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customHeight="1" x14ac:dyDescent="0.3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customHeight="1" x14ac:dyDescent="0.3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customHeight="1" x14ac:dyDescent="0.3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customHeight="1" x14ac:dyDescent="0.3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customHeight="1" x14ac:dyDescent="0.3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customHeight="1" x14ac:dyDescent="0.3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customHeight="1" x14ac:dyDescent="0.3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customHeight="1" x14ac:dyDescent="0.3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customHeight="1" x14ac:dyDescent="0.3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customHeight="1" x14ac:dyDescent="0.3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customHeight="1" x14ac:dyDescent="0.3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customHeight="1" x14ac:dyDescent="0.3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customHeight="1" x14ac:dyDescent="0.3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customHeight="1" x14ac:dyDescent="0.3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customHeight="1" x14ac:dyDescent="0.3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customHeight="1" x14ac:dyDescent="0.3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customHeight="1" x14ac:dyDescent="0.3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customHeight="1" x14ac:dyDescent="0.3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customHeight="1" x14ac:dyDescent="0.3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customHeight="1" x14ac:dyDescent="0.3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customHeight="1" x14ac:dyDescent="0.3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customHeight="1" x14ac:dyDescent="0.3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customHeight="1" x14ac:dyDescent="0.3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customHeight="1" x14ac:dyDescent="0.3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customHeight="1" x14ac:dyDescent="0.3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customHeight="1" x14ac:dyDescent="0.3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customHeight="1" x14ac:dyDescent="0.3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customHeight="1" x14ac:dyDescent="0.3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customHeight="1" x14ac:dyDescent="0.3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customHeight="1" x14ac:dyDescent="0.3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customHeight="1" x14ac:dyDescent="0.3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customHeight="1" x14ac:dyDescent="0.3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customHeight="1" x14ac:dyDescent="0.3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customHeight="1" x14ac:dyDescent="0.3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customHeight="1" x14ac:dyDescent="0.3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customHeight="1" x14ac:dyDescent="0.3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customHeight="1" x14ac:dyDescent="0.3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customHeight="1" x14ac:dyDescent="0.3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customHeight="1" x14ac:dyDescent="0.3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customHeight="1" x14ac:dyDescent="0.3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customHeight="1" x14ac:dyDescent="0.3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customHeight="1" x14ac:dyDescent="0.3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customHeight="1" x14ac:dyDescent="0.3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customHeight="1" x14ac:dyDescent="0.3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customHeight="1" x14ac:dyDescent="0.3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customHeight="1" x14ac:dyDescent="0.3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customHeight="1" x14ac:dyDescent="0.3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customHeight="1" x14ac:dyDescent="0.3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customHeight="1" x14ac:dyDescent="0.3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customHeight="1" x14ac:dyDescent="0.3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customHeight="1" x14ac:dyDescent="0.3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customHeight="1" x14ac:dyDescent="0.3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customHeight="1" x14ac:dyDescent="0.3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customHeight="1" x14ac:dyDescent="0.3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customHeight="1" x14ac:dyDescent="0.3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customHeight="1" x14ac:dyDescent="0.3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customHeight="1" x14ac:dyDescent="0.3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customHeight="1" x14ac:dyDescent="0.3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customHeight="1" x14ac:dyDescent="0.3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customHeight="1" x14ac:dyDescent="0.3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customHeight="1" x14ac:dyDescent="0.3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customHeight="1" x14ac:dyDescent="0.3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customHeight="1" x14ac:dyDescent="0.3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customHeight="1" x14ac:dyDescent="0.3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customHeight="1" x14ac:dyDescent="0.3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customHeight="1" x14ac:dyDescent="0.3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customHeight="1" x14ac:dyDescent="0.3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customHeight="1" x14ac:dyDescent="0.3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customHeight="1" x14ac:dyDescent="0.3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customHeight="1" x14ac:dyDescent="0.3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customHeight="1" x14ac:dyDescent="0.3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customHeight="1" x14ac:dyDescent="0.3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customHeight="1" x14ac:dyDescent="0.3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customHeight="1" x14ac:dyDescent="0.3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customHeight="1" x14ac:dyDescent="0.3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customHeight="1" x14ac:dyDescent="0.3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customHeight="1" x14ac:dyDescent="0.3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customHeight="1" x14ac:dyDescent="0.3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customHeight="1" x14ac:dyDescent="0.3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customHeight="1" x14ac:dyDescent="0.3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customHeight="1" x14ac:dyDescent="0.3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customHeight="1" x14ac:dyDescent="0.3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customHeight="1" x14ac:dyDescent="0.3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customHeight="1" x14ac:dyDescent="0.3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customHeight="1" x14ac:dyDescent="0.3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customHeight="1" x14ac:dyDescent="0.3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customHeight="1" x14ac:dyDescent="0.3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customHeight="1" x14ac:dyDescent="0.3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customHeight="1" x14ac:dyDescent="0.3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customHeight="1" x14ac:dyDescent="0.3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customHeight="1" x14ac:dyDescent="0.3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customHeight="1" x14ac:dyDescent="0.3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customHeight="1" x14ac:dyDescent="0.3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customHeight="1" x14ac:dyDescent="0.3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customHeight="1" x14ac:dyDescent="0.3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customHeight="1" x14ac:dyDescent="0.3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customHeight="1" x14ac:dyDescent="0.3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customHeight="1" x14ac:dyDescent="0.3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customHeight="1" x14ac:dyDescent="0.3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customHeight="1" x14ac:dyDescent="0.3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customHeight="1" x14ac:dyDescent="0.3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customHeight="1" x14ac:dyDescent="0.3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customHeight="1" x14ac:dyDescent="0.3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customHeight="1" x14ac:dyDescent="0.3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customHeight="1" x14ac:dyDescent="0.3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customHeight="1" x14ac:dyDescent="0.3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customHeight="1" x14ac:dyDescent="0.3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customHeight="1" x14ac:dyDescent="0.3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customHeight="1" x14ac:dyDescent="0.3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customHeight="1" x14ac:dyDescent="0.3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customHeight="1" x14ac:dyDescent="0.3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customHeight="1" x14ac:dyDescent="0.3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customHeight="1" x14ac:dyDescent="0.3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customHeight="1" x14ac:dyDescent="0.3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customHeight="1" x14ac:dyDescent="0.3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customHeight="1" x14ac:dyDescent="0.3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customHeight="1" x14ac:dyDescent="0.3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customHeight="1" x14ac:dyDescent="0.3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customHeight="1" x14ac:dyDescent="0.3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customHeight="1" x14ac:dyDescent="0.3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customHeight="1" x14ac:dyDescent="0.3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customHeight="1" x14ac:dyDescent="0.3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customHeight="1" x14ac:dyDescent="0.3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customHeight="1" x14ac:dyDescent="0.3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customHeight="1" x14ac:dyDescent="0.3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customHeight="1" x14ac:dyDescent="0.3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customHeight="1" x14ac:dyDescent="0.3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customHeight="1" x14ac:dyDescent="0.3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customHeight="1" x14ac:dyDescent="0.3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customHeight="1" x14ac:dyDescent="0.3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customHeight="1" x14ac:dyDescent="0.3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customHeight="1" x14ac:dyDescent="0.3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customHeight="1" x14ac:dyDescent="0.3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customHeight="1" x14ac:dyDescent="0.3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customHeight="1" x14ac:dyDescent="0.3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customHeight="1" x14ac:dyDescent="0.3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customHeight="1" x14ac:dyDescent="0.3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customHeight="1" x14ac:dyDescent="0.3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customHeight="1" x14ac:dyDescent="0.3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customHeight="1" x14ac:dyDescent="0.3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customHeight="1" x14ac:dyDescent="0.3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customHeight="1" x14ac:dyDescent="0.3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customHeight="1" x14ac:dyDescent="0.3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customHeight="1" x14ac:dyDescent="0.3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customHeight="1" x14ac:dyDescent="0.3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customHeight="1" x14ac:dyDescent="0.3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customHeight="1" x14ac:dyDescent="0.3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customHeight="1" x14ac:dyDescent="0.3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customHeight="1" x14ac:dyDescent="0.3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customHeight="1" x14ac:dyDescent="0.3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customHeight="1" x14ac:dyDescent="0.3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customHeight="1" x14ac:dyDescent="0.3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customHeight="1" x14ac:dyDescent="0.3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customHeight="1" x14ac:dyDescent="0.3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customHeight="1" x14ac:dyDescent="0.3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customHeight="1" x14ac:dyDescent="0.3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customHeight="1" x14ac:dyDescent="0.3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customHeight="1" x14ac:dyDescent="0.3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customHeight="1" x14ac:dyDescent="0.3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customHeight="1" x14ac:dyDescent="0.3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customHeight="1" x14ac:dyDescent="0.3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customHeight="1" x14ac:dyDescent="0.3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customHeight="1" x14ac:dyDescent="0.3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customHeight="1" x14ac:dyDescent="0.3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customHeight="1" x14ac:dyDescent="0.3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customHeight="1" x14ac:dyDescent="0.3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customHeight="1" x14ac:dyDescent="0.3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customHeight="1" x14ac:dyDescent="0.3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customHeight="1" x14ac:dyDescent="0.3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customHeight="1" x14ac:dyDescent="0.3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customHeight="1" x14ac:dyDescent="0.3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customHeight="1" x14ac:dyDescent="0.3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customHeight="1" x14ac:dyDescent="0.3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customHeight="1" x14ac:dyDescent="0.3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customHeight="1" x14ac:dyDescent="0.3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customHeight="1" x14ac:dyDescent="0.3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customHeight="1" x14ac:dyDescent="0.3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customHeight="1" x14ac:dyDescent="0.3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customHeight="1" x14ac:dyDescent="0.3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customHeight="1" x14ac:dyDescent="0.3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customHeight="1" x14ac:dyDescent="0.3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customHeight="1" x14ac:dyDescent="0.3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customHeight="1" x14ac:dyDescent="0.3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customHeight="1" x14ac:dyDescent="0.3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customHeight="1" x14ac:dyDescent="0.3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customHeight="1" x14ac:dyDescent="0.3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customHeight="1" x14ac:dyDescent="0.3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customHeight="1" x14ac:dyDescent="0.3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customHeight="1" x14ac:dyDescent="0.3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customHeight="1" x14ac:dyDescent="0.3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customHeight="1" x14ac:dyDescent="0.3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customHeight="1" x14ac:dyDescent="0.3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customHeight="1" x14ac:dyDescent="0.3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customHeight="1" x14ac:dyDescent="0.3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customHeight="1" x14ac:dyDescent="0.3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customHeight="1" x14ac:dyDescent="0.3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customHeight="1" x14ac:dyDescent="0.3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customHeight="1" x14ac:dyDescent="0.3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customHeight="1" x14ac:dyDescent="0.3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customHeight="1" x14ac:dyDescent="0.3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customHeight="1" x14ac:dyDescent="0.3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customHeight="1" x14ac:dyDescent="0.3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customHeight="1" x14ac:dyDescent="0.3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customHeight="1" x14ac:dyDescent="0.3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customHeight="1" x14ac:dyDescent="0.3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customHeight="1" x14ac:dyDescent="0.3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customHeight="1" x14ac:dyDescent="0.3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customHeight="1" x14ac:dyDescent="0.3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customHeight="1" x14ac:dyDescent="0.3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customHeight="1" x14ac:dyDescent="0.3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customHeight="1" x14ac:dyDescent="0.3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customHeight="1" x14ac:dyDescent="0.3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customHeight="1" x14ac:dyDescent="0.3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customHeight="1" x14ac:dyDescent="0.3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customHeight="1" x14ac:dyDescent="0.3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customHeight="1" x14ac:dyDescent="0.3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customHeight="1" x14ac:dyDescent="0.3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customHeight="1" x14ac:dyDescent="0.3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customHeight="1" x14ac:dyDescent="0.3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customHeight="1" x14ac:dyDescent="0.3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customHeight="1" x14ac:dyDescent="0.3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customHeight="1" x14ac:dyDescent="0.3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customHeight="1" x14ac:dyDescent="0.3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customHeight="1" x14ac:dyDescent="0.3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customHeight="1" x14ac:dyDescent="0.3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customHeight="1" x14ac:dyDescent="0.3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customHeight="1" x14ac:dyDescent="0.3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customHeight="1" x14ac:dyDescent="0.3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customHeight="1" x14ac:dyDescent="0.3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customHeight="1" x14ac:dyDescent="0.3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customHeight="1" x14ac:dyDescent="0.3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customHeight="1" x14ac:dyDescent="0.3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customHeight="1" x14ac:dyDescent="0.3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customHeight="1" x14ac:dyDescent="0.3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customHeight="1" x14ac:dyDescent="0.3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customHeight="1" x14ac:dyDescent="0.3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customHeight="1" x14ac:dyDescent="0.3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customHeight="1" x14ac:dyDescent="0.3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customHeight="1" x14ac:dyDescent="0.3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customHeight="1" x14ac:dyDescent="0.3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customHeight="1" x14ac:dyDescent="0.3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customHeight="1" x14ac:dyDescent="0.3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customHeight="1" x14ac:dyDescent="0.3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customHeight="1" x14ac:dyDescent="0.3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customHeight="1" x14ac:dyDescent="0.3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customHeight="1" x14ac:dyDescent="0.3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customHeight="1" x14ac:dyDescent="0.3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customHeight="1" x14ac:dyDescent="0.3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customHeight="1" x14ac:dyDescent="0.3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customHeight="1" x14ac:dyDescent="0.3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customHeight="1" x14ac:dyDescent="0.3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customHeight="1" x14ac:dyDescent="0.3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customHeight="1" x14ac:dyDescent="0.3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customHeight="1" x14ac:dyDescent="0.3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customHeight="1" x14ac:dyDescent="0.3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customHeight="1" x14ac:dyDescent="0.3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customHeight="1" x14ac:dyDescent="0.3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customHeight="1" x14ac:dyDescent="0.3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customHeight="1" x14ac:dyDescent="0.3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customHeight="1" x14ac:dyDescent="0.3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customHeight="1" x14ac:dyDescent="0.3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customHeight="1" x14ac:dyDescent="0.3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customHeight="1" x14ac:dyDescent="0.3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customHeight="1" x14ac:dyDescent="0.3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customHeight="1" x14ac:dyDescent="0.3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customHeight="1" x14ac:dyDescent="0.3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customHeight="1" x14ac:dyDescent="0.3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customHeight="1" x14ac:dyDescent="0.3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customHeight="1" x14ac:dyDescent="0.3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customHeight="1" x14ac:dyDescent="0.3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customHeight="1" x14ac:dyDescent="0.3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customHeight="1" x14ac:dyDescent="0.3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customHeight="1" x14ac:dyDescent="0.3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customHeight="1" x14ac:dyDescent="0.3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customHeight="1" x14ac:dyDescent="0.3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customHeight="1" x14ac:dyDescent="0.3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customHeight="1" x14ac:dyDescent="0.3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customHeight="1" x14ac:dyDescent="0.3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customHeight="1" x14ac:dyDescent="0.3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customHeight="1" x14ac:dyDescent="0.3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customHeight="1" x14ac:dyDescent="0.3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customHeight="1" x14ac:dyDescent="0.3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customHeight="1" x14ac:dyDescent="0.3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customHeight="1" x14ac:dyDescent="0.3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customHeight="1" x14ac:dyDescent="0.3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customHeight="1" x14ac:dyDescent="0.3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customHeight="1" x14ac:dyDescent="0.3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customHeight="1" x14ac:dyDescent="0.3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customHeight="1" x14ac:dyDescent="0.3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customHeight="1" x14ac:dyDescent="0.3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customHeight="1" x14ac:dyDescent="0.3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customHeight="1" x14ac:dyDescent="0.3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customHeight="1" x14ac:dyDescent="0.3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customHeight="1" x14ac:dyDescent="0.3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customHeight="1" x14ac:dyDescent="0.3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customHeight="1" x14ac:dyDescent="0.3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customHeight="1" x14ac:dyDescent="0.3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customHeight="1" x14ac:dyDescent="0.3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customHeight="1" x14ac:dyDescent="0.3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customHeight="1" x14ac:dyDescent="0.3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customHeight="1" x14ac:dyDescent="0.3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customHeight="1" x14ac:dyDescent="0.3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customHeight="1" x14ac:dyDescent="0.3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customHeight="1" x14ac:dyDescent="0.3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customHeight="1" x14ac:dyDescent="0.3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customHeight="1" x14ac:dyDescent="0.3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customHeight="1" x14ac:dyDescent="0.3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customHeight="1" x14ac:dyDescent="0.3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customHeight="1" x14ac:dyDescent="0.3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customHeight="1" x14ac:dyDescent="0.3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customHeight="1" x14ac:dyDescent="0.3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customHeight="1" x14ac:dyDescent="0.3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customHeight="1" x14ac:dyDescent="0.3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customHeight="1" x14ac:dyDescent="0.3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customHeight="1" x14ac:dyDescent="0.3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customHeight="1" x14ac:dyDescent="0.3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customHeight="1" x14ac:dyDescent="0.3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customHeight="1" x14ac:dyDescent="0.3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customHeight="1" x14ac:dyDescent="0.3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customHeight="1" x14ac:dyDescent="0.3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customHeight="1" x14ac:dyDescent="0.3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customHeight="1" x14ac:dyDescent="0.3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customHeight="1" x14ac:dyDescent="0.3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customHeight="1" x14ac:dyDescent="0.3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customHeight="1" x14ac:dyDescent="0.3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customHeight="1" x14ac:dyDescent="0.3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customHeight="1" x14ac:dyDescent="0.3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customHeight="1" x14ac:dyDescent="0.3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customHeight="1" x14ac:dyDescent="0.3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customHeight="1" x14ac:dyDescent="0.3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customHeight="1" x14ac:dyDescent="0.3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customHeight="1" x14ac:dyDescent="0.3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customHeight="1" x14ac:dyDescent="0.3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customHeight="1" x14ac:dyDescent="0.3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customHeight="1" x14ac:dyDescent="0.3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customHeight="1" x14ac:dyDescent="0.3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customHeight="1" x14ac:dyDescent="0.3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customHeight="1" x14ac:dyDescent="0.3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customHeight="1" x14ac:dyDescent="0.3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customHeight="1" x14ac:dyDescent="0.3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customHeight="1" x14ac:dyDescent="0.3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customHeight="1" x14ac:dyDescent="0.3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customHeight="1" x14ac:dyDescent="0.3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customHeight="1" x14ac:dyDescent="0.3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customHeight="1" x14ac:dyDescent="0.3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customHeight="1" x14ac:dyDescent="0.3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customHeight="1" x14ac:dyDescent="0.3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customHeight="1" x14ac:dyDescent="0.3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customHeight="1" x14ac:dyDescent="0.3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customHeight="1" x14ac:dyDescent="0.3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customHeight="1" x14ac:dyDescent="0.3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customHeight="1" x14ac:dyDescent="0.3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customHeight="1" x14ac:dyDescent="0.3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customHeight="1" x14ac:dyDescent="0.3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customHeight="1" x14ac:dyDescent="0.3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customHeight="1" x14ac:dyDescent="0.3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customHeight="1" x14ac:dyDescent="0.3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customHeight="1" x14ac:dyDescent="0.3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customHeight="1" x14ac:dyDescent="0.3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customHeight="1" x14ac:dyDescent="0.3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customHeight="1" x14ac:dyDescent="0.3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customHeight="1" x14ac:dyDescent="0.3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customHeight="1" x14ac:dyDescent="0.3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customHeight="1" x14ac:dyDescent="0.3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customHeight="1" x14ac:dyDescent="0.3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customHeight="1" x14ac:dyDescent="0.3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customHeight="1" x14ac:dyDescent="0.3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customHeight="1" x14ac:dyDescent="0.3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customHeight="1" x14ac:dyDescent="0.3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customHeight="1" x14ac:dyDescent="0.3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customHeight="1" x14ac:dyDescent="0.3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customHeight="1" x14ac:dyDescent="0.3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customHeight="1" x14ac:dyDescent="0.3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customHeight="1" x14ac:dyDescent="0.3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customHeight="1" x14ac:dyDescent="0.3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customHeight="1" x14ac:dyDescent="0.3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customHeight="1" x14ac:dyDescent="0.3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customHeight="1" x14ac:dyDescent="0.3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customHeight="1" x14ac:dyDescent="0.3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customHeight="1" x14ac:dyDescent="0.3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customHeight="1" x14ac:dyDescent="0.3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customHeight="1" x14ac:dyDescent="0.3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customHeight="1" x14ac:dyDescent="0.3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customHeight="1" x14ac:dyDescent="0.3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customHeight="1" x14ac:dyDescent="0.3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customHeight="1" x14ac:dyDescent="0.3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customHeight="1" x14ac:dyDescent="0.3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customHeight="1" x14ac:dyDescent="0.3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customHeight="1" x14ac:dyDescent="0.3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customHeight="1" x14ac:dyDescent="0.3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customHeight="1" x14ac:dyDescent="0.3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customHeight="1" x14ac:dyDescent="0.3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customHeight="1" x14ac:dyDescent="0.3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customHeight="1" x14ac:dyDescent="0.3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customHeight="1" x14ac:dyDescent="0.3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customHeight="1" x14ac:dyDescent="0.3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customHeight="1" x14ac:dyDescent="0.3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customHeight="1" x14ac:dyDescent="0.3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customHeight="1" x14ac:dyDescent="0.3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customHeight="1" x14ac:dyDescent="0.3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customHeight="1" x14ac:dyDescent="0.3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customHeight="1" x14ac:dyDescent="0.3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customHeight="1" x14ac:dyDescent="0.3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customHeight="1" x14ac:dyDescent="0.3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customHeight="1" x14ac:dyDescent="0.3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customHeight="1" x14ac:dyDescent="0.3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customHeight="1" x14ac:dyDescent="0.3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customHeight="1" x14ac:dyDescent="0.3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customHeight="1" x14ac:dyDescent="0.3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customHeight="1" x14ac:dyDescent="0.3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customHeight="1" x14ac:dyDescent="0.3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customHeight="1" x14ac:dyDescent="0.3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customHeight="1" x14ac:dyDescent="0.3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customHeight="1" x14ac:dyDescent="0.3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customHeight="1" x14ac:dyDescent="0.3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customHeight="1" x14ac:dyDescent="0.3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customHeight="1" x14ac:dyDescent="0.3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customHeight="1" x14ac:dyDescent="0.3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customHeight="1" x14ac:dyDescent="0.3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customHeight="1" x14ac:dyDescent="0.3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customHeight="1" x14ac:dyDescent="0.3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customHeight="1" x14ac:dyDescent="0.3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customHeight="1" x14ac:dyDescent="0.3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customHeight="1" x14ac:dyDescent="0.3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customHeight="1" x14ac:dyDescent="0.3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customHeight="1" x14ac:dyDescent="0.3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customHeight="1" x14ac:dyDescent="0.3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customHeight="1" x14ac:dyDescent="0.3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customHeight="1" x14ac:dyDescent="0.3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customHeight="1" x14ac:dyDescent="0.3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customHeight="1" x14ac:dyDescent="0.3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customHeight="1" x14ac:dyDescent="0.3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customHeight="1" x14ac:dyDescent="0.3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customHeight="1" x14ac:dyDescent="0.3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customHeight="1" x14ac:dyDescent="0.3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customHeight="1" x14ac:dyDescent="0.3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customHeight="1" x14ac:dyDescent="0.3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customHeight="1" x14ac:dyDescent="0.3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customHeight="1" x14ac:dyDescent="0.3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customHeight="1" x14ac:dyDescent="0.3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customHeight="1" x14ac:dyDescent="0.3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customHeight="1" x14ac:dyDescent="0.3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customHeight="1" x14ac:dyDescent="0.3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customHeight="1" x14ac:dyDescent="0.3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customHeight="1" x14ac:dyDescent="0.3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customHeight="1" x14ac:dyDescent="0.3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customHeight="1" x14ac:dyDescent="0.3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customHeight="1" x14ac:dyDescent="0.3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customHeight="1" x14ac:dyDescent="0.3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customHeight="1" x14ac:dyDescent="0.3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customHeight="1" x14ac:dyDescent="0.3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customHeight="1" x14ac:dyDescent="0.3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customHeight="1" x14ac:dyDescent="0.3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customHeight="1" x14ac:dyDescent="0.3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customHeight="1" x14ac:dyDescent="0.3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customHeight="1" x14ac:dyDescent="0.3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customHeight="1" x14ac:dyDescent="0.3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customHeight="1" x14ac:dyDescent="0.3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customHeight="1" x14ac:dyDescent="0.3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customHeight="1" x14ac:dyDescent="0.3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customHeight="1" x14ac:dyDescent="0.3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customHeight="1" x14ac:dyDescent="0.3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customHeight="1" x14ac:dyDescent="0.3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customHeight="1" x14ac:dyDescent="0.3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customHeight="1" x14ac:dyDescent="0.3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customHeight="1" x14ac:dyDescent="0.3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customHeight="1" x14ac:dyDescent="0.3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customHeight="1" x14ac:dyDescent="0.3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customHeight="1" x14ac:dyDescent="0.3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customHeight="1" x14ac:dyDescent="0.3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customHeight="1" x14ac:dyDescent="0.3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customHeight="1" x14ac:dyDescent="0.3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customHeight="1" x14ac:dyDescent="0.3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customHeight="1" x14ac:dyDescent="0.3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customHeight="1" x14ac:dyDescent="0.3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customHeight="1" x14ac:dyDescent="0.3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customHeight="1" x14ac:dyDescent="0.3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customHeight="1" x14ac:dyDescent="0.3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customHeight="1" x14ac:dyDescent="0.3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customHeight="1" x14ac:dyDescent="0.3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customHeight="1" x14ac:dyDescent="0.3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customHeight="1" x14ac:dyDescent="0.3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customHeight="1" x14ac:dyDescent="0.3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customHeight="1" x14ac:dyDescent="0.3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customHeight="1" x14ac:dyDescent="0.3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customHeight="1" x14ac:dyDescent="0.3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customHeight="1" x14ac:dyDescent="0.3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customHeight="1" x14ac:dyDescent="0.3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customHeight="1" x14ac:dyDescent="0.3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customHeight="1" x14ac:dyDescent="0.3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customHeight="1" x14ac:dyDescent="0.3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customHeight="1" x14ac:dyDescent="0.3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customHeight="1" x14ac:dyDescent="0.3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customHeight="1" x14ac:dyDescent="0.3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customHeight="1" x14ac:dyDescent="0.3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customHeight="1" x14ac:dyDescent="0.3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customHeight="1" x14ac:dyDescent="0.3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customHeight="1" x14ac:dyDescent="0.3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customHeight="1" x14ac:dyDescent="0.3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customHeight="1" x14ac:dyDescent="0.3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customHeight="1" x14ac:dyDescent="0.3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customHeight="1" x14ac:dyDescent="0.3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customHeight="1" x14ac:dyDescent="0.3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customHeight="1" x14ac:dyDescent="0.3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customHeight="1" x14ac:dyDescent="0.3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customHeight="1" x14ac:dyDescent="0.3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customHeight="1" x14ac:dyDescent="0.3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customHeight="1" x14ac:dyDescent="0.3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customHeight="1" x14ac:dyDescent="0.3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customHeight="1" x14ac:dyDescent="0.3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customHeight="1" x14ac:dyDescent="0.3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customHeight="1" x14ac:dyDescent="0.3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customHeight="1" x14ac:dyDescent="0.3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customHeight="1" x14ac:dyDescent="0.3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customHeight="1" x14ac:dyDescent="0.3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customHeight="1" x14ac:dyDescent="0.3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customHeight="1" x14ac:dyDescent="0.3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customHeight="1" x14ac:dyDescent="0.3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customHeight="1" x14ac:dyDescent="0.3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customHeight="1" x14ac:dyDescent="0.3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customHeight="1" x14ac:dyDescent="0.3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customHeight="1" x14ac:dyDescent="0.3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customHeight="1" x14ac:dyDescent="0.3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customHeight="1" x14ac:dyDescent="0.3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customHeight="1" x14ac:dyDescent="0.3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customHeight="1" x14ac:dyDescent="0.3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customHeight="1" x14ac:dyDescent="0.3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customHeight="1" x14ac:dyDescent="0.3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customHeight="1" x14ac:dyDescent="0.3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customHeight="1" x14ac:dyDescent="0.3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customHeight="1" x14ac:dyDescent="0.3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customHeight="1" x14ac:dyDescent="0.3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customHeight="1" x14ac:dyDescent="0.3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customHeight="1" x14ac:dyDescent="0.3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customHeight="1" x14ac:dyDescent="0.3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customHeight="1" x14ac:dyDescent="0.3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customHeight="1" x14ac:dyDescent="0.3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customHeight="1" x14ac:dyDescent="0.3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customHeight="1" x14ac:dyDescent="0.3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customHeight="1" x14ac:dyDescent="0.3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customHeight="1" x14ac:dyDescent="0.3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customHeight="1" x14ac:dyDescent="0.3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customHeight="1" x14ac:dyDescent="0.3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customHeight="1" x14ac:dyDescent="0.3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customHeight="1" x14ac:dyDescent="0.3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customHeight="1" x14ac:dyDescent="0.3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customHeight="1" x14ac:dyDescent="0.3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customHeight="1" x14ac:dyDescent="0.3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customHeight="1" x14ac:dyDescent="0.3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customHeight="1" x14ac:dyDescent="0.3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customHeight="1" x14ac:dyDescent="0.3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customHeight="1" x14ac:dyDescent="0.3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customHeight="1" x14ac:dyDescent="0.3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customHeight="1" x14ac:dyDescent="0.3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customHeight="1" x14ac:dyDescent="0.3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customHeight="1" x14ac:dyDescent="0.3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customHeight="1" x14ac:dyDescent="0.3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customHeight="1" x14ac:dyDescent="0.3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customHeight="1" x14ac:dyDescent="0.3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customHeight="1" x14ac:dyDescent="0.3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customHeight="1" x14ac:dyDescent="0.3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customHeight="1" x14ac:dyDescent="0.3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customHeight="1" x14ac:dyDescent="0.3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customHeight="1" x14ac:dyDescent="0.3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customHeight="1" x14ac:dyDescent="0.3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customHeight="1" x14ac:dyDescent="0.3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customHeight="1" x14ac:dyDescent="0.3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customHeight="1" x14ac:dyDescent="0.3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customHeight="1" x14ac:dyDescent="0.3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customHeight="1" x14ac:dyDescent="0.3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customHeight="1" x14ac:dyDescent="0.3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customHeight="1" x14ac:dyDescent="0.3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customHeight="1" x14ac:dyDescent="0.3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customHeight="1" x14ac:dyDescent="0.3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customHeight="1" x14ac:dyDescent="0.3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customHeight="1" x14ac:dyDescent="0.3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customHeight="1" x14ac:dyDescent="0.3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customHeight="1" x14ac:dyDescent="0.3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customHeight="1" x14ac:dyDescent="0.3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customHeight="1" x14ac:dyDescent="0.3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customHeight="1" x14ac:dyDescent="0.3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customHeight="1" x14ac:dyDescent="0.3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customHeight="1" x14ac:dyDescent="0.3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customHeight="1" x14ac:dyDescent="0.3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customHeight="1" x14ac:dyDescent="0.3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customHeight="1" x14ac:dyDescent="0.3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customHeight="1" x14ac:dyDescent="0.3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customHeight="1" x14ac:dyDescent="0.3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customHeight="1" x14ac:dyDescent="0.3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customHeight="1" x14ac:dyDescent="0.3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customHeight="1" x14ac:dyDescent="0.3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customHeight="1" x14ac:dyDescent="0.3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customHeight="1" x14ac:dyDescent="0.3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customHeight="1" x14ac:dyDescent="0.3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customHeight="1" x14ac:dyDescent="0.3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customHeight="1" x14ac:dyDescent="0.3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customHeight="1" x14ac:dyDescent="0.3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customHeight="1" x14ac:dyDescent="0.3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customHeight="1" x14ac:dyDescent="0.3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customHeight="1" x14ac:dyDescent="0.3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customHeight="1" x14ac:dyDescent="0.3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customHeight="1" x14ac:dyDescent="0.3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customHeight="1" x14ac:dyDescent="0.3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customHeight="1" x14ac:dyDescent="0.3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customHeight="1" x14ac:dyDescent="0.3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customHeight="1" x14ac:dyDescent="0.3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customHeight="1" x14ac:dyDescent="0.3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customHeight="1" x14ac:dyDescent="0.3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customHeight="1" x14ac:dyDescent="0.3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customHeight="1" x14ac:dyDescent="0.3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customHeight="1" x14ac:dyDescent="0.3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customHeight="1" x14ac:dyDescent="0.3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customHeight="1" x14ac:dyDescent="0.3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customHeight="1" x14ac:dyDescent="0.3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customHeight="1" x14ac:dyDescent="0.3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customHeight="1" x14ac:dyDescent="0.3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customHeight="1" x14ac:dyDescent="0.3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customHeight="1" x14ac:dyDescent="0.3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customHeight="1" x14ac:dyDescent="0.3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customHeight="1" x14ac:dyDescent="0.3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customHeight="1" x14ac:dyDescent="0.3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customHeight="1" x14ac:dyDescent="0.3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customHeight="1" x14ac:dyDescent="0.3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customHeight="1" x14ac:dyDescent="0.3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customHeight="1" x14ac:dyDescent="0.3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customHeight="1" x14ac:dyDescent="0.3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customHeight="1" x14ac:dyDescent="0.3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customHeight="1" x14ac:dyDescent="0.3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customHeight="1" x14ac:dyDescent="0.3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customHeight="1" x14ac:dyDescent="0.3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customHeight="1" x14ac:dyDescent="0.3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customHeight="1" x14ac:dyDescent="0.3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customHeight="1" x14ac:dyDescent="0.3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customHeight="1" x14ac:dyDescent="0.3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customHeight="1" x14ac:dyDescent="0.3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customHeight="1" x14ac:dyDescent="0.3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customHeight="1" x14ac:dyDescent="0.3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customHeight="1" x14ac:dyDescent="0.3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customHeight="1" x14ac:dyDescent="0.3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customHeight="1" x14ac:dyDescent="0.3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customHeight="1" x14ac:dyDescent="0.3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customHeight="1" x14ac:dyDescent="0.3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customHeight="1" x14ac:dyDescent="0.3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customHeight="1" x14ac:dyDescent="0.3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customHeight="1" x14ac:dyDescent="0.3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customHeight="1" x14ac:dyDescent="0.3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customHeight="1" x14ac:dyDescent="0.3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customHeight="1" x14ac:dyDescent="0.3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customHeight="1" x14ac:dyDescent="0.3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customHeight="1" x14ac:dyDescent="0.3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customHeight="1" x14ac:dyDescent="0.3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customHeight="1" x14ac:dyDescent="0.3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customHeight="1" x14ac:dyDescent="0.3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customHeight="1" x14ac:dyDescent="0.3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customHeight="1" x14ac:dyDescent="0.3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customHeight="1" x14ac:dyDescent="0.3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customHeight="1" x14ac:dyDescent="0.3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customHeight="1" x14ac:dyDescent="0.3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customHeight="1" x14ac:dyDescent="0.3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customHeight="1" x14ac:dyDescent="0.3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customHeight="1" x14ac:dyDescent="0.3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customHeight="1" x14ac:dyDescent="0.3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customHeight="1" x14ac:dyDescent="0.3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customHeight="1" x14ac:dyDescent="0.3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customHeight="1" x14ac:dyDescent="0.3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customHeight="1" x14ac:dyDescent="0.3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customHeight="1" x14ac:dyDescent="0.3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customHeight="1" x14ac:dyDescent="0.3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customHeight="1" x14ac:dyDescent="0.3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customHeight="1" x14ac:dyDescent="0.3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customHeight="1" x14ac:dyDescent="0.3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customHeight="1" x14ac:dyDescent="0.3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customHeight="1" x14ac:dyDescent="0.3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customHeight="1" x14ac:dyDescent="0.3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customHeight="1" x14ac:dyDescent="0.3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customHeight="1" x14ac:dyDescent="0.3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customHeight="1" x14ac:dyDescent="0.3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customHeight="1" x14ac:dyDescent="0.3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customHeight="1" x14ac:dyDescent="0.3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customHeight="1" x14ac:dyDescent="0.3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customHeight="1" x14ac:dyDescent="0.3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customHeight="1" x14ac:dyDescent="0.3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customHeight="1" x14ac:dyDescent="0.3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customHeight="1" x14ac:dyDescent="0.3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customHeight="1" x14ac:dyDescent="0.3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customHeight="1" x14ac:dyDescent="0.3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customHeight="1" x14ac:dyDescent="0.3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customHeight="1" x14ac:dyDescent="0.3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customHeight="1" x14ac:dyDescent="0.3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customHeight="1" x14ac:dyDescent="0.3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customHeight="1" x14ac:dyDescent="0.3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customHeight="1" x14ac:dyDescent="0.3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customHeight="1" x14ac:dyDescent="0.3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customHeight="1" x14ac:dyDescent="0.3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customHeight="1" x14ac:dyDescent="0.3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customHeight="1" x14ac:dyDescent="0.3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customHeight="1" x14ac:dyDescent="0.3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customHeight="1" x14ac:dyDescent="0.3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customHeight="1" x14ac:dyDescent="0.3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customHeight="1" x14ac:dyDescent="0.3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customHeight="1" x14ac:dyDescent="0.3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customHeight="1" x14ac:dyDescent="0.3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customHeight="1" x14ac:dyDescent="0.3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customHeight="1" x14ac:dyDescent="0.3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customHeight="1" x14ac:dyDescent="0.3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customHeight="1" x14ac:dyDescent="0.3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customHeight="1" x14ac:dyDescent="0.3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customHeight="1" x14ac:dyDescent="0.3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customHeight="1" x14ac:dyDescent="0.3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customHeight="1" x14ac:dyDescent="0.3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customHeight="1" x14ac:dyDescent="0.3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customHeight="1" x14ac:dyDescent="0.3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customHeight="1" x14ac:dyDescent="0.3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customHeight="1" x14ac:dyDescent="0.3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customHeight="1" x14ac:dyDescent="0.3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customHeight="1" x14ac:dyDescent="0.3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customHeight="1" x14ac:dyDescent="0.3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customHeight="1" x14ac:dyDescent="0.3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customHeight="1" x14ac:dyDescent="0.3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customHeight="1" x14ac:dyDescent="0.3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customHeight="1" x14ac:dyDescent="0.3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customHeight="1" x14ac:dyDescent="0.3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customHeight="1" x14ac:dyDescent="0.3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customHeight="1" x14ac:dyDescent="0.3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customHeight="1" x14ac:dyDescent="0.3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customHeight="1" x14ac:dyDescent="0.3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customHeight="1" x14ac:dyDescent="0.3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customHeight="1" x14ac:dyDescent="0.3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customHeight="1" x14ac:dyDescent="0.3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customHeight="1" x14ac:dyDescent="0.3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customHeight="1" x14ac:dyDescent="0.3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customHeight="1" x14ac:dyDescent="0.3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customHeight="1" x14ac:dyDescent="0.3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customHeight="1" x14ac:dyDescent="0.3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customHeight="1" x14ac:dyDescent="0.3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customHeight="1" x14ac:dyDescent="0.3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customHeight="1" x14ac:dyDescent="0.3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customHeight="1" x14ac:dyDescent="0.3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customHeight="1" x14ac:dyDescent="0.3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customHeight="1" x14ac:dyDescent="0.3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customHeight="1" x14ac:dyDescent="0.3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customHeight="1" x14ac:dyDescent="0.3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customHeight="1" x14ac:dyDescent="0.3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customHeight="1" x14ac:dyDescent="0.3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customHeight="1" x14ac:dyDescent="0.3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customHeight="1" x14ac:dyDescent="0.3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customHeight="1" x14ac:dyDescent="0.3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customHeight="1" x14ac:dyDescent="0.3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customHeight="1" x14ac:dyDescent="0.3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customHeight="1" x14ac:dyDescent="0.3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customHeight="1" x14ac:dyDescent="0.3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customHeight="1" x14ac:dyDescent="0.3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customHeight="1" x14ac:dyDescent="0.3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customHeight="1" x14ac:dyDescent="0.3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customHeight="1" x14ac:dyDescent="0.3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customHeight="1" x14ac:dyDescent="0.3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customHeight="1" x14ac:dyDescent="0.3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customHeight="1" x14ac:dyDescent="0.3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customHeight="1" x14ac:dyDescent="0.3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customHeight="1" x14ac:dyDescent="0.3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customHeight="1" x14ac:dyDescent="0.3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customHeight="1" x14ac:dyDescent="0.3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customHeight="1" x14ac:dyDescent="0.3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customHeight="1" x14ac:dyDescent="0.3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customHeight="1" x14ac:dyDescent="0.3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customHeight="1" x14ac:dyDescent="0.3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customHeight="1" x14ac:dyDescent="0.3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customHeight="1" x14ac:dyDescent="0.3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customHeight="1" x14ac:dyDescent="0.3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customHeight="1" x14ac:dyDescent="0.3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customHeight="1" x14ac:dyDescent="0.3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customHeight="1" x14ac:dyDescent="0.3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customHeight="1" x14ac:dyDescent="0.3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customHeight="1" x14ac:dyDescent="0.3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customHeight="1" x14ac:dyDescent="0.3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customHeight="1" x14ac:dyDescent="0.3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customHeight="1" x14ac:dyDescent="0.3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customHeight="1" x14ac:dyDescent="0.3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customHeight="1" x14ac:dyDescent="0.3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customHeight="1" x14ac:dyDescent="0.3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customHeight="1" x14ac:dyDescent="0.3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customHeight="1" x14ac:dyDescent="0.3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customHeight="1" x14ac:dyDescent="0.3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customHeight="1" x14ac:dyDescent="0.3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customHeight="1" x14ac:dyDescent="0.3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customHeight="1" x14ac:dyDescent="0.3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customHeight="1" x14ac:dyDescent="0.3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customHeight="1" x14ac:dyDescent="0.3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customHeight="1" x14ac:dyDescent="0.3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customHeight="1" x14ac:dyDescent="0.3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customHeight="1" x14ac:dyDescent="0.3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customHeight="1" x14ac:dyDescent="0.3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customHeight="1" x14ac:dyDescent="0.3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customHeight="1" x14ac:dyDescent="0.3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customHeight="1" x14ac:dyDescent="0.3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customHeight="1" x14ac:dyDescent="0.3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customHeight="1" x14ac:dyDescent="0.3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customHeight="1" x14ac:dyDescent="0.3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customHeight="1" x14ac:dyDescent="0.3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customHeight="1" x14ac:dyDescent="0.3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customHeight="1" x14ac:dyDescent="0.3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customHeight="1" x14ac:dyDescent="0.3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customHeight="1" x14ac:dyDescent="0.3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customHeight="1" x14ac:dyDescent="0.3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customHeight="1" x14ac:dyDescent="0.3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customHeight="1" x14ac:dyDescent="0.3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customHeight="1" x14ac:dyDescent="0.3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customHeight="1" x14ac:dyDescent="0.3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customHeight="1" x14ac:dyDescent="0.3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customHeight="1" x14ac:dyDescent="0.3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customHeight="1" x14ac:dyDescent="0.3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customHeight="1" x14ac:dyDescent="0.3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customHeight="1" x14ac:dyDescent="0.3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customHeight="1" x14ac:dyDescent="0.3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customHeight="1" x14ac:dyDescent="0.3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customHeight="1" x14ac:dyDescent="0.3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customHeight="1" x14ac:dyDescent="0.3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customHeight="1" x14ac:dyDescent="0.3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customHeight="1" x14ac:dyDescent="0.3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customHeight="1" x14ac:dyDescent="0.3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customHeight="1" x14ac:dyDescent="0.3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customHeight="1" x14ac:dyDescent="0.3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customHeight="1" x14ac:dyDescent="0.3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customHeight="1" x14ac:dyDescent="0.3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customHeight="1" x14ac:dyDescent="0.3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customHeight="1" x14ac:dyDescent="0.3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customHeight="1" x14ac:dyDescent="0.3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customHeight="1" x14ac:dyDescent="0.3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customHeight="1" x14ac:dyDescent="0.3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customHeight="1" x14ac:dyDescent="0.3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customHeight="1" x14ac:dyDescent="0.3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customHeight="1" x14ac:dyDescent="0.3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customHeight="1" x14ac:dyDescent="0.3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customHeight="1" x14ac:dyDescent="0.3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customHeight="1" x14ac:dyDescent="0.3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customHeight="1" x14ac:dyDescent="0.3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customHeight="1" x14ac:dyDescent="0.3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customHeight="1" x14ac:dyDescent="0.3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customHeight="1" x14ac:dyDescent="0.3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customHeight="1" x14ac:dyDescent="0.3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customHeight="1" x14ac:dyDescent="0.3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customHeight="1" x14ac:dyDescent="0.3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customHeight="1" x14ac:dyDescent="0.3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customHeight="1" x14ac:dyDescent="0.3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customHeight="1" x14ac:dyDescent="0.3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customHeight="1" x14ac:dyDescent="0.3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customHeight="1" x14ac:dyDescent="0.3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customHeight="1" x14ac:dyDescent="0.3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customHeight="1" x14ac:dyDescent="0.3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customHeight="1" x14ac:dyDescent="0.3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customHeight="1" x14ac:dyDescent="0.3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customHeight="1" x14ac:dyDescent="0.3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customHeight="1" x14ac:dyDescent="0.3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customHeight="1" x14ac:dyDescent="0.3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customHeight="1" x14ac:dyDescent="0.3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customHeight="1" x14ac:dyDescent="0.3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customHeight="1" x14ac:dyDescent="0.3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customHeight="1" x14ac:dyDescent="0.3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customHeight="1" x14ac:dyDescent="0.3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customHeight="1" x14ac:dyDescent="0.3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customHeight="1" x14ac:dyDescent="0.3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customHeight="1" x14ac:dyDescent="0.3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customHeight="1" x14ac:dyDescent="0.3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customHeight="1" x14ac:dyDescent="0.3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customHeight="1" x14ac:dyDescent="0.3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customHeight="1" x14ac:dyDescent="0.3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customHeight="1" x14ac:dyDescent="0.3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customHeight="1" x14ac:dyDescent="0.3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customHeight="1" x14ac:dyDescent="0.3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customHeight="1" x14ac:dyDescent="0.3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customHeight="1" x14ac:dyDescent="0.3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customHeight="1" x14ac:dyDescent="0.3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customHeight="1" x14ac:dyDescent="0.3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customHeight="1" x14ac:dyDescent="0.3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customHeight="1" x14ac:dyDescent="0.3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customHeight="1" x14ac:dyDescent="0.3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customHeight="1" x14ac:dyDescent="0.3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customHeight="1" x14ac:dyDescent="0.3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customHeight="1" x14ac:dyDescent="0.3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customHeight="1" x14ac:dyDescent="0.3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customHeight="1" x14ac:dyDescent="0.3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customHeight="1" x14ac:dyDescent="0.3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customHeight="1" x14ac:dyDescent="0.3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customHeight="1" x14ac:dyDescent="0.3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customHeight="1" x14ac:dyDescent="0.3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customHeight="1" x14ac:dyDescent="0.3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customHeight="1" x14ac:dyDescent="0.3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customHeight="1" x14ac:dyDescent="0.3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customHeight="1" x14ac:dyDescent="0.3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customHeight="1" x14ac:dyDescent="0.3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customHeight="1" x14ac:dyDescent="0.3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customHeight="1" x14ac:dyDescent="0.3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customHeight="1" x14ac:dyDescent="0.3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customHeight="1" x14ac:dyDescent="0.3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customHeight="1" x14ac:dyDescent="0.3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customHeight="1" x14ac:dyDescent="0.3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customHeight="1" x14ac:dyDescent="0.3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customHeight="1" x14ac:dyDescent="0.3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customHeight="1" x14ac:dyDescent="0.3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customHeight="1" x14ac:dyDescent="0.3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customHeight="1" x14ac:dyDescent="0.3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customHeight="1" x14ac:dyDescent="0.3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customHeight="1" x14ac:dyDescent="0.3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customHeight="1" x14ac:dyDescent="0.3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customHeight="1" x14ac:dyDescent="0.3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customHeight="1" x14ac:dyDescent="0.3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customHeight="1" x14ac:dyDescent="0.3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customHeight="1" x14ac:dyDescent="0.3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customHeight="1" x14ac:dyDescent="0.3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customHeight="1" x14ac:dyDescent="0.3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customHeight="1" x14ac:dyDescent="0.3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customHeight="1" x14ac:dyDescent="0.3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customHeight="1" x14ac:dyDescent="0.3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customHeight="1" x14ac:dyDescent="0.3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customHeight="1" x14ac:dyDescent="0.3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customHeight="1" x14ac:dyDescent="0.3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customHeight="1" x14ac:dyDescent="0.3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customHeight="1" x14ac:dyDescent="0.3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customHeight="1" x14ac:dyDescent="0.3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customHeight="1" x14ac:dyDescent="0.3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customHeight="1" x14ac:dyDescent="0.3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customHeight="1" x14ac:dyDescent="0.3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customHeight="1" x14ac:dyDescent="0.3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customHeight="1" x14ac:dyDescent="0.3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customHeight="1" x14ac:dyDescent="0.3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customHeight="1" x14ac:dyDescent="0.3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customHeight="1" x14ac:dyDescent="0.3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customHeight="1" x14ac:dyDescent="0.3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customHeight="1" x14ac:dyDescent="0.3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customHeight="1" x14ac:dyDescent="0.3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customHeight="1" x14ac:dyDescent="0.3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customHeight="1" x14ac:dyDescent="0.3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customHeight="1" x14ac:dyDescent="0.3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customHeight="1" x14ac:dyDescent="0.3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customHeight="1" x14ac:dyDescent="0.3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customHeight="1" x14ac:dyDescent="0.3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customHeight="1" x14ac:dyDescent="0.3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customHeight="1" x14ac:dyDescent="0.3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customHeight="1" x14ac:dyDescent="0.3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customHeight="1" x14ac:dyDescent="0.3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customHeight="1" x14ac:dyDescent="0.3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customHeight="1" x14ac:dyDescent="0.3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customHeight="1" x14ac:dyDescent="0.3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customHeight="1" x14ac:dyDescent="0.3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customHeight="1" x14ac:dyDescent="0.3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customHeight="1" x14ac:dyDescent="0.3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customHeight="1" x14ac:dyDescent="0.3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customHeight="1" x14ac:dyDescent="0.3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customHeight="1" x14ac:dyDescent="0.3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customHeight="1" x14ac:dyDescent="0.3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customHeight="1" x14ac:dyDescent="0.3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customHeight="1" x14ac:dyDescent="0.3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customHeight="1" x14ac:dyDescent="0.3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customHeight="1" x14ac:dyDescent="0.3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customHeight="1" x14ac:dyDescent="0.3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customHeight="1" x14ac:dyDescent="0.3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customHeight="1" x14ac:dyDescent="0.3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customHeight="1" x14ac:dyDescent="0.3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customHeight="1" x14ac:dyDescent="0.3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customHeight="1" x14ac:dyDescent="0.3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customHeight="1" x14ac:dyDescent="0.3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customHeight="1" x14ac:dyDescent="0.3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customHeight="1" x14ac:dyDescent="0.3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customHeight="1" x14ac:dyDescent="0.3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customHeight="1" x14ac:dyDescent="0.3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customHeight="1" x14ac:dyDescent="0.3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customHeight="1" x14ac:dyDescent="0.3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customHeight="1" x14ac:dyDescent="0.3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customHeight="1" x14ac:dyDescent="0.3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customHeight="1" x14ac:dyDescent="0.3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customHeight="1" x14ac:dyDescent="0.3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customHeight="1" x14ac:dyDescent="0.3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customHeight="1" x14ac:dyDescent="0.3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customHeight="1" x14ac:dyDescent="0.3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customHeight="1" x14ac:dyDescent="0.3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customHeight="1" x14ac:dyDescent="0.3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customHeight="1" x14ac:dyDescent="0.3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customHeight="1" x14ac:dyDescent="0.3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customHeight="1" x14ac:dyDescent="0.3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customHeight="1" x14ac:dyDescent="0.3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customHeight="1" x14ac:dyDescent="0.3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customHeight="1" x14ac:dyDescent="0.3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customHeight="1" x14ac:dyDescent="0.3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customHeight="1" x14ac:dyDescent="0.3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customHeight="1" x14ac:dyDescent="0.3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customHeight="1" x14ac:dyDescent="0.3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customHeight="1" x14ac:dyDescent="0.3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customHeight="1" x14ac:dyDescent="0.3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customHeight="1" x14ac:dyDescent="0.3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customHeight="1" x14ac:dyDescent="0.3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customHeight="1" x14ac:dyDescent="0.3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customHeight="1" x14ac:dyDescent="0.3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customHeight="1" x14ac:dyDescent="0.3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customHeight="1" x14ac:dyDescent="0.3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customHeight="1" x14ac:dyDescent="0.3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customHeight="1" x14ac:dyDescent="0.3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customHeight="1" x14ac:dyDescent="0.3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customHeight="1" x14ac:dyDescent="0.3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customHeight="1" x14ac:dyDescent="0.3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customHeight="1" x14ac:dyDescent="0.3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customHeight="1" x14ac:dyDescent="0.3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customHeight="1" x14ac:dyDescent="0.3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customHeight="1" x14ac:dyDescent="0.3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customHeight="1" x14ac:dyDescent="0.3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customHeight="1" x14ac:dyDescent="0.3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customHeight="1" x14ac:dyDescent="0.3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customHeight="1" x14ac:dyDescent="0.3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customHeight="1" x14ac:dyDescent="0.3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customHeight="1" x14ac:dyDescent="0.3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customHeight="1" x14ac:dyDescent="0.3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customHeight="1" x14ac:dyDescent="0.3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customHeight="1" x14ac:dyDescent="0.3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customHeight="1" x14ac:dyDescent="0.3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customHeight="1" x14ac:dyDescent="0.3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customHeight="1" x14ac:dyDescent="0.3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customHeight="1" x14ac:dyDescent="0.3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customHeight="1" x14ac:dyDescent="0.3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customHeight="1" x14ac:dyDescent="0.3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customHeight="1" x14ac:dyDescent="0.3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customHeight="1" x14ac:dyDescent="0.3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customHeight="1" x14ac:dyDescent="0.3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customHeight="1" x14ac:dyDescent="0.3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customHeight="1" x14ac:dyDescent="0.3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customHeight="1" x14ac:dyDescent="0.3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customHeight="1" x14ac:dyDescent="0.3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customHeight="1" x14ac:dyDescent="0.3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customHeight="1" x14ac:dyDescent="0.3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customHeight="1" x14ac:dyDescent="0.3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customHeight="1" x14ac:dyDescent="0.3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customHeight="1" x14ac:dyDescent="0.3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customHeight="1" x14ac:dyDescent="0.3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customHeight="1" x14ac:dyDescent="0.3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customHeight="1" x14ac:dyDescent="0.3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customHeight="1" x14ac:dyDescent="0.3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customHeight="1" x14ac:dyDescent="0.3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customHeight="1" x14ac:dyDescent="0.3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customHeight="1" x14ac:dyDescent="0.3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customHeight="1" x14ac:dyDescent="0.3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customHeight="1" x14ac:dyDescent="0.3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customHeight="1" x14ac:dyDescent="0.3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customHeight="1" x14ac:dyDescent="0.3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customHeight="1" x14ac:dyDescent="0.3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customHeight="1" x14ac:dyDescent="0.3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customHeight="1" x14ac:dyDescent="0.3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customHeight="1" x14ac:dyDescent="0.3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customHeight="1" x14ac:dyDescent="0.3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customHeight="1" x14ac:dyDescent="0.3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customHeight="1" x14ac:dyDescent="0.3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customHeight="1" x14ac:dyDescent="0.3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customHeight="1" x14ac:dyDescent="0.3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customHeight="1" x14ac:dyDescent="0.3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customHeight="1" x14ac:dyDescent="0.3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customHeight="1" x14ac:dyDescent="0.3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customHeight="1" x14ac:dyDescent="0.3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customHeight="1" x14ac:dyDescent="0.3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customHeight="1" x14ac:dyDescent="0.3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customHeight="1" x14ac:dyDescent="0.3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customHeight="1" x14ac:dyDescent="0.3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customHeight="1" x14ac:dyDescent="0.3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customHeight="1" x14ac:dyDescent="0.3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customHeight="1" x14ac:dyDescent="0.3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customHeight="1" x14ac:dyDescent="0.3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customHeight="1" x14ac:dyDescent="0.3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customHeight="1" x14ac:dyDescent="0.3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customHeight="1" x14ac:dyDescent="0.3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customHeight="1" x14ac:dyDescent="0.3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customHeight="1" x14ac:dyDescent="0.3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customHeight="1" x14ac:dyDescent="0.3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customHeight="1" x14ac:dyDescent="0.3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customHeight="1" x14ac:dyDescent="0.3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customHeight="1" x14ac:dyDescent="0.3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customHeight="1" x14ac:dyDescent="0.3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customHeight="1" x14ac:dyDescent="0.3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customHeight="1" x14ac:dyDescent="0.3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customHeight="1" x14ac:dyDescent="0.3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customHeight="1" x14ac:dyDescent="0.3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customHeight="1" x14ac:dyDescent="0.3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customHeight="1" x14ac:dyDescent="0.3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customHeight="1" x14ac:dyDescent="0.3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customHeight="1" x14ac:dyDescent="0.3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customHeight="1" x14ac:dyDescent="0.3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customHeight="1" x14ac:dyDescent="0.3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customHeight="1" x14ac:dyDescent="0.3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customHeight="1" x14ac:dyDescent="0.3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customHeight="1" x14ac:dyDescent="0.3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customHeight="1" x14ac:dyDescent="0.3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customHeight="1" x14ac:dyDescent="0.3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customHeight="1" x14ac:dyDescent="0.3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customHeight="1" x14ac:dyDescent="0.3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customHeight="1" x14ac:dyDescent="0.3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customHeight="1" x14ac:dyDescent="0.3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customHeight="1" x14ac:dyDescent="0.3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customHeight="1" x14ac:dyDescent="0.3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customHeight="1" x14ac:dyDescent="0.3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customHeight="1" x14ac:dyDescent="0.3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customHeight="1" x14ac:dyDescent="0.3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customHeight="1" x14ac:dyDescent="0.3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customHeight="1" x14ac:dyDescent="0.3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customHeight="1" x14ac:dyDescent="0.3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customHeight="1" x14ac:dyDescent="0.3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customHeight="1" x14ac:dyDescent="0.3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customHeight="1" x14ac:dyDescent="0.3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customHeight="1" x14ac:dyDescent="0.3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customHeight="1" x14ac:dyDescent="0.3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customHeight="1" x14ac:dyDescent="0.3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customHeight="1" x14ac:dyDescent="0.3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customHeight="1" x14ac:dyDescent="0.3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customHeight="1" x14ac:dyDescent="0.3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customHeight="1" x14ac:dyDescent="0.3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customHeight="1" x14ac:dyDescent="0.3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customHeight="1" x14ac:dyDescent="0.3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customHeight="1" x14ac:dyDescent="0.3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customHeight="1" x14ac:dyDescent="0.3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customHeight="1" x14ac:dyDescent="0.3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customHeight="1" x14ac:dyDescent="0.3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customHeight="1" x14ac:dyDescent="0.3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customHeight="1" x14ac:dyDescent="0.3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customHeight="1" x14ac:dyDescent="0.3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customHeight="1" x14ac:dyDescent="0.3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customHeight="1" x14ac:dyDescent="0.3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customHeight="1" x14ac:dyDescent="0.3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customHeight="1" x14ac:dyDescent="0.3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customHeight="1" x14ac:dyDescent="0.3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customHeight="1" x14ac:dyDescent="0.3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customHeight="1" x14ac:dyDescent="0.3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customHeight="1" x14ac:dyDescent="0.3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customHeight="1" x14ac:dyDescent="0.3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customHeight="1" x14ac:dyDescent="0.3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customHeight="1" x14ac:dyDescent="0.3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customHeight="1" x14ac:dyDescent="0.3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customHeight="1" x14ac:dyDescent="0.3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customHeight="1" x14ac:dyDescent="0.3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customHeight="1" x14ac:dyDescent="0.3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customHeight="1" x14ac:dyDescent="0.3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customHeight="1" x14ac:dyDescent="0.3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customHeight="1" x14ac:dyDescent="0.3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customHeight="1" x14ac:dyDescent="0.3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customHeight="1" x14ac:dyDescent="0.3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customHeight="1" x14ac:dyDescent="0.3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customHeight="1" x14ac:dyDescent="0.3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customHeight="1" x14ac:dyDescent="0.3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customHeight="1" x14ac:dyDescent="0.3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customHeight="1" x14ac:dyDescent="0.3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customHeight="1" x14ac:dyDescent="0.3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customHeight="1" x14ac:dyDescent="0.3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customHeight="1" x14ac:dyDescent="0.3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customHeight="1" x14ac:dyDescent="0.3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customHeight="1" x14ac:dyDescent="0.3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customHeight="1" x14ac:dyDescent="0.3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customHeight="1" x14ac:dyDescent="0.3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customHeight="1" x14ac:dyDescent="0.3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customHeight="1" x14ac:dyDescent="0.3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customHeight="1" x14ac:dyDescent="0.3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customHeight="1" x14ac:dyDescent="0.3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customHeight="1" x14ac:dyDescent="0.3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customHeight="1" x14ac:dyDescent="0.3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customHeight="1" x14ac:dyDescent="0.3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customHeight="1" x14ac:dyDescent="0.3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customHeight="1" x14ac:dyDescent="0.3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customHeight="1" x14ac:dyDescent="0.3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customHeight="1" x14ac:dyDescent="0.3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customHeight="1" x14ac:dyDescent="0.3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customHeight="1" x14ac:dyDescent="0.3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customHeight="1" x14ac:dyDescent="0.3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customHeight="1" x14ac:dyDescent="0.3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customHeight="1" x14ac:dyDescent="0.3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customHeight="1" x14ac:dyDescent="0.3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customHeight="1" x14ac:dyDescent="0.3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customHeight="1" x14ac:dyDescent="0.3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customHeight="1" x14ac:dyDescent="0.3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customHeight="1" x14ac:dyDescent="0.3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customHeight="1" x14ac:dyDescent="0.3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customHeight="1" x14ac:dyDescent="0.3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customHeight="1" x14ac:dyDescent="0.3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customHeight="1" x14ac:dyDescent="0.3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customHeight="1" x14ac:dyDescent="0.3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customHeight="1" x14ac:dyDescent="0.3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customHeight="1" x14ac:dyDescent="0.3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customHeight="1" x14ac:dyDescent="0.3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customHeight="1" x14ac:dyDescent="0.3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customHeight="1" x14ac:dyDescent="0.3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customHeight="1" x14ac:dyDescent="0.3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customHeight="1" x14ac:dyDescent="0.3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customHeight="1" x14ac:dyDescent="0.3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customHeight="1" x14ac:dyDescent="0.3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customHeight="1" x14ac:dyDescent="0.3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customHeight="1" x14ac:dyDescent="0.3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customHeight="1" x14ac:dyDescent="0.3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customHeight="1" x14ac:dyDescent="0.3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customHeight="1" x14ac:dyDescent="0.3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customHeight="1" x14ac:dyDescent="0.3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customHeight="1" x14ac:dyDescent="0.3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customHeight="1" x14ac:dyDescent="0.3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customHeight="1" x14ac:dyDescent="0.3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customHeight="1" x14ac:dyDescent="0.3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customHeight="1" x14ac:dyDescent="0.3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customHeight="1" x14ac:dyDescent="0.3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customHeight="1" x14ac:dyDescent="0.3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customHeight="1" x14ac:dyDescent="0.3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customHeight="1" x14ac:dyDescent="0.3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customHeight="1" x14ac:dyDescent="0.3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customHeight="1" x14ac:dyDescent="0.3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customHeight="1" x14ac:dyDescent="0.3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customHeight="1" x14ac:dyDescent="0.3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customHeight="1" x14ac:dyDescent="0.3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customHeight="1" x14ac:dyDescent="0.3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customHeight="1" x14ac:dyDescent="0.3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customHeight="1" x14ac:dyDescent="0.3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customHeight="1" x14ac:dyDescent="0.3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customHeight="1" x14ac:dyDescent="0.3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customHeight="1" x14ac:dyDescent="0.3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customHeight="1" x14ac:dyDescent="0.3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customHeight="1" x14ac:dyDescent="0.3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customHeight="1" x14ac:dyDescent="0.3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customHeight="1" x14ac:dyDescent="0.3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customHeight="1" x14ac:dyDescent="0.3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customHeight="1" x14ac:dyDescent="0.3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customHeight="1" x14ac:dyDescent="0.3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customHeight="1" x14ac:dyDescent="0.3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customHeight="1" x14ac:dyDescent="0.3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customHeight="1" x14ac:dyDescent="0.3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customHeight="1" x14ac:dyDescent="0.3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customHeight="1" x14ac:dyDescent="0.3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customHeight="1" x14ac:dyDescent="0.3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customHeight="1" x14ac:dyDescent="0.3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customHeight="1" x14ac:dyDescent="0.3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customHeight="1" x14ac:dyDescent="0.3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customHeight="1" x14ac:dyDescent="0.3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customHeight="1" x14ac:dyDescent="0.3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customHeight="1" x14ac:dyDescent="0.3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customHeight="1" x14ac:dyDescent="0.3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customHeight="1" x14ac:dyDescent="0.3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customHeight="1" x14ac:dyDescent="0.3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customHeight="1" x14ac:dyDescent="0.3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customHeight="1" x14ac:dyDescent="0.3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customHeight="1" x14ac:dyDescent="0.3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customHeight="1" x14ac:dyDescent="0.3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customHeight="1" x14ac:dyDescent="0.3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customHeight="1" x14ac:dyDescent="0.3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customHeight="1" x14ac:dyDescent="0.3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customHeight="1" x14ac:dyDescent="0.3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customHeight="1" x14ac:dyDescent="0.3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customHeight="1" x14ac:dyDescent="0.3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customHeight="1" x14ac:dyDescent="0.3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customHeight="1" x14ac:dyDescent="0.3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customHeight="1" x14ac:dyDescent="0.3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customHeight="1" x14ac:dyDescent="0.3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customHeight="1" x14ac:dyDescent="0.3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customHeight="1" x14ac:dyDescent="0.3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customHeight="1" x14ac:dyDescent="0.3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customHeight="1" x14ac:dyDescent="0.3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customHeight="1" x14ac:dyDescent="0.3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customHeight="1" x14ac:dyDescent="0.3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customHeight="1" x14ac:dyDescent="0.3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customHeight="1" x14ac:dyDescent="0.3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customHeight="1" x14ac:dyDescent="0.3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customHeight="1" x14ac:dyDescent="0.3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customHeight="1" x14ac:dyDescent="0.3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customHeight="1" x14ac:dyDescent="0.3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customHeight="1" x14ac:dyDescent="0.3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customHeight="1" x14ac:dyDescent="0.3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customHeight="1" x14ac:dyDescent="0.3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customHeight="1" x14ac:dyDescent="0.3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customHeight="1" x14ac:dyDescent="0.3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customHeight="1" x14ac:dyDescent="0.3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customHeight="1" x14ac:dyDescent="0.3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customHeight="1" x14ac:dyDescent="0.3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customHeight="1" x14ac:dyDescent="0.3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customHeight="1" x14ac:dyDescent="0.3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customHeight="1" x14ac:dyDescent="0.3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customHeight="1" x14ac:dyDescent="0.3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customHeight="1" x14ac:dyDescent="0.3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customHeight="1" x14ac:dyDescent="0.3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customHeight="1" x14ac:dyDescent="0.3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customHeight="1" x14ac:dyDescent="0.3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customHeight="1" x14ac:dyDescent="0.3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customHeight="1" x14ac:dyDescent="0.3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customHeight="1" x14ac:dyDescent="0.3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customHeight="1" x14ac:dyDescent="0.3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customHeight="1" x14ac:dyDescent="0.3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customHeight="1" x14ac:dyDescent="0.3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customHeight="1" x14ac:dyDescent="0.3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customHeight="1" x14ac:dyDescent="0.3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customHeight="1" x14ac:dyDescent="0.3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customHeight="1" x14ac:dyDescent="0.3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customHeight="1" x14ac:dyDescent="0.3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customHeight="1" x14ac:dyDescent="0.3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customHeight="1" x14ac:dyDescent="0.3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customHeight="1" x14ac:dyDescent="0.3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customHeight="1" x14ac:dyDescent="0.3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customHeight="1" x14ac:dyDescent="0.3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customHeight="1" x14ac:dyDescent="0.3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customHeight="1" x14ac:dyDescent="0.3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customHeight="1" x14ac:dyDescent="0.3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customHeight="1" x14ac:dyDescent="0.3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customHeight="1" x14ac:dyDescent="0.3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customHeight="1" x14ac:dyDescent="0.3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customHeight="1" x14ac:dyDescent="0.3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customHeight="1" x14ac:dyDescent="0.3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customHeight="1" x14ac:dyDescent="0.3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customHeight="1" x14ac:dyDescent="0.3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customHeight="1" x14ac:dyDescent="0.3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customHeight="1" x14ac:dyDescent="0.3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customHeight="1" x14ac:dyDescent="0.3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customHeight="1" x14ac:dyDescent="0.3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customHeight="1" x14ac:dyDescent="0.3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customHeight="1" x14ac:dyDescent="0.3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customHeight="1" x14ac:dyDescent="0.3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customHeight="1" x14ac:dyDescent="0.3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customHeight="1" x14ac:dyDescent="0.3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customHeight="1" x14ac:dyDescent="0.3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customHeight="1" x14ac:dyDescent="0.3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customHeight="1" x14ac:dyDescent="0.3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customHeight="1" x14ac:dyDescent="0.3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customHeight="1" x14ac:dyDescent="0.3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customHeight="1" x14ac:dyDescent="0.3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customHeight="1" x14ac:dyDescent="0.3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customHeight="1" x14ac:dyDescent="0.3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customHeight="1" x14ac:dyDescent="0.3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customHeight="1" x14ac:dyDescent="0.3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customHeight="1" x14ac:dyDescent="0.3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customHeight="1" x14ac:dyDescent="0.3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customHeight="1" x14ac:dyDescent="0.3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customHeight="1" x14ac:dyDescent="0.3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customHeight="1" x14ac:dyDescent="0.3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customHeight="1" x14ac:dyDescent="0.3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customHeight="1" x14ac:dyDescent="0.3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customHeight="1" x14ac:dyDescent="0.3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customHeight="1" x14ac:dyDescent="0.3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customHeight="1" x14ac:dyDescent="0.3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customHeight="1" x14ac:dyDescent="0.3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customHeight="1" x14ac:dyDescent="0.3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customHeight="1" x14ac:dyDescent="0.3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customHeight="1" x14ac:dyDescent="0.3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customHeight="1" x14ac:dyDescent="0.3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customHeight="1" x14ac:dyDescent="0.3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customHeight="1" x14ac:dyDescent="0.3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customHeight="1" x14ac:dyDescent="0.3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customHeight="1" x14ac:dyDescent="0.3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customHeight="1" x14ac:dyDescent="0.3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customHeight="1" x14ac:dyDescent="0.3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customHeight="1" x14ac:dyDescent="0.3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customHeight="1" x14ac:dyDescent="0.3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customHeight="1" x14ac:dyDescent="0.3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customHeight="1" x14ac:dyDescent="0.3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customHeight="1" x14ac:dyDescent="0.3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customHeight="1" x14ac:dyDescent="0.3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customHeight="1" x14ac:dyDescent="0.3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customHeight="1" x14ac:dyDescent="0.3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customHeight="1" x14ac:dyDescent="0.3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customHeight="1" x14ac:dyDescent="0.3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customHeight="1" x14ac:dyDescent="0.3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customHeight="1" x14ac:dyDescent="0.3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customHeight="1" x14ac:dyDescent="0.3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customHeight="1" x14ac:dyDescent="0.3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customHeight="1" x14ac:dyDescent="0.3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customHeight="1" x14ac:dyDescent="0.3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customHeight="1" x14ac:dyDescent="0.3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customHeight="1" x14ac:dyDescent="0.3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customHeight="1" x14ac:dyDescent="0.3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customHeight="1" x14ac:dyDescent="0.3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customHeight="1" x14ac:dyDescent="0.3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customHeight="1" x14ac:dyDescent="0.3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customHeight="1" x14ac:dyDescent="0.3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customHeight="1" x14ac:dyDescent="0.3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customHeight="1" x14ac:dyDescent="0.3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customHeight="1" x14ac:dyDescent="0.3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customHeight="1" x14ac:dyDescent="0.3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customHeight="1" x14ac:dyDescent="0.3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customHeight="1" x14ac:dyDescent="0.3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customHeight="1" x14ac:dyDescent="0.3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customHeight="1" x14ac:dyDescent="0.3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customHeight="1" x14ac:dyDescent="0.3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customHeight="1" x14ac:dyDescent="0.3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customHeight="1" x14ac:dyDescent="0.3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customHeight="1" x14ac:dyDescent="0.3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customHeight="1" x14ac:dyDescent="0.3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customHeight="1" x14ac:dyDescent="0.3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customHeight="1" x14ac:dyDescent="0.3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customHeight="1" x14ac:dyDescent="0.3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customHeight="1" x14ac:dyDescent="0.3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customHeight="1" x14ac:dyDescent="0.3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customHeight="1" x14ac:dyDescent="0.3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customHeight="1" x14ac:dyDescent="0.3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customHeight="1" x14ac:dyDescent="0.3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customHeight="1" x14ac:dyDescent="0.3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customHeight="1" x14ac:dyDescent="0.3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customHeight="1" x14ac:dyDescent="0.3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customHeight="1" x14ac:dyDescent="0.3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customHeight="1" x14ac:dyDescent="0.3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customHeight="1" x14ac:dyDescent="0.3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customHeight="1" x14ac:dyDescent="0.3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customHeight="1" x14ac:dyDescent="0.3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customHeight="1" x14ac:dyDescent="0.3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customHeight="1" x14ac:dyDescent="0.3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customHeight="1" x14ac:dyDescent="0.3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customHeight="1" x14ac:dyDescent="0.3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customHeight="1" x14ac:dyDescent="0.3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customHeight="1" x14ac:dyDescent="0.3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customHeight="1" x14ac:dyDescent="0.3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customHeight="1" x14ac:dyDescent="0.3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customHeight="1" x14ac:dyDescent="0.3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customHeight="1" x14ac:dyDescent="0.3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customHeight="1" x14ac:dyDescent="0.3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customHeight="1" x14ac:dyDescent="0.3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customHeight="1" x14ac:dyDescent="0.3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customHeight="1" x14ac:dyDescent="0.3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customHeight="1" x14ac:dyDescent="0.3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customHeight="1" x14ac:dyDescent="0.3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customHeight="1" x14ac:dyDescent="0.3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customHeight="1" x14ac:dyDescent="0.3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customHeight="1" x14ac:dyDescent="0.3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customHeight="1" x14ac:dyDescent="0.3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customHeight="1" x14ac:dyDescent="0.3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customHeight="1" x14ac:dyDescent="0.3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customHeight="1" x14ac:dyDescent="0.3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customHeight="1" x14ac:dyDescent="0.3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customHeight="1" x14ac:dyDescent="0.3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customHeight="1" x14ac:dyDescent="0.3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customHeight="1" x14ac:dyDescent="0.3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customHeight="1" x14ac:dyDescent="0.3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customHeight="1" x14ac:dyDescent="0.3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customHeight="1" x14ac:dyDescent="0.3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customHeight="1" x14ac:dyDescent="0.3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customHeight="1" x14ac:dyDescent="0.3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customHeight="1" x14ac:dyDescent="0.3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customHeight="1" x14ac:dyDescent="0.3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customHeight="1" x14ac:dyDescent="0.3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customHeight="1" x14ac:dyDescent="0.3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customHeight="1" x14ac:dyDescent="0.3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customHeight="1" x14ac:dyDescent="0.3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customHeight="1" x14ac:dyDescent="0.3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customHeight="1" x14ac:dyDescent="0.3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customHeight="1" x14ac:dyDescent="0.3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customHeight="1" x14ac:dyDescent="0.3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customHeight="1" x14ac:dyDescent="0.3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customHeight="1" x14ac:dyDescent="0.3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customHeight="1" x14ac:dyDescent="0.3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customHeight="1" x14ac:dyDescent="0.3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customHeight="1" x14ac:dyDescent="0.3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customHeight="1" x14ac:dyDescent="0.3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customHeight="1" x14ac:dyDescent="0.3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customHeight="1" x14ac:dyDescent="0.3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customHeight="1" x14ac:dyDescent="0.3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customHeight="1" x14ac:dyDescent="0.3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customHeight="1" x14ac:dyDescent="0.3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customHeight="1" x14ac:dyDescent="0.3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customHeight="1" x14ac:dyDescent="0.3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customHeight="1" x14ac:dyDescent="0.3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customHeight="1" x14ac:dyDescent="0.3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customHeight="1" x14ac:dyDescent="0.3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customHeight="1" x14ac:dyDescent="0.3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customHeight="1" x14ac:dyDescent="0.3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customHeight="1" x14ac:dyDescent="0.3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customHeight="1" x14ac:dyDescent="0.3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customHeight="1" x14ac:dyDescent="0.3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customHeight="1" x14ac:dyDescent="0.3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customHeight="1" x14ac:dyDescent="0.3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customHeight="1" x14ac:dyDescent="0.3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customHeight="1" x14ac:dyDescent="0.3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customHeight="1" x14ac:dyDescent="0.3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customHeight="1" x14ac:dyDescent="0.3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customHeight="1" x14ac:dyDescent="0.3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customHeight="1" x14ac:dyDescent="0.3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customHeight="1" x14ac:dyDescent="0.3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customHeight="1" x14ac:dyDescent="0.3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customHeight="1" x14ac:dyDescent="0.3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customHeight="1" x14ac:dyDescent="0.3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customHeight="1" x14ac:dyDescent="0.3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customHeight="1" x14ac:dyDescent="0.3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customHeight="1" x14ac:dyDescent="0.3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customHeight="1" x14ac:dyDescent="0.3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customHeight="1" x14ac:dyDescent="0.3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customHeight="1" x14ac:dyDescent="0.3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customHeight="1" x14ac:dyDescent="0.3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customHeight="1" x14ac:dyDescent="0.3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customHeight="1" x14ac:dyDescent="0.3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customHeight="1" x14ac:dyDescent="0.3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customHeight="1" x14ac:dyDescent="0.3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customHeight="1" x14ac:dyDescent="0.3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customHeight="1" x14ac:dyDescent="0.3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customHeight="1" x14ac:dyDescent="0.3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customHeight="1" x14ac:dyDescent="0.3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customHeight="1" x14ac:dyDescent="0.3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customHeight="1" x14ac:dyDescent="0.3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customHeight="1" x14ac:dyDescent="0.3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customHeight="1" x14ac:dyDescent="0.3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customHeight="1" x14ac:dyDescent="0.3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customHeight="1" x14ac:dyDescent="0.3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customHeight="1" x14ac:dyDescent="0.3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customHeight="1" x14ac:dyDescent="0.3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customHeight="1" x14ac:dyDescent="0.3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customHeight="1" x14ac:dyDescent="0.3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customHeight="1" x14ac:dyDescent="0.3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customHeight="1" x14ac:dyDescent="0.3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customHeight="1" x14ac:dyDescent="0.3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customHeight="1" x14ac:dyDescent="0.3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customHeight="1" x14ac:dyDescent="0.3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customHeight="1" x14ac:dyDescent="0.3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customHeight="1" x14ac:dyDescent="0.3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customHeight="1" x14ac:dyDescent="0.3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customHeight="1" x14ac:dyDescent="0.3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customHeight="1" x14ac:dyDescent="0.3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customHeight="1" x14ac:dyDescent="0.3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customHeight="1" x14ac:dyDescent="0.3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customHeight="1" x14ac:dyDescent="0.3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customHeight="1" x14ac:dyDescent="0.3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customHeight="1" x14ac:dyDescent="0.3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customHeight="1" x14ac:dyDescent="0.3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customHeight="1" x14ac:dyDescent="0.3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customHeight="1" x14ac:dyDescent="0.3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customHeight="1" x14ac:dyDescent="0.3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customHeight="1" x14ac:dyDescent="0.3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customHeight="1" x14ac:dyDescent="0.3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customHeight="1" x14ac:dyDescent="0.3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customHeight="1" x14ac:dyDescent="0.3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customHeight="1" x14ac:dyDescent="0.3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customHeight="1" x14ac:dyDescent="0.3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customHeight="1" x14ac:dyDescent="0.3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customHeight="1" x14ac:dyDescent="0.3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customHeight="1" x14ac:dyDescent="0.3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customHeight="1" x14ac:dyDescent="0.3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customHeight="1" x14ac:dyDescent="0.3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customHeight="1" x14ac:dyDescent="0.3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customHeight="1" x14ac:dyDescent="0.3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customHeight="1" x14ac:dyDescent="0.3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customHeight="1" x14ac:dyDescent="0.3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customHeight="1" x14ac:dyDescent="0.3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customHeight="1" x14ac:dyDescent="0.3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customHeight="1" x14ac:dyDescent="0.3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customHeight="1" x14ac:dyDescent="0.3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customHeight="1" x14ac:dyDescent="0.3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customHeight="1" x14ac:dyDescent="0.3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customHeight="1" x14ac:dyDescent="0.3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customHeight="1" x14ac:dyDescent="0.3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customHeight="1" x14ac:dyDescent="0.3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customHeight="1" x14ac:dyDescent="0.3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customHeight="1" x14ac:dyDescent="0.3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customHeight="1" x14ac:dyDescent="0.3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customHeight="1" x14ac:dyDescent="0.3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customHeight="1" x14ac:dyDescent="0.3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customHeight="1" x14ac:dyDescent="0.3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customHeight="1" x14ac:dyDescent="0.3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customHeight="1" x14ac:dyDescent="0.3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customHeight="1" x14ac:dyDescent="0.3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customHeight="1" x14ac:dyDescent="0.3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customHeight="1" x14ac:dyDescent="0.3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customHeight="1" x14ac:dyDescent="0.3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customHeight="1" x14ac:dyDescent="0.3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customHeight="1" x14ac:dyDescent="0.3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customHeight="1" x14ac:dyDescent="0.3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customHeight="1" x14ac:dyDescent="0.3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customHeight="1" x14ac:dyDescent="0.3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customHeight="1" x14ac:dyDescent="0.3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customHeight="1" x14ac:dyDescent="0.3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customHeight="1" x14ac:dyDescent="0.3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customHeight="1" x14ac:dyDescent="0.3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customHeight="1" x14ac:dyDescent="0.3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customHeight="1" x14ac:dyDescent="0.3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customHeight="1" x14ac:dyDescent="0.3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customHeight="1" x14ac:dyDescent="0.3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customHeight="1" x14ac:dyDescent="0.3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customHeight="1" x14ac:dyDescent="0.3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customHeight="1" x14ac:dyDescent="0.3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customHeight="1" x14ac:dyDescent="0.3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customHeight="1" x14ac:dyDescent="0.3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customHeight="1" x14ac:dyDescent="0.3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customHeight="1" x14ac:dyDescent="0.3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customHeight="1" x14ac:dyDescent="0.3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customHeight="1" x14ac:dyDescent="0.3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customHeight="1" x14ac:dyDescent="0.3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customHeight="1" x14ac:dyDescent="0.3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customHeight="1" x14ac:dyDescent="0.3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customHeight="1" x14ac:dyDescent="0.3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customHeight="1" x14ac:dyDescent="0.3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customHeight="1" x14ac:dyDescent="0.3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customHeight="1" x14ac:dyDescent="0.3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customHeight="1" x14ac:dyDescent="0.3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customHeight="1" x14ac:dyDescent="0.3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customHeight="1" x14ac:dyDescent="0.3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customHeight="1" x14ac:dyDescent="0.3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customHeight="1" x14ac:dyDescent="0.3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customHeight="1" x14ac:dyDescent="0.3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customHeight="1" x14ac:dyDescent="0.3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customHeight="1" x14ac:dyDescent="0.3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customHeight="1" x14ac:dyDescent="0.3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customHeight="1" x14ac:dyDescent="0.3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customHeight="1" x14ac:dyDescent="0.3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customHeight="1" x14ac:dyDescent="0.3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customHeight="1" x14ac:dyDescent="0.3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customHeight="1" x14ac:dyDescent="0.3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customHeight="1" x14ac:dyDescent="0.3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customHeight="1" x14ac:dyDescent="0.3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customHeight="1" x14ac:dyDescent="0.3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customHeight="1" x14ac:dyDescent="0.3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customHeight="1" x14ac:dyDescent="0.3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customHeight="1" x14ac:dyDescent="0.3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customHeight="1" x14ac:dyDescent="0.3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customHeight="1" x14ac:dyDescent="0.3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customHeight="1" x14ac:dyDescent="0.3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customHeight="1" x14ac:dyDescent="0.3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customHeight="1" x14ac:dyDescent="0.3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customHeight="1" x14ac:dyDescent="0.3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customHeight="1" x14ac:dyDescent="0.3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customHeight="1" x14ac:dyDescent="0.3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customHeight="1" x14ac:dyDescent="0.3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customHeight="1" x14ac:dyDescent="0.3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customHeight="1" x14ac:dyDescent="0.3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customHeight="1" x14ac:dyDescent="0.3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customHeight="1" x14ac:dyDescent="0.3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customHeight="1" x14ac:dyDescent="0.3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customHeight="1" x14ac:dyDescent="0.3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customHeight="1" x14ac:dyDescent="0.3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customHeight="1" x14ac:dyDescent="0.3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customHeight="1" x14ac:dyDescent="0.3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customHeight="1" x14ac:dyDescent="0.3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customHeight="1" x14ac:dyDescent="0.3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customHeight="1" x14ac:dyDescent="0.3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customHeight="1" x14ac:dyDescent="0.3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customHeight="1" x14ac:dyDescent="0.3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customHeight="1" x14ac:dyDescent="0.3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customHeight="1" x14ac:dyDescent="0.3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customHeight="1" x14ac:dyDescent="0.3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customHeight="1" x14ac:dyDescent="0.3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customHeight="1" x14ac:dyDescent="0.3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customHeight="1" x14ac:dyDescent="0.3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customHeight="1" x14ac:dyDescent="0.3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customHeight="1" x14ac:dyDescent="0.3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customHeight="1" x14ac:dyDescent="0.3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customHeight="1" x14ac:dyDescent="0.3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customHeight="1" x14ac:dyDescent="0.3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customHeight="1" x14ac:dyDescent="0.3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customHeight="1" x14ac:dyDescent="0.3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customHeight="1" x14ac:dyDescent="0.3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customHeight="1" x14ac:dyDescent="0.3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customHeight="1" x14ac:dyDescent="0.3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customHeight="1" x14ac:dyDescent="0.3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customHeight="1" x14ac:dyDescent="0.3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customHeight="1" x14ac:dyDescent="0.3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customHeight="1" x14ac:dyDescent="0.3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customHeight="1" x14ac:dyDescent="0.3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customHeight="1" x14ac:dyDescent="0.3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customHeight="1" x14ac:dyDescent="0.3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customHeight="1" x14ac:dyDescent="0.3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customHeight="1" x14ac:dyDescent="0.3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customHeight="1" x14ac:dyDescent="0.3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customHeight="1" x14ac:dyDescent="0.3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customHeight="1" x14ac:dyDescent="0.3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customHeight="1" x14ac:dyDescent="0.3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customHeight="1" x14ac:dyDescent="0.3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customHeight="1" x14ac:dyDescent="0.3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customHeight="1" x14ac:dyDescent="0.3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customHeight="1" x14ac:dyDescent="0.3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customHeight="1" x14ac:dyDescent="0.3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customHeight="1" x14ac:dyDescent="0.3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customHeight="1" x14ac:dyDescent="0.3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customHeight="1" x14ac:dyDescent="0.3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customHeight="1" x14ac:dyDescent="0.3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customHeight="1" x14ac:dyDescent="0.3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customHeight="1" x14ac:dyDescent="0.3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customHeight="1" x14ac:dyDescent="0.3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customHeight="1" x14ac:dyDescent="0.3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customHeight="1" x14ac:dyDescent="0.3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customHeight="1" x14ac:dyDescent="0.3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customHeight="1" x14ac:dyDescent="0.3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customHeight="1" x14ac:dyDescent="0.3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customHeight="1" x14ac:dyDescent="0.3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customHeight="1" x14ac:dyDescent="0.3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customHeight="1" x14ac:dyDescent="0.3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customHeight="1" x14ac:dyDescent="0.3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customHeight="1" x14ac:dyDescent="0.3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customHeight="1" x14ac:dyDescent="0.3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customHeight="1" x14ac:dyDescent="0.3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customHeight="1" x14ac:dyDescent="0.3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customHeight="1" x14ac:dyDescent="0.3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customHeight="1" x14ac:dyDescent="0.3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customHeight="1" x14ac:dyDescent="0.3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customHeight="1" x14ac:dyDescent="0.3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customHeight="1" x14ac:dyDescent="0.3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customHeight="1" x14ac:dyDescent="0.3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customHeight="1" x14ac:dyDescent="0.3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customHeight="1" x14ac:dyDescent="0.3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customHeight="1" x14ac:dyDescent="0.3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customHeight="1" x14ac:dyDescent="0.3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customHeight="1" x14ac:dyDescent="0.3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customHeight="1" x14ac:dyDescent="0.3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customHeight="1" x14ac:dyDescent="0.3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customHeight="1" x14ac:dyDescent="0.3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customHeight="1" x14ac:dyDescent="0.3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customHeight="1" x14ac:dyDescent="0.3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customHeight="1" x14ac:dyDescent="0.3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customHeight="1" x14ac:dyDescent="0.3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customHeight="1" x14ac:dyDescent="0.3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customHeight="1" x14ac:dyDescent="0.3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customHeight="1" x14ac:dyDescent="0.3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customHeight="1" x14ac:dyDescent="0.3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customHeight="1" x14ac:dyDescent="0.3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customHeight="1" x14ac:dyDescent="0.3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customHeight="1" x14ac:dyDescent="0.3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customHeight="1" x14ac:dyDescent="0.3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customHeight="1" x14ac:dyDescent="0.3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customHeight="1" x14ac:dyDescent="0.3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customHeight="1" x14ac:dyDescent="0.3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customHeight="1" x14ac:dyDescent="0.3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customHeight="1" x14ac:dyDescent="0.3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customHeight="1" x14ac:dyDescent="0.3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customHeight="1" x14ac:dyDescent="0.3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customHeight="1" x14ac:dyDescent="0.3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customHeight="1" x14ac:dyDescent="0.3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customHeight="1" x14ac:dyDescent="0.3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customHeight="1" x14ac:dyDescent="0.3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customHeight="1" x14ac:dyDescent="0.3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customHeight="1" x14ac:dyDescent="0.3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customHeight="1" x14ac:dyDescent="0.3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customHeight="1" x14ac:dyDescent="0.3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customHeight="1" x14ac:dyDescent="0.3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customHeight="1" x14ac:dyDescent="0.3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customHeight="1" x14ac:dyDescent="0.3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customHeight="1" x14ac:dyDescent="0.3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customHeight="1" x14ac:dyDescent="0.3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customHeight="1" x14ac:dyDescent="0.3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customHeight="1" x14ac:dyDescent="0.3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customHeight="1" x14ac:dyDescent="0.3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customHeight="1" x14ac:dyDescent="0.3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customHeight="1" x14ac:dyDescent="0.3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customHeight="1" x14ac:dyDescent="0.3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customHeight="1" x14ac:dyDescent="0.3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customHeight="1" x14ac:dyDescent="0.3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customHeight="1" x14ac:dyDescent="0.3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customHeight="1" x14ac:dyDescent="0.3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customHeight="1" x14ac:dyDescent="0.3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customHeight="1" x14ac:dyDescent="0.3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customHeight="1" x14ac:dyDescent="0.3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customHeight="1" x14ac:dyDescent="0.3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customHeight="1" x14ac:dyDescent="0.3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customHeight="1" x14ac:dyDescent="0.3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customHeight="1" x14ac:dyDescent="0.3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customHeight="1" x14ac:dyDescent="0.3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customHeight="1" x14ac:dyDescent="0.3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customHeight="1" x14ac:dyDescent="0.3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customHeight="1" x14ac:dyDescent="0.3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customHeight="1" x14ac:dyDescent="0.3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customHeight="1" x14ac:dyDescent="0.3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customHeight="1" x14ac:dyDescent="0.3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customHeight="1" x14ac:dyDescent="0.3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customHeight="1" x14ac:dyDescent="0.3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customHeight="1" x14ac:dyDescent="0.3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customHeight="1" x14ac:dyDescent="0.3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customHeight="1" x14ac:dyDescent="0.3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customHeight="1" x14ac:dyDescent="0.3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customHeight="1" x14ac:dyDescent="0.3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customHeight="1" x14ac:dyDescent="0.3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customHeight="1" x14ac:dyDescent="0.3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customHeight="1" x14ac:dyDescent="0.3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customHeight="1" x14ac:dyDescent="0.3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customHeight="1" x14ac:dyDescent="0.3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customHeight="1" x14ac:dyDescent="0.3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customHeight="1" x14ac:dyDescent="0.3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customHeight="1" x14ac:dyDescent="0.3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customHeight="1" x14ac:dyDescent="0.3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customHeight="1" x14ac:dyDescent="0.3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customHeight="1" x14ac:dyDescent="0.3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customHeight="1" x14ac:dyDescent="0.3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customHeight="1" x14ac:dyDescent="0.3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customHeight="1" x14ac:dyDescent="0.3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customHeight="1" x14ac:dyDescent="0.3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customHeight="1" x14ac:dyDescent="0.3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customHeight="1" x14ac:dyDescent="0.3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customHeight="1" x14ac:dyDescent="0.3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customHeight="1" x14ac:dyDescent="0.3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customHeight="1" x14ac:dyDescent="0.3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customHeight="1" x14ac:dyDescent="0.3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customHeight="1" x14ac:dyDescent="0.3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customHeight="1" x14ac:dyDescent="0.3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customHeight="1" x14ac:dyDescent="0.3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customHeight="1" x14ac:dyDescent="0.3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customHeight="1" x14ac:dyDescent="0.3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customHeight="1" x14ac:dyDescent="0.3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customHeight="1" x14ac:dyDescent="0.3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customHeight="1" x14ac:dyDescent="0.3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customHeight="1" x14ac:dyDescent="0.3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customHeight="1" x14ac:dyDescent="0.3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customHeight="1" x14ac:dyDescent="0.3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customHeight="1" x14ac:dyDescent="0.3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customHeight="1" x14ac:dyDescent="0.3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customHeight="1" x14ac:dyDescent="0.3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customHeight="1" x14ac:dyDescent="0.3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customHeight="1" x14ac:dyDescent="0.3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customHeight="1" x14ac:dyDescent="0.3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customHeight="1" x14ac:dyDescent="0.3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customHeight="1" x14ac:dyDescent="0.3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customHeight="1" x14ac:dyDescent="0.3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customHeight="1" x14ac:dyDescent="0.3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customHeight="1" x14ac:dyDescent="0.3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customHeight="1" x14ac:dyDescent="0.3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customHeight="1" x14ac:dyDescent="0.3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customHeight="1" x14ac:dyDescent="0.3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customHeight="1" x14ac:dyDescent="0.3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customHeight="1" x14ac:dyDescent="0.3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customHeight="1" x14ac:dyDescent="0.3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customHeight="1" x14ac:dyDescent="0.3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customHeight="1" x14ac:dyDescent="0.3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customHeight="1" x14ac:dyDescent="0.3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customHeight="1" x14ac:dyDescent="0.3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customHeight="1" x14ac:dyDescent="0.3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customHeight="1" x14ac:dyDescent="0.3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customHeight="1" x14ac:dyDescent="0.3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customHeight="1" x14ac:dyDescent="0.3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customHeight="1" x14ac:dyDescent="0.3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customHeight="1" x14ac:dyDescent="0.3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customHeight="1" x14ac:dyDescent="0.3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customHeight="1" x14ac:dyDescent="0.3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customHeight="1" x14ac:dyDescent="0.3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customHeight="1" x14ac:dyDescent="0.3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customHeight="1" x14ac:dyDescent="0.3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customHeight="1" x14ac:dyDescent="0.3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customHeight="1" x14ac:dyDescent="0.3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customHeight="1" x14ac:dyDescent="0.3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customHeight="1" x14ac:dyDescent="0.3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customHeight="1" x14ac:dyDescent="0.3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customHeight="1" x14ac:dyDescent="0.3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customHeight="1" x14ac:dyDescent="0.3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customHeight="1" x14ac:dyDescent="0.3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customHeight="1" x14ac:dyDescent="0.3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customHeight="1" x14ac:dyDescent="0.3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customHeight="1" x14ac:dyDescent="0.3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customHeight="1" x14ac:dyDescent="0.3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customHeight="1" x14ac:dyDescent="0.3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customHeight="1" x14ac:dyDescent="0.3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customHeight="1" x14ac:dyDescent="0.3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customHeight="1" x14ac:dyDescent="0.3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customHeight="1" x14ac:dyDescent="0.3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customHeight="1" x14ac:dyDescent="0.3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customHeight="1" x14ac:dyDescent="0.3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customHeight="1" x14ac:dyDescent="0.3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customHeight="1" x14ac:dyDescent="0.3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customHeight="1" x14ac:dyDescent="0.3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customHeight="1" x14ac:dyDescent="0.3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customHeight="1" x14ac:dyDescent="0.3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customHeight="1" x14ac:dyDescent="0.3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customHeight="1" x14ac:dyDescent="0.3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customHeight="1" x14ac:dyDescent="0.3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customHeight="1" x14ac:dyDescent="0.3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customHeight="1" x14ac:dyDescent="0.3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customHeight="1" x14ac:dyDescent="0.3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customHeight="1" x14ac:dyDescent="0.3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customHeight="1" x14ac:dyDescent="0.3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customHeight="1" x14ac:dyDescent="0.3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customHeight="1" x14ac:dyDescent="0.3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customHeight="1" x14ac:dyDescent="0.3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customHeight="1" x14ac:dyDescent="0.3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customHeight="1" x14ac:dyDescent="0.3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customHeight="1" x14ac:dyDescent="0.3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customHeight="1" x14ac:dyDescent="0.3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customHeight="1" x14ac:dyDescent="0.3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customHeight="1" x14ac:dyDescent="0.3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customHeight="1" x14ac:dyDescent="0.3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customHeight="1" x14ac:dyDescent="0.3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customHeight="1" x14ac:dyDescent="0.3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customHeight="1" x14ac:dyDescent="0.3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customHeight="1" x14ac:dyDescent="0.3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customHeight="1" x14ac:dyDescent="0.3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customHeight="1" x14ac:dyDescent="0.3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customHeight="1" x14ac:dyDescent="0.3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customHeight="1" x14ac:dyDescent="0.3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customHeight="1" x14ac:dyDescent="0.3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customHeight="1" x14ac:dyDescent="0.3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customHeight="1" x14ac:dyDescent="0.3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customHeight="1" x14ac:dyDescent="0.3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customHeight="1" x14ac:dyDescent="0.3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customHeight="1" x14ac:dyDescent="0.3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customHeight="1" x14ac:dyDescent="0.3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customHeight="1" x14ac:dyDescent="0.3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customHeight="1" x14ac:dyDescent="0.3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customHeight="1" x14ac:dyDescent="0.3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customHeight="1" x14ac:dyDescent="0.3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customHeight="1" x14ac:dyDescent="0.3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customHeight="1" x14ac:dyDescent="0.3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customHeight="1" x14ac:dyDescent="0.3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customHeight="1" x14ac:dyDescent="0.3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customHeight="1" x14ac:dyDescent="0.3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customHeight="1" x14ac:dyDescent="0.3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customHeight="1" x14ac:dyDescent="0.3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customHeight="1" x14ac:dyDescent="0.3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customHeight="1" x14ac:dyDescent="0.3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customHeight="1" x14ac:dyDescent="0.3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customHeight="1" x14ac:dyDescent="0.3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customHeight="1" x14ac:dyDescent="0.3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customHeight="1" x14ac:dyDescent="0.3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customHeight="1" x14ac:dyDescent="0.3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customHeight="1" x14ac:dyDescent="0.3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customHeight="1" x14ac:dyDescent="0.3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customHeight="1" x14ac:dyDescent="0.3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customHeight="1" x14ac:dyDescent="0.3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customHeight="1" x14ac:dyDescent="0.3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customHeight="1" x14ac:dyDescent="0.3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customHeight="1" x14ac:dyDescent="0.3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customHeight="1" x14ac:dyDescent="0.3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customHeight="1" x14ac:dyDescent="0.3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customHeight="1" x14ac:dyDescent="0.3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customHeight="1" x14ac:dyDescent="0.3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customHeight="1" x14ac:dyDescent="0.3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customHeight="1" x14ac:dyDescent="0.3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customHeight="1" x14ac:dyDescent="0.3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customHeight="1" x14ac:dyDescent="0.3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customHeight="1" x14ac:dyDescent="0.3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customHeight="1" x14ac:dyDescent="0.3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customHeight="1" x14ac:dyDescent="0.3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customHeight="1" x14ac:dyDescent="0.3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customHeight="1" x14ac:dyDescent="0.3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customHeight="1" x14ac:dyDescent="0.3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customHeight="1" x14ac:dyDescent="0.3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customHeight="1" x14ac:dyDescent="0.3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customHeight="1" x14ac:dyDescent="0.3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customHeight="1" x14ac:dyDescent="0.3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customHeight="1" x14ac:dyDescent="0.3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customHeight="1" x14ac:dyDescent="0.3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customHeight="1" x14ac:dyDescent="0.3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customHeight="1" x14ac:dyDescent="0.3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customHeight="1" x14ac:dyDescent="0.3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customHeight="1" x14ac:dyDescent="0.3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customHeight="1" x14ac:dyDescent="0.3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customHeight="1" x14ac:dyDescent="0.3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customHeight="1" x14ac:dyDescent="0.3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customHeight="1" x14ac:dyDescent="0.3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customHeight="1" x14ac:dyDescent="0.3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customHeight="1" x14ac:dyDescent="0.3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customHeight="1" x14ac:dyDescent="0.3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customHeight="1" x14ac:dyDescent="0.3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customHeight="1" x14ac:dyDescent="0.3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customHeight="1" x14ac:dyDescent="0.3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customHeight="1" x14ac:dyDescent="0.3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customHeight="1" x14ac:dyDescent="0.3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customHeight="1" x14ac:dyDescent="0.3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customHeight="1" x14ac:dyDescent="0.3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customHeight="1" x14ac:dyDescent="0.3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customHeight="1" x14ac:dyDescent="0.3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customHeight="1" x14ac:dyDescent="0.3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customHeight="1" x14ac:dyDescent="0.3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customHeight="1" x14ac:dyDescent="0.3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customHeight="1" x14ac:dyDescent="0.3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customHeight="1" x14ac:dyDescent="0.3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customHeight="1" x14ac:dyDescent="0.3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customHeight="1" x14ac:dyDescent="0.3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customHeight="1" x14ac:dyDescent="0.3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customHeight="1" x14ac:dyDescent="0.3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customHeight="1" x14ac:dyDescent="0.3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customHeight="1" x14ac:dyDescent="0.3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customHeight="1" x14ac:dyDescent="0.3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customHeight="1" x14ac:dyDescent="0.3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customHeight="1" x14ac:dyDescent="0.3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customHeight="1" x14ac:dyDescent="0.3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customHeight="1" x14ac:dyDescent="0.3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customHeight="1" x14ac:dyDescent="0.3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customHeight="1" x14ac:dyDescent="0.3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customHeight="1" x14ac:dyDescent="0.3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customHeight="1" x14ac:dyDescent="0.3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customHeight="1" x14ac:dyDescent="0.3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customHeight="1" x14ac:dyDescent="0.3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customHeight="1" x14ac:dyDescent="0.3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customHeight="1" x14ac:dyDescent="0.3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customHeight="1" x14ac:dyDescent="0.3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customHeight="1" x14ac:dyDescent="0.3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customHeight="1" x14ac:dyDescent="0.3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customHeight="1" x14ac:dyDescent="0.3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customHeight="1" x14ac:dyDescent="0.3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customHeight="1" x14ac:dyDescent="0.3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customHeight="1" x14ac:dyDescent="0.3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customHeight="1" x14ac:dyDescent="0.3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customHeight="1" x14ac:dyDescent="0.3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customHeight="1" x14ac:dyDescent="0.3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customHeight="1" x14ac:dyDescent="0.3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customHeight="1" x14ac:dyDescent="0.3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customHeight="1" x14ac:dyDescent="0.3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customHeight="1" x14ac:dyDescent="0.3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customHeight="1" x14ac:dyDescent="0.3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customHeight="1" x14ac:dyDescent="0.3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customHeight="1" x14ac:dyDescent="0.3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customHeight="1" x14ac:dyDescent="0.3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customHeight="1" x14ac:dyDescent="0.3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customHeight="1" x14ac:dyDescent="0.3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customHeight="1" x14ac:dyDescent="0.3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customHeight="1" x14ac:dyDescent="0.3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customHeight="1" x14ac:dyDescent="0.3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customHeight="1" x14ac:dyDescent="0.3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customHeight="1" x14ac:dyDescent="0.3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customHeight="1" x14ac:dyDescent="0.3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customHeight="1" x14ac:dyDescent="0.3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customHeight="1" x14ac:dyDescent="0.3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customHeight="1" x14ac:dyDescent="0.3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customHeight="1" x14ac:dyDescent="0.3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customHeight="1" x14ac:dyDescent="0.3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customHeight="1" x14ac:dyDescent="0.3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customHeight="1" x14ac:dyDescent="0.3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customHeight="1" x14ac:dyDescent="0.3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customHeight="1" x14ac:dyDescent="0.3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customHeight="1" x14ac:dyDescent="0.3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customHeight="1" x14ac:dyDescent="0.3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customHeight="1" x14ac:dyDescent="0.3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customHeight="1" x14ac:dyDescent="0.3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customHeight="1" x14ac:dyDescent="0.3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customHeight="1" x14ac:dyDescent="0.3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customHeight="1" x14ac:dyDescent="0.3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customHeight="1" x14ac:dyDescent="0.3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customHeight="1" x14ac:dyDescent="0.3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customHeight="1" x14ac:dyDescent="0.3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customHeight="1" x14ac:dyDescent="0.3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customHeight="1" x14ac:dyDescent="0.3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customHeight="1" x14ac:dyDescent="0.3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customHeight="1" x14ac:dyDescent="0.3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customHeight="1" x14ac:dyDescent="0.3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customHeight="1" x14ac:dyDescent="0.3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customHeight="1" x14ac:dyDescent="0.3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customHeight="1" x14ac:dyDescent="0.3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customHeight="1" x14ac:dyDescent="0.3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customHeight="1" x14ac:dyDescent="0.3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customHeight="1" x14ac:dyDescent="0.3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customHeight="1" x14ac:dyDescent="0.3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customHeight="1" x14ac:dyDescent="0.3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customHeight="1" x14ac:dyDescent="0.3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customHeight="1" x14ac:dyDescent="0.3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customHeight="1" x14ac:dyDescent="0.3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customHeight="1" x14ac:dyDescent="0.3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customHeight="1" x14ac:dyDescent="0.3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customHeight="1" x14ac:dyDescent="0.3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customHeight="1" x14ac:dyDescent="0.3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customHeight="1" x14ac:dyDescent="0.3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customHeight="1" x14ac:dyDescent="0.3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customHeight="1" x14ac:dyDescent="0.3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customHeight="1" x14ac:dyDescent="0.3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customHeight="1" x14ac:dyDescent="0.3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customHeight="1" x14ac:dyDescent="0.3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customHeight="1" x14ac:dyDescent="0.3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customHeight="1" x14ac:dyDescent="0.3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customHeight="1" x14ac:dyDescent="0.3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customHeight="1" x14ac:dyDescent="0.3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customHeight="1" x14ac:dyDescent="0.3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customHeight="1" x14ac:dyDescent="0.3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customHeight="1" x14ac:dyDescent="0.3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customHeight="1" x14ac:dyDescent="0.3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customHeight="1" x14ac:dyDescent="0.3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customHeight="1" x14ac:dyDescent="0.3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customHeight="1" x14ac:dyDescent="0.3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customHeight="1" x14ac:dyDescent="0.3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customHeight="1" x14ac:dyDescent="0.3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customHeight="1" x14ac:dyDescent="0.3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customHeight="1" x14ac:dyDescent="0.3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customHeight="1" x14ac:dyDescent="0.3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customHeight="1" x14ac:dyDescent="0.3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customHeight="1" x14ac:dyDescent="0.3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customHeight="1" x14ac:dyDescent="0.3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customHeight="1" x14ac:dyDescent="0.3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customHeight="1" x14ac:dyDescent="0.3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customHeight="1" x14ac:dyDescent="0.3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customHeight="1" x14ac:dyDescent="0.3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customHeight="1" x14ac:dyDescent="0.3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customHeight="1" x14ac:dyDescent="0.3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customHeight="1" x14ac:dyDescent="0.3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customHeight="1" x14ac:dyDescent="0.3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customHeight="1" x14ac:dyDescent="0.3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customHeight="1" x14ac:dyDescent="0.3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customHeight="1" x14ac:dyDescent="0.3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customHeight="1" x14ac:dyDescent="0.3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customHeight="1" x14ac:dyDescent="0.3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customHeight="1" x14ac:dyDescent="0.3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customHeight="1" x14ac:dyDescent="0.3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customHeight="1" x14ac:dyDescent="0.3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customHeight="1" x14ac:dyDescent="0.3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customHeight="1" x14ac:dyDescent="0.3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customHeight="1" x14ac:dyDescent="0.3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customHeight="1" x14ac:dyDescent="0.3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customHeight="1" x14ac:dyDescent="0.3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customHeight="1" x14ac:dyDescent="0.3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customHeight="1" x14ac:dyDescent="0.3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customHeight="1" x14ac:dyDescent="0.3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customHeight="1" x14ac:dyDescent="0.3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customHeight="1" x14ac:dyDescent="0.3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customHeight="1" x14ac:dyDescent="0.3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customHeight="1" x14ac:dyDescent="0.3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customHeight="1" x14ac:dyDescent="0.3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customHeight="1" x14ac:dyDescent="0.3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customHeight="1" x14ac:dyDescent="0.3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customHeight="1" x14ac:dyDescent="0.3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customHeight="1" x14ac:dyDescent="0.3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customHeight="1" x14ac:dyDescent="0.3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customHeight="1" x14ac:dyDescent="0.3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customHeight="1" x14ac:dyDescent="0.3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customHeight="1" x14ac:dyDescent="0.3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customHeight="1" x14ac:dyDescent="0.3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customHeight="1" x14ac:dyDescent="0.3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customHeight="1" x14ac:dyDescent="0.3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customHeight="1" x14ac:dyDescent="0.3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customHeight="1" x14ac:dyDescent="0.3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customHeight="1" x14ac:dyDescent="0.3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customHeight="1" x14ac:dyDescent="0.3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customHeight="1" x14ac:dyDescent="0.3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customHeight="1" x14ac:dyDescent="0.3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customHeight="1" x14ac:dyDescent="0.3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customHeight="1" x14ac:dyDescent="0.3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customHeight="1" x14ac:dyDescent="0.3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customHeight="1" x14ac:dyDescent="0.3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customHeight="1" x14ac:dyDescent="0.3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customHeight="1" x14ac:dyDescent="0.3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customHeight="1" x14ac:dyDescent="0.3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customHeight="1" x14ac:dyDescent="0.3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customHeight="1" x14ac:dyDescent="0.3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customHeight="1" x14ac:dyDescent="0.3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customHeight="1" x14ac:dyDescent="0.3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customHeight="1" x14ac:dyDescent="0.3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customHeight="1" x14ac:dyDescent="0.3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customHeight="1" x14ac:dyDescent="0.3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customHeight="1" x14ac:dyDescent="0.3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customHeight="1" x14ac:dyDescent="0.3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customHeight="1" x14ac:dyDescent="0.3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customHeight="1" x14ac:dyDescent="0.3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customHeight="1" x14ac:dyDescent="0.3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customHeight="1" x14ac:dyDescent="0.3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customHeight="1" x14ac:dyDescent="0.3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customHeight="1" x14ac:dyDescent="0.3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customHeight="1" x14ac:dyDescent="0.3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customHeight="1" x14ac:dyDescent="0.3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customHeight="1" x14ac:dyDescent="0.3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customHeight="1" x14ac:dyDescent="0.3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customHeight="1" x14ac:dyDescent="0.3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customHeight="1" x14ac:dyDescent="0.3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customHeight="1" x14ac:dyDescent="0.3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customHeight="1" x14ac:dyDescent="0.3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customHeight="1" x14ac:dyDescent="0.3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customHeight="1" x14ac:dyDescent="0.3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customHeight="1" x14ac:dyDescent="0.3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customHeight="1" x14ac:dyDescent="0.3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customHeight="1" x14ac:dyDescent="0.3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customHeight="1" x14ac:dyDescent="0.3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customHeight="1" x14ac:dyDescent="0.3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customHeight="1" x14ac:dyDescent="0.3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customHeight="1" x14ac:dyDescent="0.3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customHeight="1" x14ac:dyDescent="0.3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customHeight="1" x14ac:dyDescent="0.3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customHeight="1" x14ac:dyDescent="0.3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customHeight="1" x14ac:dyDescent="0.3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customHeight="1" x14ac:dyDescent="0.3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customHeight="1" x14ac:dyDescent="0.3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customHeight="1" x14ac:dyDescent="0.3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customHeight="1" x14ac:dyDescent="0.3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customHeight="1" x14ac:dyDescent="0.3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customHeight="1" x14ac:dyDescent="0.3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customHeight="1" x14ac:dyDescent="0.3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customHeight="1" x14ac:dyDescent="0.3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customHeight="1" x14ac:dyDescent="0.3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customHeight="1" x14ac:dyDescent="0.3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customHeight="1" x14ac:dyDescent="0.3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customHeight="1" x14ac:dyDescent="0.3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customHeight="1" x14ac:dyDescent="0.3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customHeight="1" x14ac:dyDescent="0.3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customHeight="1" x14ac:dyDescent="0.3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customHeight="1" x14ac:dyDescent="0.3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customHeight="1" x14ac:dyDescent="0.3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customHeight="1" x14ac:dyDescent="0.3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customHeight="1" x14ac:dyDescent="0.3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customHeight="1" x14ac:dyDescent="0.3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customHeight="1" x14ac:dyDescent="0.3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customHeight="1" x14ac:dyDescent="0.3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customHeight="1" x14ac:dyDescent="0.3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customHeight="1" x14ac:dyDescent="0.3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customHeight="1" x14ac:dyDescent="0.3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customHeight="1" x14ac:dyDescent="0.3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customHeight="1" x14ac:dyDescent="0.3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customHeight="1" x14ac:dyDescent="0.3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customHeight="1" x14ac:dyDescent="0.3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customHeight="1" x14ac:dyDescent="0.3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customHeight="1" x14ac:dyDescent="0.3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customHeight="1" x14ac:dyDescent="0.3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customHeight="1" x14ac:dyDescent="0.3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customHeight="1" x14ac:dyDescent="0.3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customHeight="1" x14ac:dyDescent="0.3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customHeight="1" x14ac:dyDescent="0.3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customHeight="1" x14ac:dyDescent="0.3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customHeight="1" x14ac:dyDescent="0.3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customHeight="1" x14ac:dyDescent="0.3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customHeight="1" x14ac:dyDescent="0.3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customHeight="1" x14ac:dyDescent="0.3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customHeight="1" x14ac:dyDescent="0.3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customHeight="1" x14ac:dyDescent="0.3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customHeight="1" x14ac:dyDescent="0.3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customHeight="1" x14ac:dyDescent="0.3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customHeight="1" x14ac:dyDescent="0.3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customHeight="1" x14ac:dyDescent="0.3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customHeight="1" x14ac:dyDescent="0.3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customHeight="1" x14ac:dyDescent="0.3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customHeight="1" x14ac:dyDescent="0.3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customHeight="1" x14ac:dyDescent="0.3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customHeight="1" x14ac:dyDescent="0.3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customHeight="1" x14ac:dyDescent="0.3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customHeight="1" x14ac:dyDescent="0.3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customHeight="1" x14ac:dyDescent="0.3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customHeight="1" x14ac:dyDescent="0.3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customHeight="1" x14ac:dyDescent="0.3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customHeight="1" x14ac:dyDescent="0.3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customHeight="1" x14ac:dyDescent="0.3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customHeight="1" x14ac:dyDescent="0.3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customHeight="1" x14ac:dyDescent="0.3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customHeight="1" x14ac:dyDescent="0.3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customHeight="1" x14ac:dyDescent="0.3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customHeight="1" x14ac:dyDescent="0.3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customHeight="1" x14ac:dyDescent="0.3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customHeight="1" x14ac:dyDescent="0.3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customHeight="1" x14ac:dyDescent="0.3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customHeight="1" x14ac:dyDescent="0.3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customHeight="1" x14ac:dyDescent="0.3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customHeight="1" x14ac:dyDescent="0.3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customHeight="1" x14ac:dyDescent="0.3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customHeight="1" x14ac:dyDescent="0.3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customHeight="1" x14ac:dyDescent="0.3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customHeight="1" x14ac:dyDescent="0.3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customHeight="1" x14ac:dyDescent="0.3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customHeight="1" x14ac:dyDescent="0.3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customHeight="1" x14ac:dyDescent="0.3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customHeight="1" x14ac:dyDescent="0.3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customHeight="1" x14ac:dyDescent="0.3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customHeight="1" x14ac:dyDescent="0.3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customHeight="1" x14ac:dyDescent="0.3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customHeight="1" x14ac:dyDescent="0.3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customHeight="1" x14ac:dyDescent="0.3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customHeight="1" x14ac:dyDescent="0.3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customHeight="1" x14ac:dyDescent="0.3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customHeight="1" x14ac:dyDescent="0.3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customHeight="1" x14ac:dyDescent="0.3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customHeight="1" x14ac:dyDescent="0.3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customHeight="1" x14ac:dyDescent="0.3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customHeight="1" x14ac:dyDescent="0.3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customHeight="1" x14ac:dyDescent="0.3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customHeight="1" x14ac:dyDescent="0.3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customHeight="1" x14ac:dyDescent="0.3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customHeight="1" x14ac:dyDescent="0.3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customHeight="1" x14ac:dyDescent="0.3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customHeight="1" x14ac:dyDescent="0.3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customHeight="1" x14ac:dyDescent="0.3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customHeight="1" x14ac:dyDescent="0.3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customHeight="1" x14ac:dyDescent="0.3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customHeight="1" x14ac:dyDescent="0.3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customHeight="1" x14ac:dyDescent="0.3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customHeight="1" x14ac:dyDescent="0.3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customHeight="1" x14ac:dyDescent="0.3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customHeight="1" x14ac:dyDescent="0.3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customHeight="1" x14ac:dyDescent="0.3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customHeight="1" x14ac:dyDescent="0.3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customHeight="1" x14ac:dyDescent="0.3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customHeight="1" x14ac:dyDescent="0.3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customHeight="1" x14ac:dyDescent="0.3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customHeight="1" x14ac:dyDescent="0.3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customHeight="1" x14ac:dyDescent="0.3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customHeight="1" x14ac:dyDescent="0.3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customHeight="1" x14ac:dyDescent="0.3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customHeight="1" x14ac:dyDescent="0.3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customHeight="1" x14ac:dyDescent="0.3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customHeight="1" x14ac:dyDescent="0.3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customHeight="1" x14ac:dyDescent="0.3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customHeight="1" x14ac:dyDescent="0.3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customHeight="1" x14ac:dyDescent="0.3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customHeight="1" x14ac:dyDescent="0.3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customHeight="1" x14ac:dyDescent="0.3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customHeight="1" x14ac:dyDescent="0.3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customHeight="1" x14ac:dyDescent="0.3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customHeight="1" x14ac:dyDescent="0.3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customHeight="1" x14ac:dyDescent="0.3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customHeight="1" x14ac:dyDescent="0.3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customHeight="1" x14ac:dyDescent="0.3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customHeight="1" x14ac:dyDescent="0.3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customHeight="1" x14ac:dyDescent="0.3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customHeight="1" x14ac:dyDescent="0.3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customHeight="1" x14ac:dyDescent="0.3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customHeight="1" x14ac:dyDescent="0.3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customHeight="1" x14ac:dyDescent="0.3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customHeight="1" x14ac:dyDescent="0.3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customHeight="1" x14ac:dyDescent="0.3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customHeight="1" x14ac:dyDescent="0.3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customHeight="1" x14ac:dyDescent="0.3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customHeight="1" x14ac:dyDescent="0.3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customHeight="1" x14ac:dyDescent="0.3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customHeight="1" x14ac:dyDescent="0.3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customHeight="1" x14ac:dyDescent="0.3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customHeight="1" x14ac:dyDescent="0.3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customHeight="1" x14ac:dyDescent="0.3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customHeight="1" x14ac:dyDescent="0.3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customHeight="1" x14ac:dyDescent="0.3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customHeight="1" x14ac:dyDescent="0.3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customHeight="1" x14ac:dyDescent="0.3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customHeight="1" x14ac:dyDescent="0.3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customHeight="1" x14ac:dyDescent="0.3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customHeight="1" x14ac:dyDescent="0.3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customHeight="1" x14ac:dyDescent="0.3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customHeight="1" x14ac:dyDescent="0.3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customHeight="1" x14ac:dyDescent="0.3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customHeight="1" x14ac:dyDescent="0.3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customHeight="1" x14ac:dyDescent="0.3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customHeight="1" x14ac:dyDescent="0.3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customHeight="1" x14ac:dyDescent="0.3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customHeight="1" x14ac:dyDescent="0.3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customHeight="1" x14ac:dyDescent="0.3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customHeight="1" x14ac:dyDescent="0.3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customHeight="1" x14ac:dyDescent="0.3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customHeight="1" x14ac:dyDescent="0.3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customHeight="1" x14ac:dyDescent="0.3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customHeight="1" x14ac:dyDescent="0.3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customHeight="1" x14ac:dyDescent="0.3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customHeight="1" x14ac:dyDescent="0.3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customHeight="1" x14ac:dyDescent="0.3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customHeight="1" x14ac:dyDescent="0.3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customHeight="1" x14ac:dyDescent="0.3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customHeight="1" x14ac:dyDescent="0.3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customHeight="1" x14ac:dyDescent="0.3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customHeight="1" x14ac:dyDescent="0.3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customHeight="1" x14ac:dyDescent="0.3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customHeight="1" x14ac:dyDescent="0.3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customHeight="1" x14ac:dyDescent="0.3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customHeight="1" x14ac:dyDescent="0.3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customHeight="1" x14ac:dyDescent="0.3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customHeight="1" x14ac:dyDescent="0.3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customHeight="1" x14ac:dyDescent="0.3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customHeight="1" x14ac:dyDescent="0.3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customHeight="1" x14ac:dyDescent="0.3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customHeight="1" x14ac:dyDescent="0.3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customHeight="1" x14ac:dyDescent="0.3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customHeight="1" x14ac:dyDescent="0.3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customHeight="1" x14ac:dyDescent="0.3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customHeight="1" x14ac:dyDescent="0.3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customHeight="1" x14ac:dyDescent="0.3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customHeight="1" x14ac:dyDescent="0.3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customHeight="1" x14ac:dyDescent="0.3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customHeight="1" x14ac:dyDescent="0.3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customHeight="1" x14ac:dyDescent="0.3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customHeight="1" x14ac:dyDescent="0.3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customHeight="1" x14ac:dyDescent="0.3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customHeight="1" x14ac:dyDescent="0.3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customHeight="1" x14ac:dyDescent="0.3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customHeight="1" x14ac:dyDescent="0.3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customHeight="1" x14ac:dyDescent="0.3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customHeight="1" x14ac:dyDescent="0.3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customHeight="1" x14ac:dyDescent="0.3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customHeight="1" x14ac:dyDescent="0.3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customHeight="1" x14ac:dyDescent="0.3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customHeight="1" x14ac:dyDescent="0.3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customHeight="1" x14ac:dyDescent="0.3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customHeight="1" x14ac:dyDescent="0.3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customHeight="1" x14ac:dyDescent="0.3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customHeight="1" x14ac:dyDescent="0.3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customHeight="1" x14ac:dyDescent="0.3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customHeight="1" x14ac:dyDescent="0.3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customHeight="1" x14ac:dyDescent="0.3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customHeight="1" x14ac:dyDescent="0.3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customHeight="1" x14ac:dyDescent="0.3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customHeight="1" x14ac:dyDescent="0.3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customHeight="1" x14ac:dyDescent="0.3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customHeight="1" x14ac:dyDescent="0.3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customHeight="1" x14ac:dyDescent="0.3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customHeight="1" x14ac:dyDescent="0.3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customHeight="1" x14ac:dyDescent="0.3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customHeight="1" x14ac:dyDescent="0.3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customHeight="1" x14ac:dyDescent="0.3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customHeight="1" x14ac:dyDescent="0.3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customHeight="1" x14ac:dyDescent="0.3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customHeight="1" x14ac:dyDescent="0.3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customHeight="1" x14ac:dyDescent="0.3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customHeight="1" x14ac:dyDescent="0.3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customHeight="1" x14ac:dyDescent="0.3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customHeight="1" x14ac:dyDescent="0.3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customHeight="1" x14ac:dyDescent="0.3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customHeight="1" x14ac:dyDescent="0.3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customHeight="1" x14ac:dyDescent="0.3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customHeight="1" x14ac:dyDescent="0.3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customHeight="1" x14ac:dyDescent="0.3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customHeight="1" x14ac:dyDescent="0.3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customHeight="1" x14ac:dyDescent="0.3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customHeight="1" x14ac:dyDescent="0.3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customHeight="1" x14ac:dyDescent="0.3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customHeight="1" x14ac:dyDescent="0.3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customHeight="1" x14ac:dyDescent="0.3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customHeight="1" x14ac:dyDescent="0.3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customHeight="1" x14ac:dyDescent="0.3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customHeight="1" x14ac:dyDescent="0.3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customHeight="1" x14ac:dyDescent="0.3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customHeight="1" x14ac:dyDescent="0.3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customHeight="1" x14ac:dyDescent="0.3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customHeight="1" x14ac:dyDescent="0.3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customHeight="1" x14ac:dyDescent="0.3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customHeight="1" x14ac:dyDescent="0.3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customHeight="1" x14ac:dyDescent="0.3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customHeight="1" x14ac:dyDescent="0.3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customHeight="1" x14ac:dyDescent="0.3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customHeight="1" x14ac:dyDescent="0.3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customHeight="1" x14ac:dyDescent="0.3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customHeight="1" x14ac:dyDescent="0.3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customHeight="1" x14ac:dyDescent="0.3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customHeight="1" x14ac:dyDescent="0.3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customHeight="1" x14ac:dyDescent="0.3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customHeight="1" x14ac:dyDescent="0.3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customHeight="1" x14ac:dyDescent="0.3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customHeight="1" x14ac:dyDescent="0.3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customHeight="1" x14ac:dyDescent="0.3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customHeight="1" x14ac:dyDescent="0.3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customHeight="1" x14ac:dyDescent="0.3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customHeight="1" x14ac:dyDescent="0.3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customHeight="1" x14ac:dyDescent="0.3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customHeight="1" x14ac:dyDescent="0.3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customHeight="1" x14ac:dyDescent="0.3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customHeight="1" x14ac:dyDescent="0.3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customHeight="1" x14ac:dyDescent="0.3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customHeight="1" x14ac:dyDescent="0.3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customHeight="1" x14ac:dyDescent="0.3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customHeight="1" x14ac:dyDescent="0.3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customHeight="1" x14ac:dyDescent="0.3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customHeight="1" x14ac:dyDescent="0.3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customHeight="1" x14ac:dyDescent="0.3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customHeight="1" x14ac:dyDescent="0.3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customHeight="1" x14ac:dyDescent="0.3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customHeight="1" x14ac:dyDescent="0.3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customHeight="1" x14ac:dyDescent="0.3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customHeight="1" x14ac:dyDescent="0.3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customHeight="1" x14ac:dyDescent="0.3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customHeight="1" x14ac:dyDescent="0.3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customHeight="1" x14ac:dyDescent="0.3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customHeight="1" x14ac:dyDescent="0.3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customHeight="1" x14ac:dyDescent="0.3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customHeight="1" x14ac:dyDescent="0.3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customHeight="1" x14ac:dyDescent="0.3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customHeight="1" x14ac:dyDescent="0.3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customHeight="1" x14ac:dyDescent="0.3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customHeight="1" x14ac:dyDescent="0.3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customHeight="1" x14ac:dyDescent="0.3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customHeight="1" x14ac:dyDescent="0.3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customHeight="1" x14ac:dyDescent="0.3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customHeight="1" x14ac:dyDescent="0.3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customHeight="1" x14ac:dyDescent="0.3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customHeight="1" x14ac:dyDescent="0.3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customHeight="1" x14ac:dyDescent="0.3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customHeight="1" x14ac:dyDescent="0.3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customHeight="1" x14ac:dyDescent="0.3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customHeight="1" x14ac:dyDescent="0.3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customHeight="1" x14ac:dyDescent="0.3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customHeight="1" x14ac:dyDescent="0.3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customHeight="1" x14ac:dyDescent="0.3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customHeight="1" x14ac:dyDescent="0.3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customHeight="1" x14ac:dyDescent="0.3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customHeight="1" x14ac:dyDescent="0.3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customHeight="1" x14ac:dyDescent="0.3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customHeight="1" x14ac:dyDescent="0.3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customHeight="1" x14ac:dyDescent="0.3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customHeight="1" x14ac:dyDescent="0.3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customHeight="1" x14ac:dyDescent="0.3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customHeight="1" x14ac:dyDescent="0.3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customHeight="1" x14ac:dyDescent="0.3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customHeight="1" x14ac:dyDescent="0.3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customHeight="1" x14ac:dyDescent="0.3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customHeight="1" x14ac:dyDescent="0.3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customHeight="1" x14ac:dyDescent="0.3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customHeight="1" x14ac:dyDescent="0.3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customHeight="1" x14ac:dyDescent="0.3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customHeight="1" x14ac:dyDescent="0.3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customHeight="1" x14ac:dyDescent="0.3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customHeight="1" x14ac:dyDescent="0.3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customHeight="1" x14ac:dyDescent="0.3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customHeight="1" x14ac:dyDescent="0.3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customHeight="1" x14ac:dyDescent="0.3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customHeight="1" x14ac:dyDescent="0.3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customHeight="1" x14ac:dyDescent="0.3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customHeight="1" x14ac:dyDescent="0.3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customHeight="1" x14ac:dyDescent="0.3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customHeight="1" x14ac:dyDescent="0.3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customHeight="1" x14ac:dyDescent="0.3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customHeight="1" x14ac:dyDescent="0.3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customHeight="1" x14ac:dyDescent="0.3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customHeight="1" x14ac:dyDescent="0.3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customHeight="1" x14ac:dyDescent="0.3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customHeight="1" x14ac:dyDescent="0.3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customHeight="1" x14ac:dyDescent="0.3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customHeight="1" x14ac:dyDescent="0.3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customHeight="1" x14ac:dyDescent="0.3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customHeight="1" x14ac:dyDescent="0.3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customHeight="1" x14ac:dyDescent="0.3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customHeight="1" x14ac:dyDescent="0.3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customHeight="1" x14ac:dyDescent="0.3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customHeight="1" x14ac:dyDescent="0.3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customHeight="1" x14ac:dyDescent="0.3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customHeight="1" x14ac:dyDescent="0.3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customHeight="1" x14ac:dyDescent="0.3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customHeight="1" x14ac:dyDescent="0.3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customHeight="1" x14ac:dyDescent="0.3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customHeight="1" x14ac:dyDescent="0.3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customHeight="1" x14ac:dyDescent="0.3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customHeight="1" x14ac:dyDescent="0.3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customHeight="1" x14ac:dyDescent="0.3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customHeight="1" x14ac:dyDescent="0.3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customHeight="1" x14ac:dyDescent="0.3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customHeight="1" x14ac:dyDescent="0.3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customHeight="1" x14ac:dyDescent="0.3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customHeight="1" x14ac:dyDescent="0.3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customHeight="1" x14ac:dyDescent="0.3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customHeight="1" x14ac:dyDescent="0.3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customHeight="1" x14ac:dyDescent="0.3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customHeight="1" x14ac:dyDescent="0.3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customHeight="1" x14ac:dyDescent="0.3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customHeight="1" x14ac:dyDescent="0.3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customHeight="1" x14ac:dyDescent="0.3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customHeight="1" x14ac:dyDescent="0.3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customHeight="1" x14ac:dyDescent="0.3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customHeight="1" x14ac:dyDescent="0.3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customHeight="1" x14ac:dyDescent="0.3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customHeight="1" x14ac:dyDescent="0.3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customHeight="1" x14ac:dyDescent="0.3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customHeight="1" x14ac:dyDescent="0.3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customHeight="1" x14ac:dyDescent="0.3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customHeight="1" x14ac:dyDescent="0.3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customHeight="1" x14ac:dyDescent="0.3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customHeight="1" x14ac:dyDescent="0.3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customHeight="1" x14ac:dyDescent="0.3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customHeight="1" x14ac:dyDescent="0.3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customHeight="1" x14ac:dyDescent="0.3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customHeight="1" x14ac:dyDescent="0.3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customHeight="1" x14ac:dyDescent="0.3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customHeight="1" x14ac:dyDescent="0.3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customHeight="1" x14ac:dyDescent="0.3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customHeight="1" x14ac:dyDescent="0.3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customHeight="1" x14ac:dyDescent="0.3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customHeight="1" x14ac:dyDescent="0.3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customHeight="1" x14ac:dyDescent="0.3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customHeight="1" x14ac:dyDescent="0.3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customHeight="1" x14ac:dyDescent="0.3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customHeight="1" x14ac:dyDescent="0.3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customHeight="1" x14ac:dyDescent="0.3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customHeight="1" x14ac:dyDescent="0.3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customHeight="1" x14ac:dyDescent="0.3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customHeight="1" x14ac:dyDescent="0.3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customHeight="1" x14ac:dyDescent="0.3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customHeight="1" x14ac:dyDescent="0.3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customHeight="1" x14ac:dyDescent="0.3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customHeight="1" x14ac:dyDescent="0.3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customHeight="1" x14ac:dyDescent="0.3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customHeight="1" x14ac:dyDescent="0.3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customHeight="1" x14ac:dyDescent="0.3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customHeight="1" x14ac:dyDescent="0.3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customHeight="1" x14ac:dyDescent="0.3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customHeight="1" x14ac:dyDescent="0.3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customHeight="1" x14ac:dyDescent="0.3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customHeight="1" x14ac:dyDescent="0.3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customHeight="1" x14ac:dyDescent="0.3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customHeight="1" x14ac:dyDescent="0.3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customHeight="1" x14ac:dyDescent="0.3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customHeight="1" x14ac:dyDescent="0.3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customHeight="1" x14ac:dyDescent="0.3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customHeight="1" x14ac:dyDescent="0.3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customHeight="1" x14ac:dyDescent="0.3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customHeight="1" x14ac:dyDescent="0.3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customHeight="1" x14ac:dyDescent="0.3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customHeight="1" x14ac:dyDescent="0.3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customHeight="1" x14ac:dyDescent="0.3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customHeight="1" x14ac:dyDescent="0.3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customHeight="1" x14ac:dyDescent="0.3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customHeight="1" x14ac:dyDescent="0.3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customHeight="1" x14ac:dyDescent="0.3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customHeight="1" x14ac:dyDescent="0.3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customHeight="1" x14ac:dyDescent="0.3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customHeight="1" x14ac:dyDescent="0.3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customHeight="1" x14ac:dyDescent="0.3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customHeight="1" x14ac:dyDescent="0.3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customHeight="1" x14ac:dyDescent="0.3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customHeight="1" x14ac:dyDescent="0.3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customHeight="1" x14ac:dyDescent="0.3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customHeight="1" x14ac:dyDescent="0.3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customHeight="1" x14ac:dyDescent="0.3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customHeight="1" x14ac:dyDescent="0.3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customHeight="1" x14ac:dyDescent="0.3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customHeight="1" x14ac:dyDescent="0.3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customHeight="1" x14ac:dyDescent="0.3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customHeight="1" x14ac:dyDescent="0.3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customHeight="1" x14ac:dyDescent="0.3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customHeight="1" x14ac:dyDescent="0.3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customHeight="1" x14ac:dyDescent="0.3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customHeight="1" x14ac:dyDescent="0.3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customHeight="1" x14ac:dyDescent="0.3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customHeight="1" x14ac:dyDescent="0.3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customHeight="1" x14ac:dyDescent="0.3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customHeight="1" x14ac:dyDescent="0.3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customHeight="1" x14ac:dyDescent="0.3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customHeight="1" x14ac:dyDescent="0.3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customHeight="1" x14ac:dyDescent="0.3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customHeight="1" x14ac:dyDescent="0.3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customHeight="1" x14ac:dyDescent="0.3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customHeight="1" x14ac:dyDescent="0.3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customHeight="1" x14ac:dyDescent="0.3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customHeight="1" x14ac:dyDescent="0.3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customHeight="1" x14ac:dyDescent="0.3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customHeight="1" x14ac:dyDescent="0.3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customHeight="1" x14ac:dyDescent="0.3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customHeight="1" x14ac:dyDescent="0.3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customHeight="1" x14ac:dyDescent="0.3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customHeight="1" x14ac:dyDescent="0.3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customHeight="1" x14ac:dyDescent="0.3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customHeight="1" x14ac:dyDescent="0.3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customHeight="1" x14ac:dyDescent="0.3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customHeight="1" x14ac:dyDescent="0.3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customHeight="1" x14ac:dyDescent="0.3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customHeight="1" x14ac:dyDescent="0.3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customHeight="1" x14ac:dyDescent="0.3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customHeight="1" x14ac:dyDescent="0.3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customHeight="1" x14ac:dyDescent="0.3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customHeight="1" x14ac:dyDescent="0.3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customHeight="1" x14ac:dyDescent="0.3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customHeight="1" x14ac:dyDescent="0.3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customHeight="1" x14ac:dyDescent="0.3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customHeight="1" x14ac:dyDescent="0.3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customHeight="1" x14ac:dyDescent="0.3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customHeight="1" x14ac:dyDescent="0.3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customHeight="1" x14ac:dyDescent="0.3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customHeight="1" x14ac:dyDescent="0.3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customHeight="1" x14ac:dyDescent="0.3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customHeight="1" x14ac:dyDescent="0.3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customHeight="1" x14ac:dyDescent="0.3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customHeight="1" x14ac:dyDescent="0.3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customHeight="1" x14ac:dyDescent="0.3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customHeight="1" x14ac:dyDescent="0.3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customHeight="1" x14ac:dyDescent="0.3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customHeight="1" x14ac:dyDescent="0.3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customHeight="1" x14ac:dyDescent="0.3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customHeight="1" x14ac:dyDescent="0.3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customHeight="1" x14ac:dyDescent="0.3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customHeight="1" x14ac:dyDescent="0.3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customHeight="1" x14ac:dyDescent="0.3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customHeight="1" x14ac:dyDescent="0.3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customHeight="1" x14ac:dyDescent="0.3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customHeight="1" x14ac:dyDescent="0.3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customHeight="1" x14ac:dyDescent="0.3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customHeight="1" x14ac:dyDescent="0.3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customHeight="1" x14ac:dyDescent="0.3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customHeight="1" x14ac:dyDescent="0.3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customHeight="1" x14ac:dyDescent="0.3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customHeight="1" x14ac:dyDescent="0.3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customHeight="1" x14ac:dyDescent="0.3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customHeight="1" x14ac:dyDescent="0.3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customHeight="1" x14ac:dyDescent="0.3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customHeight="1" x14ac:dyDescent="0.3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customHeight="1" x14ac:dyDescent="0.3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customHeight="1" x14ac:dyDescent="0.3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customHeight="1" x14ac:dyDescent="0.3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customHeight="1" x14ac:dyDescent="0.3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customHeight="1" x14ac:dyDescent="0.3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customHeight="1" x14ac:dyDescent="0.3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customHeight="1" x14ac:dyDescent="0.3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customHeight="1" x14ac:dyDescent="0.3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customHeight="1" x14ac:dyDescent="0.3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customHeight="1" x14ac:dyDescent="0.3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customHeight="1" x14ac:dyDescent="0.3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customHeight="1" x14ac:dyDescent="0.3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customHeight="1" x14ac:dyDescent="0.3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customHeight="1" x14ac:dyDescent="0.3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customHeight="1" x14ac:dyDescent="0.3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customHeight="1" x14ac:dyDescent="0.3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customHeight="1" x14ac:dyDescent="0.3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customHeight="1" x14ac:dyDescent="0.3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customHeight="1" x14ac:dyDescent="0.3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customHeight="1" x14ac:dyDescent="0.3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customHeight="1" x14ac:dyDescent="0.3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customHeight="1" x14ac:dyDescent="0.3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customHeight="1" x14ac:dyDescent="0.3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customHeight="1" x14ac:dyDescent="0.3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customHeight="1" x14ac:dyDescent="0.3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customHeight="1" x14ac:dyDescent="0.3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customHeight="1" x14ac:dyDescent="0.3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customHeight="1" x14ac:dyDescent="0.3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customHeight="1" x14ac:dyDescent="0.3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customHeight="1" x14ac:dyDescent="0.3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customHeight="1" x14ac:dyDescent="0.3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customHeight="1" x14ac:dyDescent="0.3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customHeight="1" x14ac:dyDescent="0.3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customHeight="1" x14ac:dyDescent="0.3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customHeight="1" x14ac:dyDescent="0.3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customHeight="1" x14ac:dyDescent="0.3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customHeight="1" x14ac:dyDescent="0.3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customHeight="1" x14ac:dyDescent="0.3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customHeight="1" x14ac:dyDescent="0.3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customHeight="1" x14ac:dyDescent="0.3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customHeight="1" x14ac:dyDescent="0.3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customHeight="1" x14ac:dyDescent="0.3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customHeight="1" x14ac:dyDescent="0.3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customHeight="1" x14ac:dyDescent="0.3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customHeight="1" x14ac:dyDescent="0.3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customHeight="1" x14ac:dyDescent="0.3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customHeight="1" x14ac:dyDescent="0.3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customHeight="1" x14ac:dyDescent="0.3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customHeight="1" x14ac:dyDescent="0.3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customHeight="1" x14ac:dyDescent="0.3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customHeight="1" x14ac:dyDescent="0.3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customHeight="1" x14ac:dyDescent="0.3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customHeight="1" x14ac:dyDescent="0.3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customHeight="1" x14ac:dyDescent="0.3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customHeight="1" x14ac:dyDescent="0.3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customHeight="1" x14ac:dyDescent="0.3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customHeight="1" x14ac:dyDescent="0.3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customHeight="1" x14ac:dyDescent="0.3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customHeight="1" x14ac:dyDescent="0.3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customHeight="1" x14ac:dyDescent="0.3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customHeight="1" x14ac:dyDescent="0.3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customHeight="1" x14ac:dyDescent="0.3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customHeight="1" x14ac:dyDescent="0.3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customHeight="1" x14ac:dyDescent="0.3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customHeight="1" x14ac:dyDescent="0.3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customHeight="1" x14ac:dyDescent="0.3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customHeight="1" x14ac:dyDescent="0.3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customHeight="1" x14ac:dyDescent="0.3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customHeight="1" x14ac:dyDescent="0.3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customHeight="1" x14ac:dyDescent="0.3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customHeight="1" x14ac:dyDescent="0.3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customHeight="1" x14ac:dyDescent="0.3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customHeight="1" x14ac:dyDescent="0.3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customHeight="1" x14ac:dyDescent="0.3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customHeight="1" x14ac:dyDescent="0.3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customHeight="1" x14ac:dyDescent="0.3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customHeight="1" x14ac:dyDescent="0.3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customHeight="1" x14ac:dyDescent="0.3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customHeight="1" x14ac:dyDescent="0.3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customHeight="1" x14ac:dyDescent="0.3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customHeight="1" x14ac:dyDescent="0.3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customHeight="1" x14ac:dyDescent="0.3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customHeight="1" x14ac:dyDescent="0.3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customHeight="1" x14ac:dyDescent="0.3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customHeight="1" x14ac:dyDescent="0.3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customHeight="1" x14ac:dyDescent="0.3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customHeight="1" x14ac:dyDescent="0.3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customHeight="1" x14ac:dyDescent="0.3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customHeight="1" x14ac:dyDescent="0.3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customHeight="1" x14ac:dyDescent="0.3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customHeight="1" x14ac:dyDescent="0.3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customHeight="1" x14ac:dyDescent="0.3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customHeight="1" x14ac:dyDescent="0.3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customHeight="1" x14ac:dyDescent="0.3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customHeight="1" x14ac:dyDescent="0.3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customHeight="1" x14ac:dyDescent="0.3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customHeight="1" x14ac:dyDescent="0.3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customHeight="1" x14ac:dyDescent="0.3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1 BO6003:BO6004 BO6002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2026-04-13T06:25:25Z</dcterms:modified>
</cp:coreProperties>
</file>