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45\"/>
    </mc:Choice>
  </mc:AlternateContent>
  <xr:revisionPtr revIDLastSave="0" documentId="13_ncr:1_{709A94B8-AF88-4277-8BC9-57C2187F0ADD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<sst xmlns="http://schemas.openxmlformats.org/spreadsheetml/2006/main" count="439" uniqueCount="294">
  <si>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</si>
  <si>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</si>
  <si>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</si>
  <si>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</si>
  <si>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</si>
  <si>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</si>
  <si>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</si>
  <si>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</si>
  <si>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</si>
  <si>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</si>
  <si>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</si>
  <si>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</si>
  <si>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</si>
  <si>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</si>
  <si>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</si>
  <si>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</si>
  <si>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</si>
  <si>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</si>
  <si>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</si>
  <si>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</si>
  <si>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</si>
  <si>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</si>
  <si>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</si>
  <si>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</si>
  <si>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</si>
  <si>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</si>
  <si>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</si>
  <si>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</si>
  <si>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</si>
  <si>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</si>
  <si>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</si>
  <si>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</si>
  <si>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</si>
  <si>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</si>
  <si>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</si>
  <si>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</si>
  <si>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</si>
  <si>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</si>
  <si>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</si>
  <si>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</si>
  <si>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</si>
  <si>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</si>
  <si>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</si>
  <si>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</si>
  <si>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</si>
  <si>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</si>
  <si>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</si>
  <si>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</si>
  <si>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</si>
  <si>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</si>
  <si>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</si>
  <si>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</si>
  <si>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</si>
  <si>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</si>
  <si>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</si>
  <si>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</si>
  <si>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</si>
  <si>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</si>
  <si>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</si>
  <si>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</si>
  <si>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</si>
  <si>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</si>
  <si>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</si>
  <si>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</si>
  <si>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</si>
  <si>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</si>
  <si>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</si>
  <si>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</si>
  <si>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</si>
  <si>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</si>
  <si>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</si>
  <si>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</si>
  <si>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</si>
  <si>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</si>
  <si>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</si>
  <si>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</si>
  <si>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</si>
  <si>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</si>
  <si>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</si>
  <si>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</si>
  <si>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</si>
  <si>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</si>
  <si>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</si>
  <si>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</si>
  <si>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</si>
  <si>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</si>
  <si>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</si>
  <si>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</si>
  <si>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</si>
  <si>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</si>
  <si>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</si>
  <si>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</si>
  <si>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</si>
  <si>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</si>
  <si>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</si>
  <si>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</si>
  <si>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</si>
  <si>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</si>
  <si>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</si>
  <si>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</si>
  <si>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</si>
  <si>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</si>
  <si>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</si>
  <si>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</si>
  <si>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</si>
  <si>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</si>
  <si>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</si>
  <si>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</si>
  <si>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</si>
  <si>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</si>
  <si>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</si>
  <si>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</si>
  <si>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</si>
  <si>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</si>
  <si>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</si>
  <si>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</si>
  <si>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</si>
  <si>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</si>
  <si>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</si>
  <si>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</si>
  <si>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</si>
  <si>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</si>
  <si>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</si>
  <si>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</si>
  <si>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</si>
  <si>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</si>
  <si>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</si>
  <si>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</si>
  <si>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</si>
  <si>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</si>
  <si>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</si>
  <si>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</si>
  <si>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</si>
  <si>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</si>
  <si>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</si>
  <si>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</si>
  <si>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</si>
  <si>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</si>
  <si>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</si>
  <si>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</si>
  <si>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</si>
  <si>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</si>
  <si>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</si>
  <si>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</si>
  <si>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</si>
  <si>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</si>
  <si>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</si>
  <si>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</si>
  <si>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</si>
  <si>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</si>
  <si>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</si>
  <si>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</si>
  <si>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</si>
  <si>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</si>
  <si>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</si>
  <si>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</si>
  <si>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</si>
  <si>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</si>
  <si>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</si>
  <si>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</si>
  <si>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</si>
  <si>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</si>
  <si>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</si>
  <si>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</si>
  <si>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</si>
  <si>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</si>
  <si>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</si>
  <si>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</si>
  <si>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</si>
  <si>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</si>
  <si>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</si>
  <si>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</si>
  <si>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</si>
  <si>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</si>
  <si>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</si>
  <si>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</si>
  <si>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</si>
  <si>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</si>
  <si>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</si>
  <si>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</si>
  <si>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</si>
  <si>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</si>
  <si>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</si>
  <si>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</si>
  <si>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</si>
  <si>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</si>
  <si>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</si>
  <si>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</si>
  <si>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</si>
  <si>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</si>
  <si>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</si>
  <si>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</si>
  <si>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</si>
  <si>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</si>
  <si>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</si>
  <si>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</si>
  <si>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</si>
  <si>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</si>
  <si>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</si>
  <si>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</si>
  <si>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</si>
  <si>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</si>
  <si>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</si>
  <si>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</si>
  <si>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</si>
  <si>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</si>
  <si>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</si>
  <si>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</si>
  <si>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</si>
  <si>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</si>
  <si>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</si>
  <si>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</si>
  <si>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</si>
  <si>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</si>
  <si>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</si>
  <si>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</si>
  <si>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</si>
  <si>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</si>
  <si>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</si>
  <si>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</si>
  <si>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</si>
  <si>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</si>
  <si>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</si>
  <si>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</si>
  <si>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</si>
  <si>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</si>
  <si>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</si>
  <si>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</si>
  <si>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</si>
  <si>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</si>
  <si>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</si>
  <si>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</si>
  <si>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</si>
  <si>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</si>
  <si>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</si>
  <si>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</si>
  <si>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</si>
  <si>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</si>
  <si>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</si>
  <si>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</si>
  <si>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</si>
  <si>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</si>
  <si>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</si>
  <si>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</si>
  <si>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</si>
  <si>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</si>
  <si>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</si>
  <si>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</si>
  <si>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</si>
  <si>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</si>
  <si>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Jeypore</t>
  </si>
  <si>
    <t>Nabarangpur</t>
  </si>
  <si>
    <t>OR2814</t>
  </si>
  <si>
    <t>Khatiguda</t>
  </si>
  <si>
    <t>Khuntiaguda</t>
  </si>
  <si>
    <t>SF0099849</t>
  </si>
  <si>
    <t>Jephat Gorada</t>
  </si>
  <si>
    <t>LIVE</t>
  </si>
  <si>
    <t>Chetana</t>
  </si>
  <si>
    <t>SSF5163432</t>
  </si>
  <si>
    <t>OBC</t>
  </si>
  <si>
    <t>HINDU</t>
  </si>
  <si>
    <t>Coconut Business</t>
  </si>
  <si>
    <t>BHANUMATI BISOYI</t>
  </si>
  <si>
    <t>29-Dec-2023</t>
  </si>
  <si>
    <t>10</t>
  </si>
  <si>
    <t>1</t>
  </si>
  <si>
    <t>2.24 Yrs</t>
  </si>
  <si>
    <t>29 Dec 2023</t>
  </si>
  <si>
    <t>&gt; 2 to 4 Years</t>
  </si>
  <si>
    <t>10-Feb-2024</t>
  </si>
  <si>
    <t>25-Mar-2026</t>
  </si>
  <si>
    <t>Close</t>
  </si>
  <si>
    <t>8018807426</t>
  </si>
  <si>
    <t>Sidharth Sankar Sahoo/SF0074779</t>
  </si>
  <si>
    <t>LO</t>
  </si>
  <si>
    <t>Dual Staff</t>
  </si>
  <si>
    <t>Available &amp; Updated</t>
  </si>
  <si>
    <t>SF0053246</t>
  </si>
  <si>
    <t>Basanta Sunani</t>
  </si>
  <si>
    <t>BM</t>
  </si>
  <si>
    <t>Kamaleswar Hati</t>
  </si>
  <si>
    <t>SF0093590</t>
  </si>
  <si>
    <t>CSS</t>
  </si>
  <si>
    <t>Ranjan Kumar Nayak/SF0083372</t>
  </si>
  <si>
    <t>Sanjaya Kumar Sahoo/SF0070624</t>
  </si>
  <si>
    <t>Completed-Report Submitted</t>
  </si>
  <si>
    <t>After caseload verification I observed total fraud amount Rs.2240/- and this amount is posted by HO on 25/03/26.</t>
  </si>
  <si>
    <t>As per loan card borrower paid her EMI Rs.2240/- on dt 10-04-2025 to BM Tofan Rath/SF0056921 but staff has not remitted at office.And this amount is posted by HO on 25-03-2026.</t>
  </si>
  <si>
    <t>SF0056921</t>
  </si>
  <si>
    <t>Tofan Rath</t>
  </si>
  <si>
    <t>FN25-26-03945</t>
  </si>
  <si>
    <t>Absconding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</si>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</sst>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OR2814</v>
      </c>
      <c r="D5" s="64" t="str">
        <f>IF('Physical Cash at Safe'!D28="Yes", 'Physical Cash at Safe'!A4, 'Borrower Wise Details'!C5)</f>
        <v>Khatiguda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46086</v>
      </c>
      <c r="H5" s="62" t="s">
        <v>283</v>
      </c>
      <c r="I5" s="61">
        <v>46094</v>
      </c>
      <c r="J5" s="79" t="str">
        <f>IF('Physical Cash at Safe'!D28="Yes",'Physical Cash at Safe'!E28,IF('Borrower Wise Details'!D5&lt;&gt;"",'Borrower Wise Details'!D5,""))</f>
        <v>FN25-26-03945</v>
      </c>
      <c r="K5" s="90">
        <v>1</v>
      </c>
      <c r="L5" s="91">
        <v>2240</v>
      </c>
      <c r="M5" s="91"/>
      <c r="N5" s="91" t="s">
        <v>238</v>
      </c>
      <c r="O5" s="91" t="s">
        <v>238</v>
      </c>
      <c r="P5" s="91" t="s">
        <v>284</v>
      </c>
      <c r="Q5" s="91" t="s">
        <v>285</v>
      </c>
      <c r="R5" s="80" t="str">
        <f>IF('Physical Cash at Safe'!$D$28="Yes", 'Physical Cash at Safe'!$A$28, IF('Borrower Wise Details'!F5&lt;&gt;"", 'Borrower Wise Details'!F5, ""))</f>
        <v>Tofan Rath</v>
      </c>
      <c r="S5" s="79" t="str">
        <f>IF('Physical Cash at Safe'!$D$28="Yes", 'Physical Cash at Safe'!$C$28, IF('Borrower Wise Details'!H5&lt;&gt;"", 'Borrower Wise Details'!H5, ""))</f>
        <v>BM</v>
      </c>
      <c r="T5" s="79" t="str">
        <f>IF('Physical Cash at Safe'!$D$28="Yes", 'Physical Cash at Safe'!$B$28, IF('Borrower Wise Details'!G5&lt;&gt;"", 'Borrower Wise Details'!G5, ""))</f>
        <v>SF0056921</v>
      </c>
      <c r="U5" s="84" t="s">
        <v>292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286</v>
      </c>
      <c r="Z5" s="61">
        <v>46105</v>
      </c>
      <c r="AA5" s="61">
        <v>46108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287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OR2814</v>
      </c>
      <c r="C5" s="50" t="str">
        <f>IF('Fraud Investigation Report'!D5="", "", 'Fraud Investigation Report'!D5)</f>
        <v>Khatiguda</v>
      </c>
      <c r="D5" s="73" t="str">
        <f>IF(OR('Fraud Investigation Report'!R5="", 'Fraud Investigation Report'!R5=0), "", 'Fraud Investigation Report'!R5)</f>
        <v>Tofan Rath</v>
      </c>
      <c r="E5" s="73" t="str">
        <f>IF(OR('Fraud Investigation Report'!T5="", 'Fraud Investigation Report'!T5=0), "", 'Fraud Investigation Report'!T5)</f>
        <v>SF0056921</v>
      </c>
      <c r="F5" s="73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FN25-26-03945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2240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2240</v>
      </c>
      <c r="Q5" s="49"/>
      <c r="R5" s="94" t="s">
        <v>293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239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46105</v>
      </c>
      <c r="C6" s="18">
        <v>46104</v>
      </c>
      <c r="D6" s="18">
        <v>46105</v>
      </c>
      <c r="E6" s="19">
        <v>0.36458333333333331</v>
      </c>
    </row>
    <row r="7" spans="1:5" ht="15.6" x14ac:dyDescent="0.3">
      <c r="A7" s="137" t="s">
        <v>68</v>
      </c>
      <c r="B7" s="138"/>
      <c r="C7" s="138"/>
      <c r="D7" s="138"/>
      <c r="E7" s="138"/>
    </row>
    <row r="8" spans="1:5" ht="15" customHeight="1" x14ac:dyDescent="0.3">
      <c r="A8" s="139" t="s">
        <v>69</v>
      </c>
      <c r="B8" s="141" t="s">
        <v>89</v>
      </c>
      <c r="C8" s="142"/>
      <c r="D8" s="143" t="s">
        <v>70</v>
      </c>
      <c r="E8" s="144"/>
    </row>
    <row r="9" spans="1:5" ht="14.4" x14ac:dyDescent="0.3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74</v>
      </c>
      <c r="C19" s="31">
        <f>SUM(C10:C18)</f>
        <v>5211</v>
      </c>
      <c r="D19" s="30" t="s">
        <v>74</v>
      </c>
      <c r="E19" s="31">
        <f>SUM(E10:E18)</f>
        <v>5211</v>
      </c>
    </row>
    <row r="20" spans="1:5" ht="30" customHeight="1" x14ac:dyDescent="0.3">
      <c r="A20" s="145" t="s">
        <v>94</v>
      </c>
      <c r="B20" s="146"/>
      <c r="C20" s="32">
        <v>5211</v>
      </c>
      <c r="D20" s="33" t="s">
        <v>88</v>
      </c>
      <c r="E20" s="34"/>
    </row>
    <row r="21" spans="1:5" ht="30" customHeight="1" x14ac:dyDescent="0.3">
      <c r="A21" s="147" t="s">
        <v>85</v>
      </c>
      <c r="B21" s="148"/>
      <c r="C21" s="34"/>
      <c r="D21" s="33" t="s">
        <v>86</v>
      </c>
      <c r="E21" s="34"/>
    </row>
    <row r="22" spans="1:5" ht="30" customHeight="1" x14ac:dyDescent="0.3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">
      <c r="A23" s="147" t="s">
        <v>77</v>
      </c>
      <c r="B23" s="148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32"/>
      <c r="C24" s="132"/>
      <c r="D24" s="132"/>
      <c r="E24" s="132"/>
    </row>
    <row r="25" spans="1:5" ht="57.75" customHeight="1" x14ac:dyDescent="0.3">
      <c r="A25" s="36" t="s">
        <v>78</v>
      </c>
      <c r="B25" s="154"/>
      <c r="C25" s="154"/>
      <c r="D25" s="154"/>
      <c r="E25" s="154"/>
    </row>
    <row r="26" spans="1:5" ht="20.100000000000001" customHeight="1" x14ac:dyDescent="0.3">
      <c r="A26" s="159" t="s">
        <v>182</v>
      </c>
      <c r="B26" s="159"/>
      <c r="C26" s="159"/>
      <c r="D26" s="159"/>
      <c r="E26" s="159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7" t="s">
        <v>211</v>
      </c>
      <c r="E29" s="15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212</v>
      </c>
      <c r="B32" s="38" t="s">
        <v>276</v>
      </c>
      <c r="C32" s="37" t="s">
        <v>79</v>
      </c>
      <c r="D32" s="155" t="s">
        <v>277</v>
      </c>
      <c r="E32" s="156"/>
    </row>
    <row r="33" spans="1:5" ht="18" customHeight="1" x14ac:dyDescent="0.3">
      <c r="A33" s="37" t="s">
        <v>80</v>
      </c>
      <c r="B33" s="38">
        <v>1644091</v>
      </c>
      <c r="C33" s="39" t="s">
        <v>81</v>
      </c>
      <c r="D33" s="149">
        <v>1644092</v>
      </c>
      <c r="E33" s="150"/>
    </row>
    <row r="34" spans="1:5" ht="27.6" x14ac:dyDescent="0.3">
      <c r="A34" s="39" t="s">
        <v>213</v>
      </c>
      <c r="B34" s="38" t="s">
        <v>279</v>
      </c>
      <c r="C34" s="39" t="s">
        <v>214</v>
      </c>
      <c r="D34" s="151" t="s">
        <v>281</v>
      </c>
      <c r="E34" s="152"/>
    </row>
    <row r="35" spans="1:5" ht="27.6" x14ac:dyDescent="0.3">
      <c r="A35" s="39" t="s">
        <v>215</v>
      </c>
      <c r="B35" s="38" t="s">
        <v>278</v>
      </c>
      <c r="C35" s="39" t="s">
        <v>217</v>
      </c>
      <c r="D35" s="151" t="s">
        <v>282</v>
      </c>
      <c r="E35" s="152"/>
    </row>
    <row r="36" spans="1:5" ht="25.5" customHeight="1" x14ac:dyDescent="0.3">
      <c r="A36" s="39" t="s">
        <v>216</v>
      </c>
      <c r="B36" s="38" t="s">
        <v>280</v>
      </c>
      <c r="C36" s="39" t="s">
        <v>218</v>
      </c>
      <c r="D36" s="153" t="s">
        <v>275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OR2814</v>
      </c>
      <c r="C5" s="60" t="str">
        <f>IF('Loan Outstanding Report'!$H$5="", "", 'Loan Outstanding Report'!$H$5)</f>
        <v>Khatiguda</v>
      </c>
      <c r="D5" s="128" t="s">
        <v>291</v>
      </c>
      <c r="E5" s="66">
        <v>46106</v>
      </c>
      <c r="F5" s="129" t="s">
        <v>290</v>
      </c>
      <c r="G5" s="130" t="s">
        <v>289</v>
      </c>
      <c r="H5" s="49" t="s">
        <v>280</v>
      </c>
      <c r="I5" s="49">
        <v>532547</v>
      </c>
      <c r="J5" s="49" t="s">
        <v>259</v>
      </c>
      <c r="K5" s="49" t="s">
        <v>263</v>
      </c>
      <c r="L5" s="11">
        <v>354328432</v>
      </c>
      <c r="M5" s="67" t="s">
        <v>264</v>
      </c>
      <c r="N5" s="49">
        <v>42000</v>
      </c>
      <c r="O5" s="49">
        <v>2240</v>
      </c>
      <c r="P5" s="67" t="s">
        <v>132</v>
      </c>
      <c r="Q5" s="89">
        <v>45757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288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4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59433</v>
      </c>
      <c r="J5" s="126" t="s">
        <v>254</v>
      </c>
      <c r="K5" s="126">
        <v>59433</v>
      </c>
      <c r="L5" s="126" t="s">
        <v>255</v>
      </c>
      <c r="M5" s="126" t="s">
        <v>256</v>
      </c>
      <c r="N5" s="126">
        <v>96898</v>
      </c>
      <c r="O5" s="126">
        <v>532547</v>
      </c>
      <c r="P5" s="126">
        <v>134510</v>
      </c>
      <c r="Q5" s="126" t="s">
        <v>257</v>
      </c>
      <c r="R5" s="126" t="s">
        <v>258</v>
      </c>
      <c r="S5" s="126" t="s">
        <v>259</v>
      </c>
      <c r="T5" s="126" t="s">
        <v>259</v>
      </c>
      <c r="U5" s="126" t="s">
        <v>260</v>
      </c>
      <c r="V5" s="126" t="s">
        <v>261</v>
      </c>
      <c r="W5" s="126">
        <v>541</v>
      </c>
      <c r="X5" s="126" t="s">
        <v>262</v>
      </c>
      <c r="Y5" s="126">
        <v>354328432</v>
      </c>
      <c r="Z5" s="126" t="s">
        <v>263</v>
      </c>
      <c r="AA5" s="126" t="s">
        <v>264</v>
      </c>
      <c r="AB5" s="127">
        <v>42000</v>
      </c>
      <c r="AC5" s="126" t="s">
        <v>265</v>
      </c>
      <c r="AD5" s="126">
        <v>24</v>
      </c>
      <c r="AE5" s="126" t="s">
        <v>266</v>
      </c>
      <c r="AF5" s="126" t="s">
        <v>267</v>
      </c>
      <c r="AG5" s="126" t="s">
        <v>268</v>
      </c>
      <c r="AH5" s="126" t="s">
        <v>269</v>
      </c>
      <c r="AI5" s="126" t="s">
        <v>270</v>
      </c>
      <c r="AJ5" s="127">
        <v>2240</v>
      </c>
      <c r="AK5" s="127">
        <v>2240</v>
      </c>
      <c r="AL5" s="126" t="s">
        <v>271</v>
      </c>
      <c r="AM5" s="127">
        <v>42000</v>
      </c>
      <c r="AN5" s="127">
        <v>12371</v>
      </c>
      <c r="AO5" s="127">
        <v>54371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6">
        <v>27</v>
      </c>
      <c r="AW5" s="126"/>
      <c r="AX5" s="126"/>
      <c r="AY5" s="126"/>
      <c r="AZ5" s="126"/>
      <c r="BA5" s="126"/>
      <c r="BB5" s="126" t="s">
        <v>272</v>
      </c>
      <c r="BC5" s="94"/>
      <c r="BD5" s="94"/>
      <c r="BE5" s="127">
        <v>0</v>
      </c>
      <c r="BF5" s="126" t="s">
        <v>259</v>
      </c>
      <c r="BG5" s="126" t="s">
        <v>273</v>
      </c>
      <c r="BH5" s="96" t="s">
        <v>274</v>
      </c>
      <c r="BI5" s="94" t="s">
        <v>104</v>
      </c>
      <c r="BJ5" s="96">
        <v>46106</v>
      </c>
      <c r="BK5" s="94"/>
      <c r="BL5" s="94" t="s">
        <v>108</v>
      </c>
      <c r="BM5" s="97" t="s">
        <v>113</v>
      </c>
      <c r="BN5" s="98" t="s">
        <v>192</v>
      </c>
      <c r="BO5" s="94" t="s">
        <v>236</v>
      </c>
      <c r="BP5" s="121">
        <v>2240</v>
      </c>
      <c r="BQ5" s="42" t="s">
        <v>194</v>
      </c>
      <c r="BR5" s="95" t="s">
        <v>288</v>
      </c>
    </row>
    <row r="6" spans="1:70" ht="30" customHeight="1" x14ac:dyDescent="0.3">
      <c r="A6" s="94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customHeight="1" x14ac:dyDescent="0.3">
      <c r="A7" s="94">
        <v>3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customHeight="1" x14ac:dyDescent="0.3">
      <c r="A8" s="94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4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customHeight="1" x14ac:dyDescent="0.3">
      <c r="A9" s="94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customHeight="1" x14ac:dyDescent="0.3">
      <c r="A10" s="94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customHeight="1" x14ac:dyDescent="0.3">
      <c r="A11" s="94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customHeight="1" x14ac:dyDescent="0.3">
      <c r="A12" s="94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customHeight="1" x14ac:dyDescent="0.3">
      <c r="A13" s="94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customHeight="1" x14ac:dyDescent="0.3">
      <c r="A14" s="94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customHeight="1" x14ac:dyDescent="0.3">
      <c r="A15" s="94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customHeight="1" x14ac:dyDescent="0.3">
      <c r="A16" s="94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customHeight="1" x14ac:dyDescent="0.3">
      <c r="A17" s="94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customHeight="1" x14ac:dyDescent="0.3">
      <c r="A18" s="94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customHeight="1" x14ac:dyDescent="0.3">
      <c r="A19" s="94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customHeight="1" x14ac:dyDescent="0.3">
      <c r="A20" s="94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customHeight="1" x14ac:dyDescent="0.3">
      <c r="A21" s="94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customHeight="1" x14ac:dyDescent="0.3">
      <c r="A22" s="94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customHeight="1" x14ac:dyDescent="0.3">
      <c r="A23" s="94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customHeight="1" x14ac:dyDescent="0.3">
      <c r="A24" s="94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customHeight="1" x14ac:dyDescent="0.3">
      <c r="A25" s="94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customHeight="1" x14ac:dyDescent="0.3">
      <c r="A26" s="94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customHeight="1" x14ac:dyDescent="0.3">
      <c r="A27" s="94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customHeight="1" x14ac:dyDescent="0.3">
      <c r="A28" s="94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customHeight="1" x14ac:dyDescent="0.3">
      <c r="A29" s="94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customHeight="1" x14ac:dyDescent="0.3">
      <c r="A30" s="94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customHeight="1" x14ac:dyDescent="0.3">
      <c r="A31" s="94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customHeight="1" x14ac:dyDescent="0.3">
      <c r="A32" s="94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customHeight="1" x14ac:dyDescent="0.3">
      <c r="A33" s="94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customHeight="1" x14ac:dyDescent="0.3">
      <c r="A34" s="94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customHeight="1" x14ac:dyDescent="0.3">
      <c r="A35" s="94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customHeight="1" x14ac:dyDescent="0.3">
      <c r="A36" s="94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customHeight="1" x14ac:dyDescent="0.3">
      <c r="A37" s="94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customHeight="1" x14ac:dyDescent="0.3">
      <c r="A38" s="94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customHeight="1" x14ac:dyDescent="0.3">
      <c r="A39" s="94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customHeight="1" x14ac:dyDescent="0.3">
      <c r="A40" s="94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customHeight="1" x14ac:dyDescent="0.3">
      <c r="A41" s="94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customHeight="1" x14ac:dyDescent="0.3">
      <c r="A42" s="94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customHeight="1" x14ac:dyDescent="0.3">
      <c r="A43" s="94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customHeight="1" x14ac:dyDescent="0.3">
      <c r="A44" s="94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customHeight="1" x14ac:dyDescent="0.3">
      <c r="A45" s="94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customHeight="1" x14ac:dyDescent="0.3">
      <c r="A46" s="94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customHeight="1" x14ac:dyDescent="0.3">
      <c r="A47" s="94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customHeight="1" x14ac:dyDescent="0.3">
      <c r="A48" s="94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customHeight="1" x14ac:dyDescent="0.3">
      <c r="A49" s="94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customHeight="1" x14ac:dyDescent="0.3">
      <c r="A50" s="94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customHeight="1" x14ac:dyDescent="0.3">
      <c r="A51" s="94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customHeight="1" x14ac:dyDescent="0.3">
      <c r="A52" s="94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customHeight="1" x14ac:dyDescent="0.3">
      <c r="A53" s="94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customHeight="1" x14ac:dyDescent="0.3">
      <c r="A54" s="94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customHeight="1" x14ac:dyDescent="0.3">
      <c r="A55" s="94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customHeight="1" x14ac:dyDescent="0.3">
      <c r="A56" s="94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customHeight="1" x14ac:dyDescent="0.3">
      <c r="A57" s="94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customHeight="1" x14ac:dyDescent="0.3">
      <c r="A58" s="94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customHeight="1" x14ac:dyDescent="0.3">
      <c r="A59" s="94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customHeight="1" x14ac:dyDescent="0.3">
      <c r="A60" s="94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customHeight="1" x14ac:dyDescent="0.3">
      <c r="A61" s="94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customHeight="1" x14ac:dyDescent="0.3">
      <c r="A62" s="94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customHeight="1" x14ac:dyDescent="0.3">
      <c r="A63" s="94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customHeight="1" x14ac:dyDescent="0.3">
      <c r="A64" s="94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customHeight="1" x14ac:dyDescent="0.3">
      <c r="A65" s="94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customHeight="1" x14ac:dyDescent="0.3">
      <c r="A66" s="94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customHeight="1" x14ac:dyDescent="0.3">
      <c r="A67" s="94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customHeight="1" x14ac:dyDescent="0.3">
      <c r="A68" s="94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customHeight="1" x14ac:dyDescent="0.3">
      <c r="A69" s="94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customHeight="1" x14ac:dyDescent="0.3">
      <c r="A70" s="94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customHeight="1" x14ac:dyDescent="0.3">
      <c r="A71" s="94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customHeight="1" x14ac:dyDescent="0.3">
      <c r="A72" s="94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customHeight="1" x14ac:dyDescent="0.3">
      <c r="A73" s="94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customHeight="1" x14ac:dyDescent="0.3">
      <c r="A74" s="94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customHeight="1" x14ac:dyDescent="0.3">
      <c r="A75" s="94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customHeight="1" x14ac:dyDescent="0.3">
      <c r="A76" s="94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customHeight="1" x14ac:dyDescent="0.3">
      <c r="A77" s="94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customHeight="1" x14ac:dyDescent="0.3">
      <c r="A78" s="94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customHeight="1" x14ac:dyDescent="0.3">
      <c r="A79" s="94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customHeight="1" x14ac:dyDescent="0.3">
      <c r="A80" s="94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customHeight="1" x14ac:dyDescent="0.3">
      <c r="A81" s="94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customHeight="1" x14ac:dyDescent="0.3">
      <c r="A82" s="94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customHeight="1" x14ac:dyDescent="0.3">
      <c r="A83" s="94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customHeight="1" x14ac:dyDescent="0.3">
      <c r="A84" s="94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customHeight="1" x14ac:dyDescent="0.3">
      <c r="A85" s="94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customHeight="1" x14ac:dyDescent="0.3">
      <c r="A86" s="94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customHeight="1" x14ac:dyDescent="0.3">
      <c r="A87" s="94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">
      <c r="A88" s="94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">
      <c r="A89" s="94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">
      <c r="A90" s="94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">
      <c r="A91" s="94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">
      <c r="A92" s="94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">
      <c r="A93" s="94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">
      <c r="A94" s="94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">
      <c r="A95" s="94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">
      <c r="A96" s="94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">
      <c r="A97" s="94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">
      <c r="A98" s="94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">
      <c r="A99" s="94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">
      <c r="A100" s="94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">
      <c r="A101" s="94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">
      <c r="A102" s="94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">
      <c r="A103" s="94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">
      <c r="A104" s="94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">
      <c r="A105" s="94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">
      <c r="A106" s="94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">
      <c r="A107" s="94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">
      <c r="A108" s="94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">
      <c r="A109" s="94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">
      <c r="A110" s="94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">
      <c r="A111" s="94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">
      <c r="A112" s="94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">
      <c r="A113" s="94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">
      <c r="A114" s="94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">
      <c r="A115" s="94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">
      <c r="A116" s="94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">
      <c r="A117" s="94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">
      <c r="A118" s="94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">
      <c r="A119" s="94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2026-04-13T06:30:27Z</dcterms:modified>
</cp:coreProperties>
</file>