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raud Investigation\Fraud Invsetigation Report\April'2025\Pawai\"/>
    </mc:Choice>
  </mc:AlternateContent>
  <xr:revisionPtr revIDLastSave="0" documentId="13_ncr:1_{E421B363-D9EE-42A7-958D-19171EA48496}" xr6:coauthVersionLast="47" xr6:coauthVersionMax="47" xr10:uidLastSave="{00000000-0000-0000-0000-000000000000}"/>
  <bookViews>
    <workbookView xWindow="-120" yWindow="-120" windowWidth="20730" windowHeight="11160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Details'!$A$4:$W$16</definedName>
    <definedName name="_xlnm._FilterDatabase" localSheetId="0" hidden="1">'Fraud Investigation Report'!$A$4:$AD$4</definedName>
    <definedName name="_xlnm._FilterDatabase" localSheetId="4" hidden="1">'Loan Outstanding ReportDetailed'!$A$5:$BL$653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6" i="20" l="1"/>
  <c r="U5" i="20" l="1"/>
  <c r="AA5" i="7" l="1"/>
  <c r="P5" i="24"/>
  <c r="R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C23" i="23" l="1"/>
  <c r="U6" i="20"/>
  <c r="U7" i="20"/>
  <c r="U8" i="20"/>
  <c r="U9" i="20"/>
  <c r="U10" i="20"/>
  <c r="U11" i="20"/>
  <c r="U12" i="20"/>
  <c r="U13" i="20"/>
  <c r="U14" i="20"/>
  <c r="U15" i="20"/>
</calcChain>
</file>

<file path=xl/sharedStrings.xml><?xml version="1.0" encoding="utf-8"?>
<sst xmlns="http://schemas.openxmlformats.org/spreadsheetml/2006/main" count="17427" uniqueCount="2370">
  <si>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</si>
  <si>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</si>
  <si>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</si>
  <si>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</si>
  <si>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</si>
  <si>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</si>
  <si>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</si>
  <si>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</si>
  <si>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</si>
  <si>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</si>
  <si>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</si>
  <si>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</si>
  <si>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</si>
  <si>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</si>
  <si>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</si>
  <si>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</si>
  <si>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</si>
  <si>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</si>
  <si>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</si>
  <si>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</si>
  <si>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</si>
  <si>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</si>
  <si>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</si>
  <si>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</si>
  <si>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</si>
  <si>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</si>
  <si>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</si>
  <si>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</si>
  <si>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</si>
  <si>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t>Disbursed Amount as per FIMO</t>
  </si>
  <si>
    <t>Installment Amount as per FIMO</t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</si>
  <si>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</si>
  <si>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</si>
  <si>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</si>
  <si>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</si>
  <si>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</si>
  <si>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</si>
  <si>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</si>
  <si>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</si>
  <si>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</si>
  <si>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</si>
  <si>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</si>
  <si>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</si>
  <si>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</si>
  <si>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</si>
  <si>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</si>
  <si>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</si>
  <si>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</si>
  <si>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</si>
  <si>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</si>
  <si>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</si>
  <si>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</si>
  <si>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</si>
  <si>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</si>
  <si>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</si>
  <si>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</si>
  <si>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</si>
  <si>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</si>
  <si>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</si>
  <si>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</si>
  <si>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</si>
  <si>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</si>
  <si>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</si>
  <si>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</si>
  <si>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</si>
  <si>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</si>
  <si>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</si>
  <si>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</si>
  <si>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</si>
  <si>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</si>
  <si>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</si>
  <si>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</si>
  <si>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</si>
  <si>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</si>
  <si>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t>Amount Recovered &amp; Accounted in FIMO</t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</si>
  <si>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</si>
  <si>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</si>
  <si>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</si>
  <si>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</si>
  <si>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</si>
  <si>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</si>
  <si>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</si>
  <si>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</si>
  <si>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</si>
  <si>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</si>
  <si>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</si>
  <si>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</si>
  <si>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</si>
  <si>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</si>
  <si>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</si>
  <si>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</si>
  <si>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</si>
  <si>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</si>
  <si>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</si>
  <si>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</si>
  <si>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</si>
  <si>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</si>
  <si>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</si>
  <si>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</si>
  <si>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</si>
  <si>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</si>
  <si>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</si>
  <si>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</si>
  <si>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</si>
  <si>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t>Signature:</t>
  </si>
  <si>
    <t>Signature &amp; Branch Seal</t>
  </si>
  <si>
    <t>Safe Keys Handled by
(Drop Down)</t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</si>
  <si>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</si>
  <si>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</si>
  <si>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</si>
  <si>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</si>
  <si>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</si>
  <si>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</si>
  <si>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</si>
  <si>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</si>
  <si>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</si>
  <si>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</si>
  <si>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</si>
  <si>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</si>
  <si>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</si>
  <si>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</si>
  <si>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</si>
  <si>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</si>
  <si>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</si>
  <si>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</si>
  <si>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</si>
  <si>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</si>
  <si>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</si>
  <si>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</si>
  <si>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</si>
  <si>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</si>
  <si>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</si>
  <si>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</si>
  <si>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</si>
  <si>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</si>
  <si>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</si>
  <si>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</si>
  <si>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</si>
  <si>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</si>
  <si>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</si>
  <si>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</si>
  <si>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</si>
  <si>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</si>
  <si>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</si>
  <si>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</si>
  <si>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</si>
  <si>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t>Village Name</t>
  </si>
  <si>
    <t>Principal Amount Collection</t>
  </si>
  <si>
    <t>Outstanding Principal Amount</t>
  </si>
  <si>
    <t>Outstanding Interest Amount</t>
  </si>
  <si>
    <t>No. of Installments Paid</t>
  </si>
  <si>
    <t>East</t>
  </si>
  <si>
    <t>Madhya Pradesh-2</t>
  </si>
  <si>
    <t>Jabalpur</t>
  </si>
  <si>
    <t>Abhilasha - JLG Loans-BiWeekly-Migrated</t>
  </si>
  <si>
    <t>SC</t>
  </si>
  <si>
    <t>HINDU</t>
  </si>
  <si>
    <t>Abhilasha - JLG Loans-Monthly-Migrated</t>
  </si>
  <si>
    <t>ST</t>
  </si>
  <si>
    <t>OBC</t>
  </si>
  <si>
    <t>BC</t>
  </si>
  <si>
    <t>MUSLIM</t>
  </si>
  <si>
    <t>Interim Loans-Monthly-Migrated</t>
  </si>
  <si>
    <t>10</t>
  </si>
  <si>
    <t>seeta</t>
  </si>
  <si>
    <t>Chetana Loans-Montly-Migrated</t>
  </si>
  <si>
    <t>Blue Lemon Loans-Monthly-Migrated</t>
  </si>
  <si>
    <t>Chetana</t>
  </si>
  <si>
    <t>GENERAL</t>
  </si>
  <si>
    <t>Unnati</t>
  </si>
  <si>
    <t>Petty Shop</t>
  </si>
  <si>
    <t>Cow</t>
  </si>
  <si>
    <t>Groceries shop</t>
  </si>
  <si>
    <t>Sheep and goat</t>
  </si>
  <si>
    <t>Rajni</t>
  </si>
  <si>
    <t>Agriculture</t>
  </si>
  <si>
    <t>Buffalo</t>
  </si>
  <si>
    <t>Poultry</t>
  </si>
  <si>
    <t>Fruits vending</t>
  </si>
  <si>
    <t>Agarbathi Making</t>
  </si>
  <si>
    <t>Bakery Business</t>
  </si>
  <si>
    <t>TAILORING</t>
  </si>
  <si>
    <t>Ration shop</t>
  </si>
  <si>
    <t>SUNITA</t>
  </si>
  <si>
    <t>BANGLES BUSINESS</t>
  </si>
  <si>
    <t>CENTERING BUSINESS</t>
  </si>
  <si>
    <t>BAGS SHOP</t>
  </si>
  <si>
    <t>Beauty Parlor</t>
  </si>
  <si>
    <t>ARTI</t>
  </si>
  <si>
    <t>HOUSE PURPUSE</t>
  </si>
  <si>
    <t>Vegetable vending</t>
  </si>
  <si>
    <t>Agri and Allied</t>
  </si>
  <si>
    <t>Goat purchase</t>
  </si>
  <si>
    <t>Goat Farming</t>
  </si>
  <si>
    <t>LAXMI BAI</t>
  </si>
  <si>
    <t>Cashew Business</t>
  </si>
  <si>
    <t>Kirana shop</t>
  </si>
  <si>
    <t>Agriculture Land Lease</t>
  </si>
  <si>
    <t>Vegetable Growing</t>
  </si>
  <si>
    <t>URMILA</t>
  </si>
  <si>
    <t>Thu</t>
  </si>
  <si>
    <t>1</t>
  </si>
  <si>
    <t>Tue</t>
  </si>
  <si>
    <t>Fri</t>
  </si>
  <si>
    <t>5</t>
  </si>
  <si>
    <t>Wed</t>
  </si>
  <si>
    <t>2</t>
  </si>
  <si>
    <t>Mon</t>
  </si>
  <si>
    <t>4</t>
  </si>
  <si>
    <t>3</t>
  </si>
  <si>
    <t>07-Feb-2020</t>
  </si>
  <si>
    <t>08-Feb-2020</t>
  </si>
  <si>
    <t>12-Feb-2020</t>
  </si>
  <si>
    <t>29-Dec-2020</t>
  </si>
  <si>
    <t>03-Feb-2021</t>
  </si>
  <si>
    <t>29-Mar-2022</t>
  </si>
  <si>
    <t>0</t>
  </si>
  <si>
    <t>16-Dec-2022</t>
  </si>
  <si>
    <t>12-Mar-2023</t>
  </si>
  <si>
    <t>28-Mar-2023</t>
  </si>
  <si>
    <t>30-Mar-2023</t>
  </si>
  <si>
    <t>06-May-2023</t>
  </si>
  <si>
    <t>28-Apr-2023</t>
  </si>
  <si>
    <t>25-May-2023</t>
  </si>
  <si>
    <t>13-Jul-2023</t>
  </si>
  <si>
    <t>24-Jul-2023</t>
  </si>
  <si>
    <t>21-Jul-2023</t>
  </si>
  <si>
    <t>05-Aug-2023</t>
  </si>
  <si>
    <t>14-Aug-2023</t>
  </si>
  <si>
    <t>17-Aug-2023</t>
  </si>
  <si>
    <t>05-Sep-2023</t>
  </si>
  <si>
    <t>07-Sep-2023</t>
  </si>
  <si>
    <t>14-Oct-2023</t>
  </si>
  <si>
    <t>18-Oct-2023</t>
  </si>
  <si>
    <t>30-Oct-2023</t>
  </si>
  <si>
    <t>04-Nov-2023</t>
  </si>
  <si>
    <t>07-Nov-2023</t>
  </si>
  <si>
    <t>20-Nov-2023</t>
  </si>
  <si>
    <t>16-Nov-2023</t>
  </si>
  <si>
    <t>02-Mar-2024</t>
  </si>
  <si>
    <t>18-Nov-2023</t>
  </si>
  <si>
    <t>22-Nov-2023</t>
  </si>
  <si>
    <t>29-Nov-2023</t>
  </si>
  <si>
    <t>03-Dec-2023</t>
  </si>
  <si>
    <t>04-Dec-2023</t>
  </si>
  <si>
    <t>05-Dec-2023</t>
  </si>
  <si>
    <t>07-Dec-2023</t>
  </si>
  <si>
    <t>12-Dec-2023</t>
  </si>
  <si>
    <t>19-Dec-2023</t>
  </si>
  <si>
    <t>21-Dec-2023</t>
  </si>
  <si>
    <t>02-Jan-2024</t>
  </si>
  <si>
    <t>10-Jan-2024</t>
  </si>
  <si>
    <t>21-Mar-2024</t>
  </si>
  <si>
    <t>02-Feb-2024</t>
  </si>
  <si>
    <t>04-Feb-2024</t>
  </si>
  <si>
    <t>07-Feb-2024</t>
  </si>
  <si>
    <t>05-Feb-2024</t>
  </si>
  <si>
    <t>03-Mar-2024</t>
  </si>
  <si>
    <t>06-Mar-2024</t>
  </si>
  <si>
    <t>07-Mar-2024</t>
  </si>
  <si>
    <t>11-Mar-2024</t>
  </si>
  <si>
    <t>18-Mar-2024</t>
  </si>
  <si>
    <t>27-Mar-2024</t>
  </si>
  <si>
    <t>01-May-2024</t>
  </si>
  <si>
    <t>03-May-2024</t>
  </si>
  <si>
    <t>07-May-2024</t>
  </si>
  <si>
    <t>11-Jun-2024</t>
  </si>
  <si>
    <t>GL-4</t>
  </si>
  <si>
    <t>01-Jul-2024</t>
  </si>
  <si>
    <t>04-Aug-2024</t>
  </si>
  <si>
    <t>01-Sep-2024</t>
  </si>
  <si>
    <t>01-Oct-2024</t>
  </si>
  <si>
    <t>01-Nov-2024</t>
  </si>
  <si>
    <t>17-Jan-2025</t>
  </si>
  <si>
    <t>05-Apr-2023</t>
  </si>
  <si>
    <t>07-May-2023</t>
  </si>
  <si>
    <t>10-May-2023</t>
  </si>
  <si>
    <t>04-May-2023</t>
  </si>
  <si>
    <t>05-May-2023</t>
  </si>
  <si>
    <t>10-Jun-2023</t>
  </si>
  <si>
    <t>07-Jun-2023</t>
  </si>
  <si>
    <t>07-Jul-2023</t>
  </si>
  <si>
    <t>01-Sep-2023</t>
  </si>
  <si>
    <t>04-Sep-2023</t>
  </si>
  <si>
    <t>06-Sep-2023</t>
  </si>
  <si>
    <t>02-Nov-2023</t>
  </si>
  <si>
    <t>03-Nov-2023</t>
  </si>
  <si>
    <t>06-Nov-2023</t>
  </si>
  <si>
    <t>06-Oct-2023</t>
  </si>
  <si>
    <t>01-Nov-2023</t>
  </si>
  <si>
    <t>06-Dec-2023</t>
  </si>
  <si>
    <t>01-Dec-2023</t>
  </si>
  <si>
    <t>05-Jan-2024</t>
  </si>
  <si>
    <t>01-Jan-2024</t>
  </si>
  <si>
    <t>04-Jan-2024</t>
  </si>
  <si>
    <t>03-Jan-2024</t>
  </si>
  <si>
    <t>06-Feb-2024</t>
  </si>
  <si>
    <t>01-Feb-2024</t>
  </si>
  <si>
    <t>04-Mar-2024</t>
  </si>
  <si>
    <t>05-Mar-2024</t>
  </si>
  <si>
    <t>08-Apr-2024</t>
  </si>
  <si>
    <t>05-Apr-2024</t>
  </si>
  <si>
    <t>04-Apr-2024</t>
  </si>
  <si>
    <t>02-Apr-2024</t>
  </si>
  <si>
    <t>06-May-2024</t>
  </si>
  <si>
    <t>04-Jun-2024</t>
  </si>
  <si>
    <t>01-Aug-2024</t>
  </si>
  <si>
    <t>05-Jul-2024</t>
  </si>
  <si>
    <t>12-Aug-2024</t>
  </si>
  <si>
    <t>03-Dec-2024</t>
  </si>
  <si>
    <t>02-Jan-2025</t>
  </si>
  <si>
    <t>04-Mar-2025</t>
  </si>
  <si>
    <t>07-Feb-2025</t>
  </si>
  <si>
    <t>06-Feb-2025</t>
  </si>
  <si>
    <t>03-Mar-2025</t>
  </si>
  <si>
    <t>06-Mar-2025</t>
  </si>
  <si>
    <t>05-Mar-2025</t>
  </si>
  <si>
    <t>26-Dec-2023</t>
  </si>
  <si>
    <t>31-Mar-2022</t>
  </si>
  <si>
    <t>27-Dec-2023</t>
  </si>
  <si>
    <t>15-Sep-2023</t>
  </si>
  <si>
    <t>29-Mar-2024</t>
  </si>
  <si>
    <t>03-Sep-2023</t>
  </si>
  <si>
    <t>12-Feb-2025</t>
  </si>
  <si>
    <t>08-Feb-2025</t>
  </si>
  <si>
    <t>13-Mar-2025</t>
  </si>
  <si>
    <t>08-Mar-2025</t>
  </si>
  <si>
    <t>10-Mar-2025</t>
  </si>
  <si>
    <t>12-Mar-2025</t>
  </si>
  <si>
    <t>07-Mar-2025</t>
  </si>
  <si>
    <t>17-Mar-2025</t>
  </si>
  <si>
    <t>09-Mar-2025</t>
  </si>
  <si>
    <t>11-Mar-2025</t>
  </si>
  <si>
    <t>15-Feb-2025</t>
  </si>
  <si>
    <t>&gt;180</t>
  </si>
  <si>
    <t>Standard</t>
  </si>
  <si>
    <t>91-120</t>
  </si>
  <si>
    <t>61-90</t>
  </si>
  <si>
    <t>1-30 Days</t>
  </si>
  <si>
    <t>31-60</t>
  </si>
  <si>
    <t>Open</t>
  </si>
  <si>
    <t>Not Visited</t>
  </si>
  <si>
    <t>Visited</t>
  </si>
  <si>
    <t>Vipin Golhani/SF0057936</t>
  </si>
  <si>
    <t>Borrower Not Available</t>
  </si>
  <si>
    <t>Available</t>
  </si>
  <si>
    <t>No</t>
  </si>
  <si>
    <t>Borrower Family Member</t>
  </si>
  <si>
    <t>Borrower</t>
  </si>
  <si>
    <t>Loan Card</t>
  </si>
  <si>
    <t>Yes</t>
  </si>
  <si>
    <t>NA</t>
  </si>
  <si>
    <t>Loan Officer</t>
  </si>
  <si>
    <t>Installment</t>
  </si>
  <si>
    <t>Loan officer</t>
  </si>
  <si>
    <t>No Action Taken</t>
  </si>
  <si>
    <t>Completed-Report Submitted</t>
  </si>
  <si>
    <t>Vipin Golhani</t>
  </si>
  <si>
    <t>SF0057936</t>
  </si>
  <si>
    <t>Branch Manager</t>
  </si>
  <si>
    <t>Dual Staff</t>
  </si>
  <si>
    <t>Branch manager</t>
  </si>
  <si>
    <t>Available &amp; Updated</t>
  </si>
  <si>
    <t>Madhya Pradesh</t>
  </si>
  <si>
    <t>shyam</t>
  </si>
  <si>
    <t>Samrudhi Loans-Monthly-Migrated</t>
  </si>
  <si>
    <t>pooja</t>
  </si>
  <si>
    <t>SUSHILA</t>
  </si>
  <si>
    <t>MAYA</t>
  </si>
  <si>
    <t>REKHA</t>
  </si>
  <si>
    <t>Milk Vending</t>
  </si>
  <si>
    <t>SUDHA</t>
  </si>
  <si>
    <t>RANI</t>
  </si>
  <si>
    <t>SEETA BAI</t>
  </si>
  <si>
    <t>ARCHANA</t>
  </si>
  <si>
    <t>RAJKALI</t>
  </si>
  <si>
    <t>SAVITRI</t>
  </si>
  <si>
    <t>BEBI</t>
  </si>
  <si>
    <t>TIFFIN CENTER</t>
  </si>
  <si>
    <t>JYOTI</t>
  </si>
  <si>
    <t>SUMAN</t>
  </si>
  <si>
    <t>REKHA BAI</t>
  </si>
  <si>
    <t>SANGITA</t>
  </si>
  <si>
    <t>Tractor Repair</t>
  </si>
  <si>
    <t>Acid Making</t>
  </si>
  <si>
    <t>Chilli Business</t>
  </si>
  <si>
    <t>Cattle Farming</t>
  </si>
  <si>
    <t>AC Mechanic Shop</t>
  </si>
  <si>
    <t>29-Aug-2018</t>
  </si>
  <si>
    <t>11-Oct-2018</t>
  </si>
  <si>
    <t>12-Oct-2018</t>
  </si>
  <si>
    <t>17-Jul-2019</t>
  </si>
  <si>
    <t>22-Aug-2020</t>
  </si>
  <si>
    <t>28-Oct-2020</t>
  </si>
  <si>
    <t>11-Sep-2020</t>
  </si>
  <si>
    <t>24-Oct-2020</t>
  </si>
  <si>
    <t>25-Nov-2020</t>
  </si>
  <si>
    <t>19-Jan-2021</t>
  </si>
  <si>
    <t>23-Dec-2020</t>
  </si>
  <si>
    <t>19-Dec-2020</t>
  </si>
  <si>
    <t>10-Dec-2020</t>
  </si>
  <si>
    <t>03-Mar-2021</t>
  </si>
  <si>
    <t>26-Mar-2021</t>
  </si>
  <si>
    <t>03-Dec-2020</t>
  </si>
  <si>
    <t>22-Dec-2020</t>
  </si>
  <si>
    <t>16-Aug-2021</t>
  </si>
  <si>
    <t>14-Sep-2021</t>
  </si>
  <si>
    <t>11-Mar-2022</t>
  </si>
  <si>
    <t>07-Mar-2023</t>
  </si>
  <si>
    <t>15-Mar-2023</t>
  </si>
  <si>
    <t>20-Mar-2023</t>
  </si>
  <si>
    <t>31-Mar-2023</t>
  </si>
  <si>
    <t>04-Apr-2023</t>
  </si>
  <si>
    <t>13-Apr-2023</t>
  </si>
  <si>
    <t>26-Apr-2023</t>
  </si>
  <si>
    <t>01-May-2023</t>
  </si>
  <si>
    <t>18-May-2023</t>
  </si>
  <si>
    <t>12-Jun-2023</t>
  </si>
  <si>
    <t>21-Jun-2023</t>
  </si>
  <si>
    <t>06-Jul-2023</t>
  </si>
  <si>
    <t>19-Jul-2023</t>
  </si>
  <si>
    <t>18-Aug-2023</t>
  </si>
  <si>
    <t>28-Sep-2023</t>
  </si>
  <si>
    <t>29-Oct-2023</t>
  </si>
  <si>
    <t>19-Oct-2023</t>
  </si>
  <si>
    <t>02-Jun-2024</t>
  </si>
  <si>
    <t>10-Nov-2023</t>
  </si>
  <si>
    <t>23-Nov-2023</t>
  </si>
  <si>
    <t>25-Nov-2023</t>
  </si>
  <si>
    <t>29-Jan-2024</t>
  </si>
  <si>
    <t>30-Jan-2024</t>
  </si>
  <si>
    <t>30-Mar-2024</t>
  </si>
  <si>
    <t>31-Mar-2024</t>
  </si>
  <si>
    <t>29-Jun-2024</t>
  </si>
  <si>
    <t>06-Aug-2024</t>
  </si>
  <si>
    <t>18-Nov-2024</t>
  </si>
  <si>
    <t>10-Aug-2022</t>
  </si>
  <si>
    <t>17-May-2022</t>
  </si>
  <si>
    <t>02-May-2023</t>
  </si>
  <si>
    <t>02-Jun-2023</t>
  </si>
  <si>
    <t>20-Mar-2025</t>
  </si>
  <si>
    <t>03-Jul-2023</t>
  </si>
  <si>
    <t>10-Apr-2024</t>
  </si>
  <si>
    <t>08-Jul-2024</t>
  </si>
  <si>
    <t>06-Nov-2024</t>
  </si>
  <si>
    <t>01-Jan-2025</t>
  </si>
  <si>
    <t>Digital Payment</t>
  </si>
  <si>
    <t>Advance Collection</t>
  </si>
  <si>
    <t>Katni</t>
  </si>
  <si>
    <t>Devendra nagar</t>
  </si>
  <si>
    <t>MP2853</t>
  </si>
  <si>
    <t>Pawai</t>
  </si>
  <si>
    <t>Kupna</t>
  </si>
  <si>
    <t>SF0093071</t>
  </si>
  <si>
    <t>Lavalesh Gupta</t>
  </si>
  <si>
    <t>501581</t>
  </si>
  <si>
    <t>neha</t>
  </si>
  <si>
    <t>SID951373531221</t>
  </si>
  <si>
    <t>Cloth Business</t>
  </si>
  <si>
    <t>SUMANTRI BAI</t>
  </si>
  <si>
    <t>kudra</t>
  </si>
  <si>
    <t>501785</t>
  </si>
  <si>
    <t>raja</t>
  </si>
  <si>
    <t>SID951374067338</t>
  </si>
  <si>
    <t>PUSHPA RAJA</t>
  </si>
  <si>
    <t>Naradpur</t>
  </si>
  <si>
    <t>509183</t>
  </si>
  <si>
    <t>sonam</t>
  </si>
  <si>
    <t>SID951374154609</t>
  </si>
  <si>
    <t>CHOUPRA BAI</t>
  </si>
  <si>
    <t>SID951374173624</t>
  </si>
  <si>
    <t>Suneeta bai</t>
  </si>
  <si>
    <t>pushpa</t>
  </si>
  <si>
    <t>SID951374245567</t>
  </si>
  <si>
    <t>Raj Kumari</t>
  </si>
  <si>
    <t>Khamariya</t>
  </si>
  <si>
    <t>518668</t>
  </si>
  <si>
    <t>MAA</t>
  </si>
  <si>
    <t>SID951374307128</t>
  </si>
  <si>
    <t>JANAK BAI</t>
  </si>
  <si>
    <t>SID951374307129</t>
  </si>
  <si>
    <t>DARI BAI</t>
  </si>
  <si>
    <t>SID951374307130</t>
  </si>
  <si>
    <t>HALKI BAHU</t>
  </si>
  <si>
    <t>SID951374307900</t>
  </si>
  <si>
    <t>RAJPATI</t>
  </si>
  <si>
    <t>SID951374312851</t>
  </si>
  <si>
    <t>Tulsa bai</t>
  </si>
  <si>
    <t>SID951374331400</t>
  </si>
  <si>
    <t>KUSHUM BAI</t>
  </si>
  <si>
    <t>Sunehi</t>
  </si>
  <si>
    <t>530345</t>
  </si>
  <si>
    <t>Maa Sharda</t>
  </si>
  <si>
    <t>SID951374362105</t>
  </si>
  <si>
    <t>KAMLA BAI</t>
  </si>
  <si>
    <t>Ritu</t>
  </si>
  <si>
    <t>SID951374376428</t>
  </si>
  <si>
    <t>SUMANTRI</t>
  </si>
  <si>
    <t>Manki</t>
  </si>
  <si>
    <t>543020</t>
  </si>
  <si>
    <t>madhav</t>
  </si>
  <si>
    <t>SID951374445715</t>
  </si>
  <si>
    <t>SAMPAT BAI</t>
  </si>
  <si>
    <t>SID951374445716</t>
  </si>
  <si>
    <t>RIHANA BEGAM</t>
  </si>
  <si>
    <t>995961</t>
  </si>
  <si>
    <t>SID951374445719</t>
  </si>
  <si>
    <t>JEERA BAI</t>
  </si>
  <si>
    <t>Piparwah</t>
  </si>
  <si>
    <t>540572</t>
  </si>
  <si>
    <t>Heram</t>
  </si>
  <si>
    <t>SID951374447381</t>
  </si>
  <si>
    <t>Geeta Bai</t>
  </si>
  <si>
    <t>SID951374450148</t>
  </si>
  <si>
    <t>SUNEETA BAAI</t>
  </si>
  <si>
    <t>Sathaniya</t>
  </si>
  <si>
    <t>614166</t>
  </si>
  <si>
    <t>RAM RAJ</t>
  </si>
  <si>
    <t>SID951374469818</t>
  </si>
  <si>
    <t>Raja Bai</t>
  </si>
  <si>
    <t>SID951374481574</t>
  </si>
  <si>
    <t>Arati</t>
  </si>
  <si>
    <t>Sagra</t>
  </si>
  <si>
    <t>545364</t>
  </si>
  <si>
    <t>anjali</t>
  </si>
  <si>
    <t>SID951374492410</t>
  </si>
  <si>
    <t>ANJU BAI</t>
  </si>
  <si>
    <t>SID951374497585</t>
  </si>
  <si>
    <t>Maneesha</t>
  </si>
  <si>
    <t>SID951374501901</t>
  </si>
  <si>
    <t>SID951374449165</t>
  </si>
  <si>
    <t>KALPANA RAJA</t>
  </si>
  <si>
    <t>569837</t>
  </si>
  <si>
    <t>mithala</t>
  </si>
  <si>
    <t>SID951374709950</t>
  </si>
  <si>
    <t>MILA BAI</t>
  </si>
  <si>
    <t>574084</t>
  </si>
  <si>
    <t>SID951374745099</t>
  </si>
  <si>
    <t>Durgavati</t>
  </si>
  <si>
    <t>SID951374745945</t>
  </si>
  <si>
    <t>PREM BAI</t>
  </si>
  <si>
    <t>573615</t>
  </si>
  <si>
    <t>ramsiya</t>
  </si>
  <si>
    <t>SID951374749048</t>
  </si>
  <si>
    <t>Bandana</t>
  </si>
  <si>
    <t>Chaumukha</t>
  </si>
  <si>
    <t>574686</t>
  </si>
  <si>
    <t>COM</t>
  </si>
  <si>
    <t>SID951374752339</t>
  </si>
  <si>
    <t>Paddy processing &amp; S</t>
  </si>
  <si>
    <t>SAHIN BEGAM</t>
  </si>
  <si>
    <t>570297</t>
  </si>
  <si>
    <t>mahadev</t>
  </si>
  <si>
    <t>SID951374760181</t>
  </si>
  <si>
    <t>Puspa Bai</t>
  </si>
  <si>
    <t>Sunwari</t>
  </si>
  <si>
    <t>578087</t>
  </si>
  <si>
    <t>SAVITA</t>
  </si>
  <si>
    <t>SID951374770985</t>
  </si>
  <si>
    <t>Kusum Bai</t>
  </si>
  <si>
    <t>Mohandra</t>
  </si>
  <si>
    <t>598140</t>
  </si>
  <si>
    <t>KALPANA</t>
  </si>
  <si>
    <t>SID951374907277</t>
  </si>
  <si>
    <t>POOJA</t>
  </si>
  <si>
    <t>620342</t>
  </si>
  <si>
    <t>SID951375059683</t>
  </si>
  <si>
    <t>Pipariya Don</t>
  </si>
  <si>
    <t>527163</t>
  </si>
  <si>
    <t>patel</t>
  </si>
  <si>
    <t>SID951374302129</t>
  </si>
  <si>
    <t>460235</t>
  </si>
  <si>
    <t>raj-2</t>
  </si>
  <si>
    <t>SID951375094251</t>
  </si>
  <si>
    <t>PHOOLA BAI</t>
  </si>
  <si>
    <t xml:space="preserve">Narayanpura </t>
  </si>
  <si>
    <t>579035</t>
  </si>
  <si>
    <t>vishanu</t>
  </si>
  <si>
    <t>SID951375113639</t>
  </si>
  <si>
    <t>Agriculture &amp; Farming</t>
  </si>
  <si>
    <t>GULABRANI</t>
  </si>
  <si>
    <t>Amangang</t>
  </si>
  <si>
    <t>346912</t>
  </si>
  <si>
    <t>rani1</t>
  </si>
  <si>
    <t>SID951375180449</t>
  </si>
  <si>
    <t>SID951375205751</t>
  </si>
  <si>
    <t>GHASITIYA</t>
  </si>
  <si>
    <t>Murachh</t>
  </si>
  <si>
    <t>641731</t>
  </si>
  <si>
    <t>Radhe</t>
  </si>
  <si>
    <t>SID951375221573</t>
  </si>
  <si>
    <t>644007</t>
  </si>
  <si>
    <t>SID951375224060</t>
  </si>
  <si>
    <t>Lata Bai</t>
  </si>
  <si>
    <t>SID951375224061</t>
  </si>
  <si>
    <t>643041</t>
  </si>
  <si>
    <t>rajaram</t>
  </si>
  <si>
    <t>SID951375235439</t>
  </si>
  <si>
    <t>RAM KUMARI</t>
  </si>
  <si>
    <t>SID951375236105</t>
  </si>
  <si>
    <t>SID951375236106</t>
  </si>
  <si>
    <t>Ram Bai</t>
  </si>
  <si>
    <t>SID951375236107</t>
  </si>
  <si>
    <t>SID951375236108</t>
  </si>
  <si>
    <t>SOM KALI</t>
  </si>
  <si>
    <t>SID951375238422</t>
  </si>
  <si>
    <t>DUKHMI BAI</t>
  </si>
  <si>
    <t>524184</t>
  </si>
  <si>
    <t>Maa</t>
  </si>
  <si>
    <t>SID951375247655</t>
  </si>
  <si>
    <t>Suman Bai</t>
  </si>
  <si>
    <t>Bundheda</t>
  </si>
  <si>
    <t>648098</t>
  </si>
  <si>
    <t>jay</t>
  </si>
  <si>
    <t>SID951375281779</t>
  </si>
  <si>
    <t>SATTO</t>
  </si>
  <si>
    <t>Karahiya</t>
  </si>
  <si>
    <t>648754</t>
  </si>
  <si>
    <t>ganesh</t>
  </si>
  <si>
    <t>SID951375297592</t>
  </si>
  <si>
    <t>Tea stall</t>
  </si>
  <si>
    <t>Sunita Bai Chaudhari</t>
  </si>
  <si>
    <t>652818</t>
  </si>
  <si>
    <t>poyam</t>
  </si>
  <si>
    <t>SID951375315442</t>
  </si>
  <si>
    <t>Mulayam Chaudhary</t>
  </si>
  <si>
    <t>570289</t>
  </si>
  <si>
    <t>mahakal</t>
  </si>
  <si>
    <t>SID951375338639</t>
  </si>
  <si>
    <t>RAMRATI PRAJAPATI</t>
  </si>
  <si>
    <t>SID951375235440</t>
  </si>
  <si>
    <t>PAN BAI</t>
  </si>
  <si>
    <t>655866</t>
  </si>
  <si>
    <t>maa</t>
  </si>
  <si>
    <t>SID951374402032</t>
  </si>
  <si>
    <t>SOMVATI SAHU</t>
  </si>
  <si>
    <t>SID951374246026</t>
  </si>
  <si>
    <t>SUSHMA KHARE</t>
  </si>
  <si>
    <t>SID951375340378</t>
  </si>
  <si>
    <t>SAVITREE BAI</t>
  </si>
  <si>
    <t>SID951374739843</t>
  </si>
  <si>
    <t>SAVITRI BAI</t>
  </si>
  <si>
    <t>619471</t>
  </si>
  <si>
    <t>Rani</t>
  </si>
  <si>
    <t>SID951374938817</t>
  </si>
  <si>
    <t>USHA</t>
  </si>
  <si>
    <t>522578</t>
  </si>
  <si>
    <t>geeta</t>
  </si>
  <si>
    <t>SID951374250888</t>
  </si>
  <si>
    <t>SAVITRI RAIKWAR</t>
  </si>
  <si>
    <t>Deori Sarkar</t>
  </si>
  <si>
    <t>492294</t>
  </si>
  <si>
    <t>sharda</t>
  </si>
  <si>
    <t>SID951374007483</t>
  </si>
  <si>
    <t>GEDA BAI</t>
  </si>
  <si>
    <t>Chaupra</t>
  </si>
  <si>
    <t>505275</t>
  </si>
  <si>
    <t>anju</t>
  </si>
  <si>
    <t>SID951374127971</t>
  </si>
  <si>
    <t>MAMATA</t>
  </si>
  <si>
    <t>SID951374151503</t>
  </si>
  <si>
    <t>SUKHRANI</t>
  </si>
  <si>
    <t>Karhi</t>
  </si>
  <si>
    <t>509638</t>
  </si>
  <si>
    <t>mona</t>
  </si>
  <si>
    <t>SID951374178041</t>
  </si>
  <si>
    <t>Fancy Shop</t>
  </si>
  <si>
    <t>545864</t>
  </si>
  <si>
    <t>DROPATI</t>
  </si>
  <si>
    <t>SID951374495022</t>
  </si>
  <si>
    <t>RAJJU BAI</t>
  </si>
  <si>
    <t>482721</t>
  </si>
  <si>
    <t>Shree</t>
  </si>
  <si>
    <t>SID951373936349</t>
  </si>
  <si>
    <t>GEETA</t>
  </si>
  <si>
    <t>SID951373937544</t>
  </si>
  <si>
    <t>461929</t>
  </si>
  <si>
    <t>om</t>
  </si>
  <si>
    <t>SID951373802482</t>
  </si>
  <si>
    <t>Sadhana Richhariya</t>
  </si>
  <si>
    <t>SID951373810903</t>
  </si>
  <si>
    <t>Sanjna Namdev</t>
  </si>
  <si>
    <t>SID951375205748</t>
  </si>
  <si>
    <t>VANDANA SINGH</t>
  </si>
  <si>
    <t>631803</t>
  </si>
  <si>
    <t>SID951375062304</t>
  </si>
  <si>
    <t>SID951375272314</t>
  </si>
  <si>
    <t>RAMMA</t>
  </si>
  <si>
    <t>532062</t>
  </si>
  <si>
    <t>payal</t>
  </si>
  <si>
    <t>SID951374355798</t>
  </si>
  <si>
    <t>ANAND RANI</t>
  </si>
  <si>
    <t>683158</t>
  </si>
  <si>
    <t xml:space="preserve">jai maa </t>
  </si>
  <si>
    <t>SID951375580504</t>
  </si>
  <si>
    <t>Chanda Bai</t>
  </si>
  <si>
    <t>477281</t>
  </si>
  <si>
    <t>Seeta</t>
  </si>
  <si>
    <t>SID951375608396</t>
  </si>
  <si>
    <t>REETA CHAUDHARY</t>
  </si>
  <si>
    <t>SID951374739845</t>
  </si>
  <si>
    <t>Baribaiya Choudhry</t>
  </si>
  <si>
    <t>638167</t>
  </si>
  <si>
    <t>SID951375685873</t>
  </si>
  <si>
    <t>MAYA DEVBI</t>
  </si>
  <si>
    <t>SID951374781555</t>
  </si>
  <si>
    <t>CHRISTIAN</t>
  </si>
  <si>
    <t>GUDDI CHOUDHARI</t>
  </si>
  <si>
    <t>SID951375726904</t>
  </si>
  <si>
    <t>SID951375754025</t>
  </si>
  <si>
    <t>DEEPIKA</t>
  </si>
  <si>
    <t>SID951374324394</t>
  </si>
  <si>
    <t>Kamla Baai Chaudhri</t>
  </si>
  <si>
    <t>Jay Maa</t>
  </si>
  <si>
    <t>SID951374037241</t>
  </si>
  <si>
    <t>laxmi</t>
  </si>
  <si>
    <t>SID951375061642</t>
  </si>
  <si>
    <t>Nisha</t>
  </si>
  <si>
    <t>SID951374745943</t>
  </si>
  <si>
    <t>SUMAN SINGH   (W/O : RAJABHAIY</t>
  </si>
  <si>
    <t>543006</t>
  </si>
  <si>
    <t>mithlesh</t>
  </si>
  <si>
    <t>SID951374437676</t>
  </si>
  <si>
    <t>MITHLESH KUMARI</t>
  </si>
  <si>
    <t>SID951373305820</t>
  </si>
  <si>
    <t>MALAL BAI</t>
  </si>
  <si>
    <t>SID951374447384</t>
  </si>
  <si>
    <t>GORA BAI</t>
  </si>
  <si>
    <t>SID951374355136</t>
  </si>
  <si>
    <t>ASHARANI</t>
  </si>
  <si>
    <t>634772</t>
  </si>
  <si>
    <t>pushapa</t>
  </si>
  <si>
    <t>SID951375204343</t>
  </si>
  <si>
    <t>SID951375193595</t>
  </si>
  <si>
    <t>ADRI BAI</t>
  </si>
  <si>
    <t>620393</t>
  </si>
  <si>
    <t>SID951375059685</t>
  </si>
  <si>
    <t>Welding Machine</t>
  </si>
  <si>
    <t>SID951374782027</t>
  </si>
  <si>
    <t>Mulayam Bai Choudhari</t>
  </si>
  <si>
    <t>SID951375174056</t>
  </si>
  <si>
    <t>PUSHPA DEVI</t>
  </si>
  <si>
    <t>SID951375204342</t>
  </si>
  <si>
    <t>RAJKUMARI</t>
  </si>
  <si>
    <t>650572</t>
  </si>
  <si>
    <t>Radha</t>
  </si>
  <si>
    <t>SID951375315409</t>
  </si>
  <si>
    <t>SUNITA RAIKWAR</t>
  </si>
  <si>
    <t>SID951374782300</t>
  </si>
  <si>
    <t>Shyam Bai</t>
  </si>
  <si>
    <t>SID951374498064</t>
  </si>
  <si>
    <t>SANTOSH KUMARI</t>
  </si>
  <si>
    <t>Umaria</t>
  </si>
  <si>
    <t>570076</t>
  </si>
  <si>
    <t>Raj</t>
  </si>
  <si>
    <t>SID951375114798</t>
  </si>
  <si>
    <t>Guddi bai</t>
  </si>
  <si>
    <t>SID951375300639</t>
  </si>
  <si>
    <t>Kalpana Bai Urmaliya</t>
  </si>
  <si>
    <t>632246</t>
  </si>
  <si>
    <t>Ram rahim</t>
  </si>
  <si>
    <t>SID951375143654</t>
  </si>
  <si>
    <t>SAMSUN BEE</t>
  </si>
  <si>
    <t>466051</t>
  </si>
  <si>
    <t>Mahak</t>
  </si>
  <si>
    <t>SID951374302130</t>
  </si>
  <si>
    <t>TARA BAI</t>
  </si>
  <si>
    <t>SID951375773017</t>
  </si>
  <si>
    <t>Govindrani</t>
  </si>
  <si>
    <t>SID951375205749</t>
  </si>
  <si>
    <t>SID951375205752</t>
  </si>
  <si>
    <t>KALLOO BAI</t>
  </si>
  <si>
    <t>SID951375758633</t>
  </si>
  <si>
    <t>neetu</t>
  </si>
  <si>
    <t>SID951373351665</t>
  </si>
  <si>
    <t>BETI BAI</t>
  </si>
  <si>
    <t>641659</t>
  </si>
  <si>
    <t>Ram</t>
  </si>
  <si>
    <t>SID951375233434</t>
  </si>
  <si>
    <t>SANGEETA BAI</t>
  </si>
  <si>
    <t>611058</t>
  </si>
  <si>
    <t>RAJA</t>
  </si>
  <si>
    <t>SID951375035883</t>
  </si>
  <si>
    <t>SILOCHNA BAI</t>
  </si>
  <si>
    <t>SID951375114799</t>
  </si>
  <si>
    <t>MANJU</t>
  </si>
  <si>
    <t>SID951374709463</t>
  </si>
  <si>
    <t>BHAGUNTI BAI</t>
  </si>
  <si>
    <t>SID951374867703</t>
  </si>
  <si>
    <t>Urmila Bai</t>
  </si>
  <si>
    <t>SID951374752338</t>
  </si>
  <si>
    <t>SAMEEMUN NISHA</t>
  </si>
  <si>
    <t>SID951374752340</t>
  </si>
  <si>
    <t>Najara</t>
  </si>
  <si>
    <t xml:space="preserve">Padaria </t>
  </si>
  <si>
    <t>608998</t>
  </si>
  <si>
    <t>LAKHAN</t>
  </si>
  <si>
    <t>SID951374970688</t>
  </si>
  <si>
    <t>REETA</t>
  </si>
  <si>
    <t>SID951374470110</t>
  </si>
  <si>
    <t>MAMTA RAJA</t>
  </si>
  <si>
    <t>SID951374492355</t>
  </si>
  <si>
    <t>PRITI</t>
  </si>
  <si>
    <t>SID951375930923</t>
  </si>
  <si>
    <t>KAVITA TIWARI</t>
  </si>
  <si>
    <t>SID951375934973</t>
  </si>
  <si>
    <t>Jayanti Yadav</t>
  </si>
  <si>
    <t>SID951374229447</t>
  </si>
  <si>
    <t>SHYAM KALI</t>
  </si>
  <si>
    <t>SID951374158182</t>
  </si>
  <si>
    <t>MEERA BAI</t>
  </si>
  <si>
    <t>SID951374158181</t>
  </si>
  <si>
    <t>SID951373905003</t>
  </si>
  <si>
    <t>MULAM BAI HARI</t>
  </si>
  <si>
    <t>SID951374709954</t>
  </si>
  <si>
    <t>Reeta Bai</t>
  </si>
  <si>
    <t>SID951374302135</t>
  </si>
  <si>
    <t>POOJA CHAUDHARI</t>
  </si>
  <si>
    <t>613858</t>
  </si>
  <si>
    <t>Pinki</t>
  </si>
  <si>
    <t>SID951375205744</t>
  </si>
  <si>
    <t>Neetu</t>
  </si>
  <si>
    <t>SID951375772747</t>
  </si>
  <si>
    <t>SHUBHA RAJA</t>
  </si>
  <si>
    <t>SID951375904984</t>
  </si>
  <si>
    <t>BASANTI ADIWASI</t>
  </si>
  <si>
    <t>SID951375967171</t>
  </si>
  <si>
    <t>CHANDA BAI VISHWAKARMA</t>
  </si>
  <si>
    <t>SID951375989415</t>
  </si>
  <si>
    <t>RANI BAI SEN</t>
  </si>
  <si>
    <t>687752</t>
  </si>
  <si>
    <t>hina 2</t>
  </si>
  <si>
    <t>SID951375961224</t>
  </si>
  <si>
    <t>Soma Dheemar</t>
  </si>
  <si>
    <t>SID951375961237</t>
  </si>
  <si>
    <t>Pooja Bai</t>
  </si>
  <si>
    <t>681170</t>
  </si>
  <si>
    <t>VANS</t>
  </si>
  <si>
    <t>SID951375580506</t>
  </si>
  <si>
    <t>AUTOMOBILE SHOP</t>
  </si>
  <si>
    <t>Usha Rani</t>
  </si>
  <si>
    <t>SID951375297607</t>
  </si>
  <si>
    <t>Fish Vending</t>
  </si>
  <si>
    <t>Abhilasha Varma</t>
  </si>
  <si>
    <t>SID951373802484</t>
  </si>
  <si>
    <t>SHEELA BAI</t>
  </si>
  <si>
    <t>518879</t>
  </si>
  <si>
    <t>SID951374249717</t>
  </si>
  <si>
    <t>SID951375092009</t>
  </si>
  <si>
    <t>SAPNA</t>
  </si>
  <si>
    <t>SID951375169510</t>
  </si>
  <si>
    <t>KESHAR</t>
  </si>
  <si>
    <t>SID951375143652</t>
  </si>
  <si>
    <t>VIMLA BAI</t>
  </si>
  <si>
    <t>SID951375114800</t>
  </si>
  <si>
    <t>PUSHPA</t>
  </si>
  <si>
    <t>SID951375312774</t>
  </si>
  <si>
    <t>Auto Repair</t>
  </si>
  <si>
    <t>Silpi Raja</t>
  </si>
  <si>
    <t>SID951374095090</t>
  </si>
  <si>
    <t>ANEETA SINGH</t>
  </si>
  <si>
    <t>SID951374095096</t>
  </si>
  <si>
    <t>KRISHNA KUMARI</t>
  </si>
  <si>
    <t>SID951374006447</t>
  </si>
  <si>
    <t>Gomti Bai</t>
  </si>
  <si>
    <t>SID951374007486</t>
  </si>
  <si>
    <t>LALTI BAI</t>
  </si>
  <si>
    <t>SID951374012126</t>
  </si>
  <si>
    <t>Gulab Bai</t>
  </si>
  <si>
    <t>SID951374250890</t>
  </si>
  <si>
    <t>KAILASH RANI</t>
  </si>
  <si>
    <t>SID951374228294</t>
  </si>
  <si>
    <t>Vending Shop</t>
  </si>
  <si>
    <t>MAMTA RANI</t>
  </si>
  <si>
    <t>Rani 1</t>
  </si>
  <si>
    <t>SID951374010887</t>
  </si>
  <si>
    <t>SID951374228295</t>
  </si>
  <si>
    <t>DHANUSHARANI</t>
  </si>
  <si>
    <t>SID951374228296</t>
  </si>
  <si>
    <t>SID951374228293</t>
  </si>
  <si>
    <t>JEETRANI</t>
  </si>
  <si>
    <t>SID951374376241</t>
  </si>
  <si>
    <t>SAMAJH RANI</t>
  </si>
  <si>
    <t>SID951374258148</t>
  </si>
  <si>
    <t>VARSHA RANI</t>
  </si>
  <si>
    <t>528867</t>
  </si>
  <si>
    <t>SID951375568487</t>
  </si>
  <si>
    <t>BHURI BAI</t>
  </si>
  <si>
    <t>SID951374010886</t>
  </si>
  <si>
    <t>RATIYA</t>
  </si>
  <si>
    <t>kali</t>
  </si>
  <si>
    <t>SID951374276656</t>
  </si>
  <si>
    <t>jaya</t>
  </si>
  <si>
    <t>SID951374379670</t>
  </si>
  <si>
    <t>RMA</t>
  </si>
  <si>
    <t>SID951374739844</t>
  </si>
  <si>
    <t>Saroj Bai Chaudhari</t>
  </si>
  <si>
    <t>SID951375773016</t>
  </si>
  <si>
    <t>BL-Pawai</t>
  </si>
  <si>
    <t>581336</t>
  </si>
  <si>
    <t>DAYA</t>
  </si>
  <si>
    <t>SID951374873705</t>
  </si>
  <si>
    <t>SID951374749049</t>
  </si>
  <si>
    <t>Mithala Bai</t>
  </si>
  <si>
    <t>SID951374938818</t>
  </si>
  <si>
    <t>SHEEL RANI</t>
  </si>
  <si>
    <t>SID951374498060</t>
  </si>
  <si>
    <t>NATTHI BAI</t>
  </si>
  <si>
    <t>SID951374783690</t>
  </si>
  <si>
    <t>SID951374370540</t>
  </si>
  <si>
    <t>SID951374447656</t>
  </si>
  <si>
    <t>PANBAI</t>
  </si>
  <si>
    <t>SID951375035431</t>
  </si>
  <si>
    <t>622609</t>
  </si>
  <si>
    <t>RAM</t>
  </si>
  <si>
    <t>SID951375068990</t>
  </si>
  <si>
    <t>SID951375142273</t>
  </si>
  <si>
    <t>DEV VATI</t>
  </si>
  <si>
    <t>SID951375205525</t>
  </si>
  <si>
    <t>TULASA BAI</t>
  </si>
  <si>
    <t>SID951375293719</t>
  </si>
  <si>
    <t>Saroj Bai</t>
  </si>
  <si>
    <t>Itaura</t>
  </si>
  <si>
    <t>572734</t>
  </si>
  <si>
    <t>FRUIT</t>
  </si>
  <si>
    <t>SID951374854360</t>
  </si>
  <si>
    <t>SUNEETA</t>
  </si>
  <si>
    <t>SID951374992768</t>
  </si>
  <si>
    <t>618033</t>
  </si>
  <si>
    <t>Rajaram</t>
  </si>
  <si>
    <t>SID951375033468</t>
  </si>
  <si>
    <t>ANJO BAI</t>
  </si>
  <si>
    <t>SID951375059482</t>
  </si>
  <si>
    <t>PHULIYA BAI</t>
  </si>
  <si>
    <t>SID951374937544</t>
  </si>
  <si>
    <t>ASHOK RANI</t>
  </si>
  <si>
    <t>SID951375059686</t>
  </si>
  <si>
    <t>SID951375143653</t>
  </si>
  <si>
    <t>Rajni Bai</t>
  </si>
  <si>
    <t>SID951375143655</t>
  </si>
  <si>
    <t>SHIVRTI</t>
  </si>
  <si>
    <t>SID951375323921</t>
  </si>
  <si>
    <t>AARTI CHAUDHARI</t>
  </si>
  <si>
    <t>SID951375111802</t>
  </si>
  <si>
    <t>Siya Bai</t>
  </si>
  <si>
    <t>SID951375169511</t>
  </si>
  <si>
    <t>IMARTI BAI</t>
  </si>
  <si>
    <t>SID951374960013</t>
  </si>
  <si>
    <t>RARESH BAI</t>
  </si>
  <si>
    <t>SID951375270346</t>
  </si>
  <si>
    <t>SID951374895304</t>
  </si>
  <si>
    <t>SHAKUNTLA DEVI VISHWAKARMA</t>
  </si>
  <si>
    <t>SID951375204341</t>
  </si>
  <si>
    <t>SONA</t>
  </si>
  <si>
    <t>SID951375145127</t>
  </si>
  <si>
    <t>RAJIYA</t>
  </si>
  <si>
    <t>569106</t>
  </si>
  <si>
    <t>sonam2</t>
  </si>
  <si>
    <t>SID951374698609</t>
  </si>
  <si>
    <t>RATTI BAI</t>
  </si>
  <si>
    <t>SID951374229451</t>
  </si>
  <si>
    <t>SID951374246021</t>
  </si>
  <si>
    <t>RINK BAI</t>
  </si>
  <si>
    <t>SID951374958599</t>
  </si>
  <si>
    <t>Mamta Bai</t>
  </si>
  <si>
    <t>SID951374958600</t>
  </si>
  <si>
    <t>HARIMAL BAI</t>
  </si>
  <si>
    <t>466286</t>
  </si>
  <si>
    <t>Sai</t>
  </si>
  <si>
    <t>SID951373842262</t>
  </si>
  <si>
    <t>BHARATI</t>
  </si>
  <si>
    <t>SID951375058892</t>
  </si>
  <si>
    <t>PREETI</t>
  </si>
  <si>
    <t>Ghatari</t>
  </si>
  <si>
    <t>622109</t>
  </si>
  <si>
    <t>ram</t>
  </si>
  <si>
    <t>SID951375075238</t>
  </si>
  <si>
    <t>GORI BAI</t>
  </si>
  <si>
    <t>SID951375075240</t>
  </si>
  <si>
    <t>SID951375075241</t>
  </si>
  <si>
    <t>KALLU BAI</t>
  </si>
  <si>
    <t>SID951375075243</t>
  </si>
  <si>
    <t>CHAITIYA</t>
  </si>
  <si>
    <t>Puraina</t>
  </si>
  <si>
    <t>623695</t>
  </si>
  <si>
    <t>SID951375087293</t>
  </si>
  <si>
    <t>JHABBU BAI</t>
  </si>
  <si>
    <t>SID951375092008</t>
  </si>
  <si>
    <t>RADHA BAI</t>
  </si>
  <si>
    <t>SID951374010376</t>
  </si>
  <si>
    <t>Gangotri Bai</t>
  </si>
  <si>
    <t>SID951374010379</t>
  </si>
  <si>
    <t>RAMVATI</t>
  </si>
  <si>
    <t>SID951374010375</t>
  </si>
  <si>
    <t>BASANTI BAI</t>
  </si>
  <si>
    <t>SID951374150285</t>
  </si>
  <si>
    <t>JHUNNI BAI</t>
  </si>
  <si>
    <t>SID951374342873</t>
  </si>
  <si>
    <t>573986</t>
  </si>
  <si>
    <t>gyatri</t>
  </si>
  <si>
    <t>SID951375206370</t>
  </si>
  <si>
    <t>SHYAM  BAI</t>
  </si>
  <si>
    <t>SID951375281778</t>
  </si>
  <si>
    <t>SID951373804187</t>
  </si>
  <si>
    <t>Muniya Bai</t>
  </si>
  <si>
    <t>SID951374339963</t>
  </si>
  <si>
    <t>SAROPTA</t>
  </si>
  <si>
    <t>SID951375323975</t>
  </si>
  <si>
    <t>Abhilasha Lodhi</t>
  </si>
  <si>
    <t>SID951374386173</t>
  </si>
  <si>
    <t>KAMLESH RANI</t>
  </si>
  <si>
    <t>SID951374745101</t>
  </si>
  <si>
    <t>MAMTA</t>
  </si>
  <si>
    <t>SID951374745106</t>
  </si>
  <si>
    <t>REKHA RAJA</t>
  </si>
  <si>
    <t>SID951374937646</t>
  </si>
  <si>
    <t>BATESHA BAI</t>
  </si>
  <si>
    <t>SID951375035427</t>
  </si>
  <si>
    <t>SID951375056592</t>
  </si>
  <si>
    <t>PRIYAMBDA</t>
  </si>
  <si>
    <t>SID951374937645</t>
  </si>
  <si>
    <t>LAXMI</t>
  </si>
  <si>
    <t>SID951373804185</t>
  </si>
  <si>
    <t>SAROJ</t>
  </si>
  <si>
    <t>SID951373842261</t>
  </si>
  <si>
    <t>SHARIPHAN</t>
  </si>
  <si>
    <t>SID951374491446</t>
  </si>
  <si>
    <t>SID951375981502</t>
  </si>
  <si>
    <t>Lajjo Baai</t>
  </si>
  <si>
    <t>SID951374281783</t>
  </si>
  <si>
    <t>ANEETA</t>
  </si>
  <si>
    <t>SID951375989765</t>
  </si>
  <si>
    <t>Tulsa Devi Omre</t>
  </si>
  <si>
    <t>SID951374774035</t>
  </si>
  <si>
    <t>RAMAN RAJA</t>
  </si>
  <si>
    <t>SID951373310434</t>
  </si>
  <si>
    <t>MALTI</t>
  </si>
  <si>
    <t>SID951375205747</t>
  </si>
  <si>
    <t>GENDA</t>
  </si>
  <si>
    <t>SID951375103555</t>
  </si>
  <si>
    <t>JUGGI BAI</t>
  </si>
  <si>
    <t>SID951374743674</t>
  </si>
  <si>
    <t>RAJJU RAJA</t>
  </si>
  <si>
    <t>SID951375685874</t>
  </si>
  <si>
    <t>NONI BAI</t>
  </si>
  <si>
    <t>SID951375287243</t>
  </si>
  <si>
    <t xml:space="preserve">Medical Store </t>
  </si>
  <si>
    <t>SID951374833417</t>
  </si>
  <si>
    <t>REETU</t>
  </si>
  <si>
    <t>SID951375580508</t>
  </si>
  <si>
    <t>Abhilasha</t>
  </si>
  <si>
    <t>SID951374276655</t>
  </si>
  <si>
    <t>SANTOSHI BAI</t>
  </si>
  <si>
    <t>SID951375942133</t>
  </si>
  <si>
    <t>savita dahayat</t>
  </si>
  <si>
    <t>SID951374709283</t>
  </si>
  <si>
    <t>Reena Bai</t>
  </si>
  <si>
    <t>SID951374961058</t>
  </si>
  <si>
    <t>SID951375580503</t>
  </si>
  <si>
    <t>INDRA BAI</t>
  </si>
  <si>
    <t>SID951375905765</t>
  </si>
  <si>
    <t>Mamta Bai Vanshkar</t>
  </si>
  <si>
    <t>599258</t>
  </si>
  <si>
    <t>komal</t>
  </si>
  <si>
    <t>SID951375891748</t>
  </si>
  <si>
    <t>HEERA RAJA</t>
  </si>
  <si>
    <t>SID951375580501</t>
  </si>
  <si>
    <t>JAY BAI</t>
  </si>
  <si>
    <t>699723</t>
  </si>
  <si>
    <t>SID951375814328</t>
  </si>
  <si>
    <t>SID951374355797</t>
  </si>
  <si>
    <t>Suman Singh</t>
  </si>
  <si>
    <t>SID951374379668</t>
  </si>
  <si>
    <t>LADKUNWAR</t>
  </si>
  <si>
    <t>SID951374329503</t>
  </si>
  <si>
    <t>PHULA BAI CHOUDHARI</t>
  </si>
  <si>
    <t>SID951374175306</t>
  </si>
  <si>
    <t>SHILA</t>
  </si>
  <si>
    <t>SID951374122286</t>
  </si>
  <si>
    <t>Air Pumping Shop</t>
  </si>
  <si>
    <t>SID951374358935</t>
  </si>
  <si>
    <t>Phool Bai</t>
  </si>
  <si>
    <t>SID951374229448</t>
  </si>
  <si>
    <t>SID951374225387</t>
  </si>
  <si>
    <t>HAKKI BAI</t>
  </si>
  <si>
    <t>SID951374376580</t>
  </si>
  <si>
    <t>GUDDI  BAI</t>
  </si>
  <si>
    <t>SID951374229446</t>
  </si>
  <si>
    <t>BADI BAI</t>
  </si>
  <si>
    <t>SID951374434939</t>
  </si>
  <si>
    <t>RUBBI BAI</t>
  </si>
  <si>
    <t>SID951374721481</t>
  </si>
  <si>
    <t>ARUN KUMARI</t>
  </si>
  <si>
    <t>SID951375233883</t>
  </si>
  <si>
    <t>ARCHNA</t>
  </si>
  <si>
    <t>SID951375061640</t>
  </si>
  <si>
    <t>Maya Bai</t>
  </si>
  <si>
    <t>SID951375699873</t>
  </si>
  <si>
    <t>SID951375580505</t>
  </si>
  <si>
    <t>KANJU BAI</t>
  </si>
  <si>
    <t>SID951374252717</t>
  </si>
  <si>
    <t>RAKHI</t>
  </si>
  <si>
    <t>SID951375329009</t>
  </si>
  <si>
    <t>Manju Choudhry</t>
  </si>
  <si>
    <t>693468</t>
  </si>
  <si>
    <t>Dolly</t>
  </si>
  <si>
    <t>SID951375729997</t>
  </si>
  <si>
    <t>SID951374370538</t>
  </si>
  <si>
    <t>ASHA RANI</t>
  </si>
  <si>
    <t>SID951374370534</t>
  </si>
  <si>
    <t>SID951374711970</t>
  </si>
  <si>
    <t>ARCHANA BAI</t>
  </si>
  <si>
    <t>SID951374752337</t>
  </si>
  <si>
    <t>RUKASAR BANO</t>
  </si>
  <si>
    <t>705235</t>
  </si>
  <si>
    <t>SID951375958549</t>
  </si>
  <si>
    <t>MAYA PANDEY</t>
  </si>
  <si>
    <t>SID951375917830</t>
  </si>
  <si>
    <t>SID951374370537</t>
  </si>
  <si>
    <t>Vati Bai</t>
  </si>
  <si>
    <t>SID951374496233</t>
  </si>
  <si>
    <t>ANJOO BAI</t>
  </si>
  <si>
    <t>SID951374447651</t>
  </si>
  <si>
    <t>SID951374229449</t>
  </si>
  <si>
    <t>TRIVENEE  BAI</t>
  </si>
  <si>
    <t>SID951375193589</t>
  </si>
  <si>
    <t>SID951375920553</t>
  </si>
  <si>
    <t>SID951374370535</t>
  </si>
  <si>
    <t>SID951374836125</t>
  </si>
  <si>
    <t>SANDHYA</t>
  </si>
  <si>
    <t>SID951374840665</t>
  </si>
  <si>
    <t>TILAK BATI</t>
  </si>
  <si>
    <t>SID951375989432</t>
  </si>
  <si>
    <t>Bharti Raje</t>
  </si>
  <si>
    <t>SID951374300649</t>
  </si>
  <si>
    <t>Mithla Bai Chaudhary</t>
  </si>
  <si>
    <t>SID951375205745</t>
  </si>
  <si>
    <t>SID951375815308</t>
  </si>
  <si>
    <t>DURGA</t>
  </si>
  <si>
    <t>SID951376000334</t>
  </si>
  <si>
    <t>PUSHPA BAI</t>
  </si>
  <si>
    <t>SID951376000401</t>
  </si>
  <si>
    <t>SUNEETA BAI LODHI</t>
  </si>
  <si>
    <t>SID951374492411</t>
  </si>
  <si>
    <t>RAMPYARI BAI</t>
  </si>
  <si>
    <t>SID951376000310</t>
  </si>
  <si>
    <t>PARVATI KUSHWAHA</t>
  </si>
  <si>
    <t>SID951375672045</t>
  </si>
  <si>
    <t>681169</t>
  </si>
  <si>
    <t>hari</t>
  </si>
  <si>
    <t>SID951375582715</t>
  </si>
  <si>
    <t>SID951374047817</t>
  </si>
  <si>
    <t>MAHANTI BAI</t>
  </si>
  <si>
    <t>SID951375815309</t>
  </si>
  <si>
    <t>MULAM BAI</t>
  </si>
  <si>
    <t>SID951375657727</t>
  </si>
  <si>
    <t>SHILPA GUPTA</t>
  </si>
  <si>
    <t>SID951374918302</t>
  </si>
  <si>
    <t>ANGITA BAI</t>
  </si>
  <si>
    <t>SID951374121274</t>
  </si>
  <si>
    <t>BEEDI ROLLING</t>
  </si>
  <si>
    <t>SOMVATI</t>
  </si>
  <si>
    <t>SID951373351305</t>
  </si>
  <si>
    <t>Mira Bai</t>
  </si>
  <si>
    <t>SID951375650574</t>
  </si>
  <si>
    <t>SHITLA</t>
  </si>
  <si>
    <t>SID951375657728</t>
  </si>
  <si>
    <t>912372</t>
  </si>
  <si>
    <t>SID951374012124</t>
  </si>
  <si>
    <t>DILLA</t>
  </si>
  <si>
    <t>SID951375281780</t>
  </si>
  <si>
    <t>Un</t>
  </si>
  <si>
    <t>kamlesh kumari</t>
  </si>
  <si>
    <t>SID951374445713</t>
  </si>
  <si>
    <t>Bike/Car Garage</t>
  </si>
  <si>
    <t>Shahar Bano</t>
  </si>
  <si>
    <t>986746</t>
  </si>
  <si>
    <t>SID951375056589</t>
  </si>
  <si>
    <t>SATYDEVI AHIRWAR</t>
  </si>
  <si>
    <t>1073174</t>
  </si>
  <si>
    <t>SID951375891726</t>
  </si>
  <si>
    <t>1182597</t>
  </si>
  <si>
    <t>SID951375942124</t>
  </si>
  <si>
    <t>USHA BAI</t>
  </si>
  <si>
    <t>1096363</t>
  </si>
  <si>
    <t>SID951375111803</t>
  </si>
  <si>
    <t>SUSHAMA</t>
  </si>
  <si>
    <t>687747</t>
  </si>
  <si>
    <t>1182591</t>
  </si>
  <si>
    <t>SID951375611506</t>
  </si>
  <si>
    <t>SID951375811140</t>
  </si>
  <si>
    <t>RAKSHA</t>
  </si>
  <si>
    <t>1190496</t>
  </si>
  <si>
    <t>SID951375749324</t>
  </si>
  <si>
    <t>PANKHI BAI   (W/O : GHASOTI)</t>
  </si>
  <si>
    <t>895165</t>
  </si>
  <si>
    <t>SID951375796364</t>
  </si>
  <si>
    <t>UMA BAI   (W/O : KALLOO)</t>
  </si>
  <si>
    <t>1000035</t>
  </si>
  <si>
    <t>SID951376131551</t>
  </si>
  <si>
    <t>BINA BAI</t>
  </si>
  <si>
    <t>Maheba</t>
  </si>
  <si>
    <t>1097325</t>
  </si>
  <si>
    <t>SID951375773018</t>
  </si>
  <si>
    <t>ANAND</t>
  </si>
  <si>
    <t>SID951375780481</t>
  </si>
  <si>
    <t>SID951375611510</t>
  </si>
  <si>
    <t>SID951375672047</t>
  </si>
  <si>
    <t>Hakki Bai    (W/O : Mulayam Pr</t>
  </si>
  <si>
    <t>SID951375772746</t>
  </si>
  <si>
    <t>MULIYA BAI</t>
  </si>
  <si>
    <t>995936</t>
  </si>
  <si>
    <t>SID951374439018</t>
  </si>
  <si>
    <t>JAY KUMARI   (W/O : SEETARAM)</t>
  </si>
  <si>
    <t>1083761</t>
  </si>
  <si>
    <t>SID951374970687</t>
  </si>
  <si>
    <t>1120232</t>
  </si>
  <si>
    <t>SID951375892999</t>
  </si>
  <si>
    <t>Kusum Chaurasiya</t>
  </si>
  <si>
    <t>SID951374434940</t>
  </si>
  <si>
    <t>chippo bai</t>
  </si>
  <si>
    <t>HE RAM</t>
  </si>
  <si>
    <t>SID951374445170</t>
  </si>
  <si>
    <t xml:space="preserve">SUNEETA </t>
  </si>
  <si>
    <t>SID951375092007</t>
  </si>
  <si>
    <t>kallu</t>
  </si>
  <si>
    <t>994413</t>
  </si>
  <si>
    <t>SID951374447380</t>
  </si>
  <si>
    <t>DROPTI BAI</t>
  </si>
  <si>
    <t>1190833</t>
  </si>
  <si>
    <t>SID951375757972</t>
  </si>
  <si>
    <t>RUKMAN    (W/O : RAMESH )</t>
  </si>
  <si>
    <t>899794</t>
  </si>
  <si>
    <t>SID951375170282</t>
  </si>
  <si>
    <t>SID951375056588</t>
  </si>
  <si>
    <t>SID951375607446</t>
  </si>
  <si>
    <t>BHAGWATI</t>
  </si>
  <si>
    <t>1096433</t>
  </si>
  <si>
    <t>SID951375976625</t>
  </si>
  <si>
    <t>Kamla Bai Chaudhary   (W/O : B</t>
  </si>
  <si>
    <t>SID951374100755</t>
  </si>
  <si>
    <t>Silochna Vishwkarma</t>
  </si>
  <si>
    <t>SID951374447382</t>
  </si>
  <si>
    <t>PRABHA RAJA</t>
  </si>
  <si>
    <t>609545</t>
  </si>
  <si>
    <t>1084345</t>
  </si>
  <si>
    <t>SID951374955882</t>
  </si>
  <si>
    <t>SUNEETA BAI   (W/O : RAMAKHILO</t>
  </si>
  <si>
    <t>978961</t>
  </si>
  <si>
    <t>SID951375714149</t>
  </si>
  <si>
    <t>Harsh Rani</t>
  </si>
  <si>
    <t>SID951374497584</t>
  </si>
  <si>
    <t>SHANTI BAI</t>
  </si>
  <si>
    <t>SID951374370533</t>
  </si>
  <si>
    <t>SID951375272741</t>
  </si>
  <si>
    <t>PIHU</t>
  </si>
  <si>
    <t>SID951375758078</t>
  </si>
  <si>
    <t>HALKI BAI</t>
  </si>
  <si>
    <t>SID951375758076</t>
  </si>
  <si>
    <t>ROBAN BAI</t>
  </si>
  <si>
    <t>SID951374202441</t>
  </si>
  <si>
    <t>KALAWATI</t>
  </si>
  <si>
    <t>SID951375035428</t>
  </si>
  <si>
    <t>phul bai</t>
  </si>
  <si>
    <t>SID951375206520</t>
  </si>
  <si>
    <t>dimak bai</t>
  </si>
  <si>
    <t>SID951374775872</t>
  </si>
  <si>
    <t>basanti bai</t>
  </si>
  <si>
    <t>SID951375075244</t>
  </si>
  <si>
    <t>shakila bano</t>
  </si>
  <si>
    <t>VISHNU</t>
  </si>
  <si>
    <t>SID951376238815</t>
  </si>
  <si>
    <t>GEETA VERMA</t>
  </si>
  <si>
    <t>SID951374774894</t>
  </si>
  <si>
    <t>KAMLA</t>
  </si>
  <si>
    <t>SID951375914007</t>
  </si>
  <si>
    <t>SUMAN BARMAN</t>
  </si>
  <si>
    <t>SID951375315769</t>
  </si>
  <si>
    <t>MULAYAM BAI</t>
  </si>
  <si>
    <t>SID951374447378</t>
  </si>
  <si>
    <t>SID951375035429</t>
  </si>
  <si>
    <t>rani bai</t>
  </si>
  <si>
    <t>SID951376172277</t>
  </si>
  <si>
    <t>POONAM SINGH</t>
  </si>
  <si>
    <t>SID951374437428</t>
  </si>
  <si>
    <t>CHOTI BAI CHAUDHARI</t>
  </si>
  <si>
    <t>SID951375293920</t>
  </si>
  <si>
    <t>SID951375608397</t>
  </si>
  <si>
    <t>KESHKALI</t>
  </si>
  <si>
    <t>SID951375592451</t>
  </si>
  <si>
    <t>ASHA</t>
  </si>
  <si>
    <t>SID951375815307</t>
  </si>
  <si>
    <t>SAVITRI bai</t>
  </si>
  <si>
    <t>SID951375815306</t>
  </si>
  <si>
    <t>bINNI BAI verman</t>
  </si>
  <si>
    <t>SSF2355900</t>
  </si>
  <si>
    <t>DURGA pathak</t>
  </si>
  <si>
    <t>SID951374729925</t>
  </si>
  <si>
    <t>KAMAL KUWAR</t>
  </si>
  <si>
    <t>SID951375020627</t>
  </si>
  <si>
    <t>SUMAT RANI</t>
  </si>
  <si>
    <t>SID951374182107</t>
  </si>
  <si>
    <t>GEETA bai sonkar</t>
  </si>
  <si>
    <t>krishna</t>
  </si>
  <si>
    <t>SID951374955884</t>
  </si>
  <si>
    <t>RADHA BAI SAPERA</t>
  </si>
  <si>
    <t>SID951375958876</t>
  </si>
  <si>
    <t>KUSUM BAI AHIRWAR</t>
  </si>
  <si>
    <t>SID951375067888</t>
  </si>
  <si>
    <t>SUKVARIYA</t>
  </si>
  <si>
    <t>CID206702417</t>
  </si>
  <si>
    <t xml:space="preserve">KALLU BAI SHRMA </t>
  </si>
  <si>
    <t>SID951375169120</t>
  </si>
  <si>
    <t>SANDHAYA BAI</t>
  </si>
  <si>
    <t>SID951375958600</t>
  </si>
  <si>
    <t>MANJO AHIRWAL</t>
  </si>
  <si>
    <t>SID951373941680</t>
  </si>
  <si>
    <t>SHIVRATI SHARMA</t>
  </si>
  <si>
    <t>SID951374999422</t>
  </si>
  <si>
    <t>MBC</t>
  </si>
  <si>
    <t>SAFINA BEGAM</t>
  </si>
  <si>
    <t>SID951374910341</t>
  </si>
  <si>
    <t>SUHAGRANI RAJAK</t>
  </si>
  <si>
    <t>SID951374014826</t>
  </si>
  <si>
    <t>SAKHI BAI</t>
  </si>
  <si>
    <t>SID951375899175</t>
  </si>
  <si>
    <t>MEENA KHARE</t>
  </si>
  <si>
    <t>SID951374007484</t>
  </si>
  <si>
    <t>SAVITA  BARMA</t>
  </si>
  <si>
    <t>SID951375980143</t>
  </si>
  <si>
    <t>RANI BAI</t>
  </si>
  <si>
    <t>SID951374014829</t>
  </si>
  <si>
    <t>RAJA BAI</t>
  </si>
  <si>
    <t>SID951375924929</t>
  </si>
  <si>
    <t>Broom Sticks Busines</t>
  </si>
  <si>
    <t>DHANONA bai</t>
  </si>
  <si>
    <t>SID951375758083</t>
  </si>
  <si>
    <t>UMA  bai yadav</t>
  </si>
  <si>
    <t>SID951375899197</t>
  </si>
  <si>
    <t>MANEESHA KHANE</t>
  </si>
  <si>
    <t>SID951374379667</t>
  </si>
  <si>
    <t>CHAHNA SINGH</t>
  </si>
  <si>
    <t>SID951375778125</t>
  </si>
  <si>
    <t>KESH KALI CHOUDHARI</t>
  </si>
  <si>
    <t>SID951375033265</t>
  </si>
  <si>
    <t>SID951375712600</t>
  </si>
  <si>
    <t>KOSHILYA RANI</t>
  </si>
  <si>
    <t>SID951374736260</t>
  </si>
  <si>
    <t>SANJANA NAGBANSHI</t>
  </si>
  <si>
    <t>SID951373351658</t>
  </si>
  <si>
    <t>SUMANTRA DAHAYAT</t>
  </si>
  <si>
    <t>SID951374007485</t>
  </si>
  <si>
    <t>KOUSHILYA</t>
  </si>
  <si>
    <t>SID951374006443</t>
  </si>
  <si>
    <t>SHEELA BAI CHOUDHARI</t>
  </si>
  <si>
    <t>SID951374321646</t>
  </si>
  <si>
    <t>RAJ RANI</t>
  </si>
  <si>
    <t>SID951374175594</t>
  </si>
  <si>
    <t>CHANDA BAI</t>
  </si>
  <si>
    <t>SID951373842266</t>
  </si>
  <si>
    <t xml:space="preserve">NAJJO </t>
  </si>
  <si>
    <t>SID951374970689</t>
  </si>
  <si>
    <t>POOJA AHIRWAR</t>
  </si>
  <si>
    <t>SID951374127972</t>
  </si>
  <si>
    <t>JYOTI  YADAV</t>
  </si>
  <si>
    <t>Sahyog</t>
  </si>
  <si>
    <t>SANTOSH KUMARI CHOUDHARI</t>
  </si>
  <si>
    <t>ARCHNNA sen</t>
  </si>
  <si>
    <t>SID951374447652</t>
  </si>
  <si>
    <t>Choti Bai</t>
  </si>
  <si>
    <t>SID951374498065</t>
  </si>
  <si>
    <t>SUMIT BAI CHAUDHARY</t>
  </si>
  <si>
    <t>SID951375759648</t>
  </si>
  <si>
    <t>SEEMA</t>
  </si>
  <si>
    <t>SID951374300650</t>
  </si>
  <si>
    <t>MANeeSHA DEVI CHAUDHARY</t>
  </si>
  <si>
    <t>SID951374358937</t>
  </si>
  <si>
    <t>GORA BAI chaudhary</t>
  </si>
  <si>
    <t>SID951374709951</t>
  </si>
  <si>
    <t>Aquarium</t>
  </si>
  <si>
    <t>SOMVATI BAI BASOR</t>
  </si>
  <si>
    <t>SID951375657730</t>
  </si>
  <si>
    <t>SID951375608398</t>
  </si>
  <si>
    <t>MITHLESH YADAV</t>
  </si>
  <si>
    <t>SID951374955881</t>
  </si>
  <si>
    <t>KUSUM BAI CHOUDHAri</t>
  </si>
  <si>
    <t>SID951374955880</t>
  </si>
  <si>
    <t>PHOOL BAI SAPERA</t>
  </si>
  <si>
    <t>SID951376003282</t>
  </si>
  <si>
    <t>Casheiw Business</t>
  </si>
  <si>
    <t xml:space="preserve">SITA </t>
  </si>
  <si>
    <t>SSF2702693</t>
  </si>
  <si>
    <t>Aquarium Boxes Making</t>
  </si>
  <si>
    <t>SONA BAI VISHWAKARMA</t>
  </si>
  <si>
    <t>SSF2702694</t>
  </si>
  <si>
    <t>ARATI DEVI KUSHWAHA</t>
  </si>
  <si>
    <t>SSF2725621</t>
  </si>
  <si>
    <t>Baby Care Center</t>
  </si>
  <si>
    <t>ANEETA BAI CHOUDHARI</t>
  </si>
  <si>
    <t>SID951374809154</t>
  </si>
  <si>
    <t>LALaTA BARMAN</t>
  </si>
  <si>
    <t>SSF2765726</t>
  </si>
  <si>
    <t>Irrigation</t>
  </si>
  <si>
    <t>SHEELU SHARMA</t>
  </si>
  <si>
    <t>SSF2765836</t>
  </si>
  <si>
    <t>Animal Feed And Fodder</t>
  </si>
  <si>
    <t>POOJA RAJA</t>
  </si>
  <si>
    <t>SSF2766219</t>
  </si>
  <si>
    <t>RAVITA SINGH</t>
  </si>
  <si>
    <t>Sanaura</t>
  </si>
  <si>
    <t>598998</t>
  </si>
  <si>
    <t xml:space="preserve">Priyanka </t>
  </si>
  <si>
    <t>SID951375093381</t>
  </si>
  <si>
    <t>KISHORI</t>
  </si>
  <si>
    <t>SSF2788684</t>
  </si>
  <si>
    <t>KUSUMARANI</t>
  </si>
  <si>
    <t>SSF2790548</t>
  </si>
  <si>
    <t>Furniture Shop</t>
  </si>
  <si>
    <t>KRISHNA DEVI VISHWAKRMA</t>
  </si>
  <si>
    <t>SSF2819017</t>
  </si>
  <si>
    <t>VARSHA  KUSHWAHA</t>
  </si>
  <si>
    <t>SID951375059481</t>
  </si>
  <si>
    <t>SID951374955883</t>
  </si>
  <si>
    <t>VOKU BAI CHOUDHARI</t>
  </si>
  <si>
    <t>SID951375152236</t>
  </si>
  <si>
    <t>MUNNI BAI</t>
  </si>
  <si>
    <t>SID951374728187</t>
  </si>
  <si>
    <t>SID951375984036</t>
  </si>
  <si>
    <t>GULAB BAI</t>
  </si>
  <si>
    <t>SID951375903063</t>
  </si>
  <si>
    <t>GUDIYA CHOUDHARI</t>
  </si>
  <si>
    <t>SID951373531214</t>
  </si>
  <si>
    <t>Buffalo purchase</t>
  </si>
  <si>
    <t>TARA YADAV</t>
  </si>
  <si>
    <t>SID951374252770</t>
  </si>
  <si>
    <t>RAJJAN BAI PATEL</t>
  </si>
  <si>
    <t>SSF3037447</t>
  </si>
  <si>
    <t>ROSHANI SINGH</t>
  </si>
  <si>
    <t>Unnati Product</t>
  </si>
  <si>
    <t>SID951374250715</t>
  </si>
  <si>
    <t>HAKKI BAI PATEL</t>
  </si>
  <si>
    <t>SSF3119818</t>
  </si>
  <si>
    <t>CHANDRA LEKHA BAI</t>
  </si>
  <si>
    <t>SID951375843700</t>
  </si>
  <si>
    <t>Juice Shop</t>
  </si>
  <si>
    <t>SID951374745104</t>
  </si>
  <si>
    <t>ANJALI SONI</t>
  </si>
  <si>
    <t>SID951376000458</t>
  </si>
  <si>
    <t>GIRJA BAI CHODHARY</t>
  </si>
  <si>
    <t>SSF3184329</t>
  </si>
  <si>
    <t>HALKI BAHU YADAV</t>
  </si>
  <si>
    <t>SSF3245254</t>
  </si>
  <si>
    <t>ANJNA SAHU</t>
  </si>
  <si>
    <t>1072870</t>
  </si>
  <si>
    <t>SSF3297821</t>
  </si>
  <si>
    <t>SSF3307963</t>
  </si>
  <si>
    <t>Animal Husbandry &amp; Poultry</t>
  </si>
  <si>
    <t>KRANTI SINGH</t>
  </si>
  <si>
    <t>SID951374445718</t>
  </si>
  <si>
    <t>SUBRATAN NISHA</t>
  </si>
  <si>
    <t>SSF2788211</t>
  </si>
  <si>
    <t>PUNAM BAI</t>
  </si>
  <si>
    <t>SSF3318491</t>
  </si>
  <si>
    <t>VINITA BAI KORI</t>
  </si>
  <si>
    <t>SSF3303454</t>
  </si>
  <si>
    <t>SHAKUNTLA GADARI</t>
  </si>
  <si>
    <t>SID951375143656</t>
  </si>
  <si>
    <t>SAVITA BAI SAHU</t>
  </si>
  <si>
    <t>SSF3441002</t>
  </si>
  <si>
    <t>NITA SINGH PARIHAR</t>
  </si>
  <si>
    <t>SSF3461192</t>
  </si>
  <si>
    <t>GAYATRI SINGH</t>
  </si>
  <si>
    <t>SSF3481698</t>
  </si>
  <si>
    <t>HEERA BAI VERMAN</t>
  </si>
  <si>
    <t>SSF3490292</t>
  </si>
  <si>
    <t>SUNEETA VARMAN</t>
  </si>
  <si>
    <t>SID951375975725</t>
  </si>
  <si>
    <t>BRASHA CHOUDHRY</t>
  </si>
  <si>
    <t>SSF3493866</t>
  </si>
  <si>
    <t>ROOPA VISHWAKARMA</t>
  </si>
  <si>
    <t>SSF3515521</t>
  </si>
  <si>
    <t>BHAGWATI CHAUDHARI</t>
  </si>
  <si>
    <t>SSF3519806</t>
  </si>
  <si>
    <t>SAVITA VARMAN</t>
  </si>
  <si>
    <t>SSF3532551</t>
  </si>
  <si>
    <t>BADI BAI CHAUDHARI</t>
  </si>
  <si>
    <t>SID951374997150</t>
  </si>
  <si>
    <t>PATIYA BAI</t>
  </si>
  <si>
    <t>SID951374911078</t>
  </si>
  <si>
    <t>PHOOL BAI</t>
  </si>
  <si>
    <t>SID951375976632</t>
  </si>
  <si>
    <t>KESHLKALI RAIKWAR</t>
  </si>
  <si>
    <t>SID951375239404</t>
  </si>
  <si>
    <t>PRIYANKA BAI PATHAK</t>
  </si>
  <si>
    <t>SSF3490263</t>
  </si>
  <si>
    <t>VANDANA AHIRWAR</t>
  </si>
  <si>
    <t>SID951375340983</t>
  </si>
  <si>
    <t>FUL BAI CHOUDHRY</t>
  </si>
  <si>
    <t>SSF3599664</t>
  </si>
  <si>
    <t>UMLESH BAI DAHAYAT</t>
  </si>
  <si>
    <t>SSF3599675</t>
  </si>
  <si>
    <t>KOMAL BAAI</t>
  </si>
  <si>
    <t>Mohandra C1</t>
  </si>
  <si>
    <t>Mohandra C1 Hariom1</t>
  </si>
  <si>
    <t>SSF3604007</t>
  </si>
  <si>
    <t>GOMTI BAI</t>
  </si>
  <si>
    <t>SSF3604575</t>
  </si>
  <si>
    <t>PHOOL BAI AHIRWAR</t>
  </si>
  <si>
    <t>652818 Chhijora1</t>
  </si>
  <si>
    <t>SSF3617912</t>
  </si>
  <si>
    <t>GUDDI RAJAK</t>
  </si>
  <si>
    <t>SSF3617913</t>
  </si>
  <si>
    <t>SEETA DEVI</t>
  </si>
  <si>
    <t>SSF3617920</t>
  </si>
  <si>
    <t>RAJ KALI</t>
  </si>
  <si>
    <t>SSF3617921</t>
  </si>
  <si>
    <t>SOM VATI</t>
  </si>
  <si>
    <t>1035077</t>
  </si>
  <si>
    <t>SSF3623349</t>
  </si>
  <si>
    <t>KIRAN KUMARI TIWARI</t>
  </si>
  <si>
    <t>Mohandra C2</t>
  </si>
  <si>
    <t>Mohandra C2 Rinki1</t>
  </si>
  <si>
    <t>SSF3636284</t>
  </si>
  <si>
    <t>ARCHNA VISHWAKARMA</t>
  </si>
  <si>
    <t>SSF3636285</t>
  </si>
  <si>
    <t>JYOTI CHAURASIYA</t>
  </si>
  <si>
    <t>SSF3654037</t>
  </si>
  <si>
    <t>SAGEETA SAHU</t>
  </si>
  <si>
    <t>SSF3002197</t>
  </si>
  <si>
    <t>Banana Business</t>
  </si>
  <si>
    <t>SUMITRA BAI</t>
  </si>
  <si>
    <t>SSF3668168</t>
  </si>
  <si>
    <t>MITHLA SONI</t>
  </si>
  <si>
    <t>SSF3682162</t>
  </si>
  <si>
    <t>VIMLA DHEEMAR</t>
  </si>
  <si>
    <t>SSF3371734</t>
  </si>
  <si>
    <t>GUDDI BAI RAJPAL</t>
  </si>
  <si>
    <t>Padaria  C1</t>
  </si>
  <si>
    <t>Padaria  C1 Somya1</t>
  </si>
  <si>
    <t>SSF3703538</t>
  </si>
  <si>
    <t>RAJ KUMARN</t>
  </si>
  <si>
    <t>SSF3703667</t>
  </si>
  <si>
    <t>MANJU BAI</t>
  </si>
  <si>
    <t>SSF3710387</t>
  </si>
  <si>
    <t>REETA BAI LODHI</t>
  </si>
  <si>
    <t>SSF3711227</t>
  </si>
  <si>
    <t xml:space="preserve">phool bai </t>
  </si>
  <si>
    <t>SSF3711587</t>
  </si>
  <si>
    <t>SANT KUMARI VARMA</t>
  </si>
  <si>
    <t>SSF3711754</t>
  </si>
  <si>
    <t>KOSHAL BAI</t>
  </si>
  <si>
    <t>SSF3719070</t>
  </si>
  <si>
    <t>SAKUNTLA BAI</t>
  </si>
  <si>
    <t>1040675</t>
  </si>
  <si>
    <t>SID951374736259</t>
  </si>
  <si>
    <t>SSF3721636</t>
  </si>
  <si>
    <t>SAVITRI BAGRI</t>
  </si>
  <si>
    <t>SID951375845532</t>
  </si>
  <si>
    <t>SASHI BALMEEK</t>
  </si>
  <si>
    <t>SSF3762931</t>
  </si>
  <si>
    <t>JANAKDULARI</t>
  </si>
  <si>
    <t>SID951374793123</t>
  </si>
  <si>
    <t>TIKURI 652818 G2</t>
  </si>
  <si>
    <t>SSF3806112</t>
  </si>
  <si>
    <t>UMA BAI ADIWASI</t>
  </si>
  <si>
    <t>SSF3806168</t>
  </si>
  <si>
    <t>GUDDI BAI</t>
  </si>
  <si>
    <t>SSF3809321</t>
  </si>
  <si>
    <t>HITABAI</t>
  </si>
  <si>
    <t>SSF3811123</t>
  </si>
  <si>
    <t>GOMESH</t>
  </si>
  <si>
    <t>544990</t>
  </si>
  <si>
    <t>998763</t>
  </si>
  <si>
    <t>SID951374470113</t>
  </si>
  <si>
    <t>KESHAR BAI CHOUDHARI</t>
  </si>
  <si>
    <t>SSF3720854</t>
  </si>
  <si>
    <t>LAL BAI LODHI</t>
  </si>
  <si>
    <t>SSF3812847</t>
  </si>
  <si>
    <t>SSF3821313</t>
  </si>
  <si>
    <t>DEV VATI DAHAYAT</t>
  </si>
  <si>
    <t>SSF3878458</t>
  </si>
  <si>
    <t>Bags Business</t>
  </si>
  <si>
    <t>SAKHIBAI</t>
  </si>
  <si>
    <t>SSF3878459</t>
  </si>
  <si>
    <t>GEETA CHOUDHRY</t>
  </si>
  <si>
    <t>SSF3878460</t>
  </si>
  <si>
    <t>SARLA BAI CHOUDHRY</t>
  </si>
  <si>
    <t>SSF3881258</t>
  </si>
  <si>
    <t>PHOOLA BAI LODHI</t>
  </si>
  <si>
    <t>SSF3881259</t>
  </si>
  <si>
    <t>GEETA BAI LODHI</t>
  </si>
  <si>
    <t>SID951375334839</t>
  </si>
  <si>
    <t>LILAM AHIRWAR</t>
  </si>
  <si>
    <t>SSF3901965</t>
  </si>
  <si>
    <t>DEEPA ADIWASI</t>
  </si>
  <si>
    <t>SSF3902283</t>
  </si>
  <si>
    <t>SAVITRI KUSHWAHA</t>
  </si>
  <si>
    <t>SID951373837440</t>
  </si>
  <si>
    <t>BABLI</t>
  </si>
  <si>
    <t>SSF3920500</t>
  </si>
  <si>
    <t>SOMA BAI SONI</t>
  </si>
  <si>
    <t>SID951374736263</t>
  </si>
  <si>
    <t>SIYA BAI SAPERA</t>
  </si>
  <si>
    <t>SSF4000932</t>
  </si>
  <si>
    <t>GEETA BAI</t>
  </si>
  <si>
    <t>SSF4011749</t>
  </si>
  <si>
    <t>Food Item Business</t>
  </si>
  <si>
    <t xml:space="preserve"> GENDA BAI CHOUDHARI</t>
  </si>
  <si>
    <t>SSF4017909</t>
  </si>
  <si>
    <t>PANBAI SAPERA</t>
  </si>
  <si>
    <t>SID951375958767</t>
  </si>
  <si>
    <t>URMILA KUSHWAHA</t>
  </si>
  <si>
    <t>SSF4059313</t>
  </si>
  <si>
    <t>PRAVEENA GARG</t>
  </si>
  <si>
    <t>SSF4067213</t>
  </si>
  <si>
    <t>PINKI BAI VISHWAKARMA</t>
  </si>
  <si>
    <t>SSF4067251</t>
  </si>
  <si>
    <t>ANJU VISHWAKARMA</t>
  </si>
  <si>
    <t>SSF4083430</t>
  </si>
  <si>
    <t>SID951375300581</t>
  </si>
  <si>
    <t>RADHA BAI CHOUDHARY</t>
  </si>
  <si>
    <t>SSF4085899</t>
  </si>
  <si>
    <t>NONEE BAI CHOUDHARI</t>
  </si>
  <si>
    <t>SID951375054412</t>
  </si>
  <si>
    <t>Fisheries</t>
  </si>
  <si>
    <t>KUSUM BAI</t>
  </si>
  <si>
    <t>SID951375944922</t>
  </si>
  <si>
    <t>RACHNA VARMAN</t>
  </si>
  <si>
    <t>SID951374749601</t>
  </si>
  <si>
    <t>KAVITA BAGRI</t>
  </si>
  <si>
    <t>SID951374039070</t>
  </si>
  <si>
    <t>RAJNI SINGH KHANGAR</t>
  </si>
  <si>
    <t>SID951373810898</t>
  </si>
  <si>
    <t>JAGAT BAI SAHU</t>
  </si>
  <si>
    <t>mahak</t>
  </si>
  <si>
    <t>SSF4164908</t>
  </si>
  <si>
    <t>DEEPA AHIRWAR</t>
  </si>
  <si>
    <t>SSF4146085</t>
  </si>
  <si>
    <t>MAYA BAI</t>
  </si>
  <si>
    <t>SSF4059366</t>
  </si>
  <si>
    <t>TULSA BAI</t>
  </si>
  <si>
    <t>SID951374808393</t>
  </si>
  <si>
    <t>RAJ KUMARI</t>
  </si>
  <si>
    <t>SID951374158185</t>
  </si>
  <si>
    <t>MONA DAHAYAT</t>
  </si>
  <si>
    <t>SID951373842269</t>
  </si>
  <si>
    <t>SUNITA SONI</t>
  </si>
  <si>
    <t>SID951375329116</t>
  </si>
  <si>
    <t>GAURI BAI</t>
  </si>
  <si>
    <t>SID951374481575</t>
  </si>
  <si>
    <t>DEEPA</t>
  </si>
  <si>
    <t>SID951375329013</t>
  </si>
  <si>
    <t>Bullock cart Purchase</t>
  </si>
  <si>
    <t>MITHALA</t>
  </si>
  <si>
    <t>SSF3496820</t>
  </si>
  <si>
    <t>AYUSHI GARG</t>
  </si>
  <si>
    <t>SSF3257683</t>
  </si>
  <si>
    <t>ARCHINA</t>
  </si>
  <si>
    <t>SSF2695713</t>
  </si>
  <si>
    <t>RAMAN KUSHWAHA</t>
  </si>
  <si>
    <t>SSF3193790</t>
  </si>
  <si>
    <t>RAKHI BAI</t>
  </si>
  <si>
    <t>SSF3417392</t>
  </si>
  <si>
    <t>TULSA BAI DAHAYAT</t>
  </si>
  <si>
    <t>SSF3416276</t>
  </si>
  <si>
    <t>NISHA RAJAK</t>
  </si>
  <si>
    <t>SID951376172568</t>
  </si>
  <si>
    <t>BABLI BADHAI</t>
  </si>
  <si>
    <t>SID951374140152</t>
  </si>
  <si>
    <t>BHOORI BAI</t>
  </si>
  <si>
    <t>1112403</t>
  </si>
  <si>
    <t>SID951375174057</t>
  </si>
  <si>
    <t>Silk Farming</t>
  </si>
  <si>
    <t>mrs RINA</t>
  </si>
  <si>
    <t>SID951375796365</t>
  </si>
  <si>
    <t>LALITA</t>
  </si>
  <si>
    <t>SID951373837437</t>
  </si>
  <si>
    <t>GUDDA BEGAM</t>
  </si>
  <si>
    <t>SSF4739729</t>
  </si>
  <si>
    <t>GUDDI SINGRAUL</t>
  </si>
  <si>
    <t>SSF4740461</t>
  </si>
  <si>
    <t>Poultry Farming</t>
  </si>
  <si>
    <t>MAYA SEN</t>
  </si>
  <si>
    <t>SID951374358936</t>
  </si>
  <si>
    <t>SAMPAT BAI CHAUDHARY</t>
  </si>
  <si>
    <t>SID951373810896</t>
  </si>
  <si>
    <t>RAJNI CHAMAR</t>
  </si>
  <si>
    <t>SSF2662566</t>
  </si>
  <si>
    <t>DEVRATI SEN</t>
  </si>
  <si>
    <t>SID951373856750</t>
  </si>
  <si>
    <t>GAUSIYA BEGAM</t>
  </si>
  <si>
    <t>SID951375845951</t>
  </si>
  <si>
    <t>JAINA BAI ADIWASI</t>
  </si>
  <si>
    <t>SID951374858493</t>
  </si>
  <si>
    <t xml:space="preserve">JYOTI TRIPATHI </t>
  </si>
  <si>
    <t>SID951375580507</t>
  </si>
  <si>
    <t>SHEEL KUMARI</t>
  </si>
  <si>
    <t>SID951375580497</t>
  </si>
  <si>
    <t>NATHI CHOUDHARI</t>
  </si>
  <si>
    <t>SSF3604032</t>
  </si>
  <si>
    <t>SID951375758081</t>
  </si>
  <si>
    <t>MAMTA CHOUDHARI</t>
  </si>
  <si>
    <t>SID951375643183</t>
  </si>
  <si>
    <t xml:space="preserve">DROPATI BAI </t>
  </si>
  <si>
    <t>SSF3717756</t>
  </si>
  <si>
    <t>JAYBAI LODHI</t>
  </si>
  <si>
    <t>SID951375580499</t>
  </si>
  <si>
    <t>SEEMA PRAJAPATI</t>
  </si>
  <si>
    <t>SID951374732936</t>
  </si>
  <si>
    <t>AMAR KUVAR</t>
  </si>
  <si>
    <t>SSF3501588</t>
  </si>
  <si>
    <t>BABLI RAJA</t>
  </si>
  <si>
    <t>SID951375209859</t>
  </si>
  <si>
    <t xml:space="preserve"> ASHA BA AHIWAR</t>
  </si>
  <si>
    <t>SID951374955042</t>
  </si>
  <si>
    <t>NATTHI BAI LODHI</t>
  </si>
  <si>
    <t>SSF4011778</t>
  </si>
  <si>
    <t>MEENU AHIRWAR</t>
  </si>
  <si>
    <t>SID951374736264</t>
  </si>
  <si>
    <t>KOMAL BAI NATH</t>
  </si>
  <si>
    <t>SID951374095092</t>
  </si>
  <si>
    <t xml:space="preserve">URMILA YADAV </t>
  </si>
  <si>
    <t>SID951375643182</t>
  </si>
  <si>
    <t>SUDHA BAI</t>
  </si>
  <si>
    <t>SID951375859025</t>
  </si>
  <si>
    <t>SUNEETA VISHWAKARMA</t>
  </si>
  <si>
    <t>SID951374729926</t>
  </si>
  <si>
    <t>URMILA BAI</t>
  </si>
  <si>
    <t>SID951375300273</t>
  </si>
  <si>
    <t>VINEETA DHEEMAR</t>
  </si>
  <si>
    <t>SID951374386172</t>
  </si>
  <si>
    <t>ANAR KUWAR</t>
  </si>
  <si>
    <t>SSF2695686</t>
  </si>
  <si>
    <t>SID951374470666</t>
  </si>
  <si>
    <t>AMSIYA BAI PAL</t>
  </si>
  <si>
    <t>SID951374719871</t>
  </si>
  <si>
    <t>MAN KUMARI SEN</t>
  </si>
  <si>
    <t>CID206702343</t>
  </si>
  <si>
    <t xml:space="preserve">mrs ARTI </t>
  </si>
  <si>
    <t>SID951375973002</t>
  </si>
  <si>
    <t>SID951373788419</t>
  </si>
  <si>
    <t>SID951374149926</t>
  </si>
  <si>
    <t>Seed Purchase</t>
  </si>
  <si>
    <t>SEETA KUSHWAHA</t>
  </si>
  <si>
    <t>SID951374466513</t>
  </si>
  <si>
    <t>PREM BAI CHOUDHARI</t>
  </si>
  <si>
    <t>SID951375934978</t>
  </si>
  <si>
    <t>KIRAN VISHWAKARMA</t>
  </si>
  <si>
    <t>SID951374856030</t>
  </si>
  <si>
    <t>KALLAN DHEEMAR</t>
  </si>
  <si>
    <t>CID206701674</t>
  </si>
  <si>
    <t>KRISHNA</t>
  </si>
  <si>
    <t>CID206702144</t>
  </si>
  <si>
    <t>SHASHI</t>
  </si>
  <si>
    <t>SID951375699874</t>
  </si>
  <si>
    <t>HAZRA BANO</t>
  </si>
  <si>
    <t>SID951375341210</t>
  </si>
  <si>
    <t>dassi</t>
  </si>
  <si>
    <t>SSF4810806</t>
  </si>
  <si>
    <t>PHOOL BAI PATHAK</t>
  </si>
  <si>
    <t>SID951374495025</t>
  </si>
  <si>
    <t>KALPNA BAGRI</t>
  </si>
  <si>
    <t>SID951375258170</t>
  </si>
  <si>
    <t>MEERA RAJA</t>
  </si>
  <si>
    <t>SID951374772469</t>
  </si>
  <si>
    <t>MAYABAI DHEEMAR</t>
  </si>
  <si>
    <t>SID951374447655</t>
  </si>
  <si>
    <t>REHANA BEGAM</t>
  </si>
  <si>
    <t>SID951374379669</t>
  </si>
  <si>
    <t>RAMSAKHI PRAJAPATI</t>
  </si>
  <si>
    <t>SID951375094695</t>
  </si>
  <si>
    <t>GORA BAI CHOUDHARI</t>
  </si>
  <si>
    <t>SID951374141505</t>
  </si>
  <si>
    <t>ABDA BEGAM</t>
  </si>
  <si>
    <t>SID951375145129</t>
  </si>
  <si>
    <t>JUMMO BEGAM</t>
  </si>
  <si>
    <t>SID951374437677</t>
  </si>
  <si>
    <t>HAKKI BAI CHAUDHARY</t>
  </si>
  <si>
    <t>SSF3710436</t>
  </si>
  <si>
    <t>SUMMA BAI CHOUDHARI</t>
  </si>
  <si>
    <t>SSF3714038</t>
  </si>
  <si>
    <t>RAMRATI BAI LODHI</t>
  </si>
  <si>
    <t>SSF2702605</t>
  </si>
  <si>
    <t>PRIYANKA chturbedi</t>
  </si>
  <si>
    <t>SID951374249020</t>
  </si>
  <si>
    <t>Home Delivery Business</t>
  </si>
  <si>
    <t>GUDDI AGNIHOTRI</t>
  </si>
  <si>
    <t>SID951374252669</t>
  </si>
  <si>
    <t>SID951375887298</t>
  </si>
  <si>
    <t>Auto Mechanic</t>
  </si>
  <si>
    <t>BINEETA SINGH YADAV</t>
  </si>
  <si>
    <t>SID951374445717</t>
  </si>
  <si>
    <t>CHHAVIRANI KUSHWAHA</t>
  </si>
  <si>
    <t>SID951375604654</t>
  </si>
  <si>
    <t>RAMPYARI CHOUDHARI</t>
  </si>
  <si>
    <t>SSF4897671</t>
  </si>
  <si>
    <t>HALKI BAI LODHI</t>
  </si>
  <si>
    <t>SSF2997870</t>
  </si>
  <si>
    <t>PRABHA CHOUDHARI</t>
  </si>
  <si>
    <t>SID951373784912</t>
  </si>
  <si>
    <t>SID951375758082</t>
  </si>
  <si>
    <t>KRISHNA CHAUDHARi</t>
  </si>
  <si>
    <t>SSF3812846</t>
  </si>
  <si>
    <t>BHURI BAI LODHI</t>
  </si>
  <si>
    <t>SID951374285921</t>
  </si>
  <si>
    <t>SSF3703625</t>
  </si>
  <si>
    <t>SHAM BAI</t>
  </si>
  <si>
    <t>SID951373903077</t>
  </si>
  <si>
    <t>NATHI BAI CHOUDHARI</t>
  </si>
  <si>
    <t>SID951374698611</t>
  </si>
  <si>
    <t>SONAM MISHRA</t>
  </si>
  <si>
    <t>SID951374010378</t>
  </si>
  <si>
    <t>PUSHPA VISHWAKARMA</t>
  </si>
  <si>
    <t>SSF3166582</t>
  </si>
  <si>
    <t>LAXMI BAI DHEEMAR</t>
  </si>
  <si>
    <t>SID951375840357</t>
  </si>
  <si>
    <t>MEENA AGRAWAL</t>
  </si>
  <si>
    <t>SSF3711680</t>
  </si>
  <si>
    <t>BADI BAHU RAJAK</t>
  </si>
  <si>
    <t>SSF3371735</t>
  </si>
  <si>
    <t>KIRTI DWIVEDI</t>
  </si>
  <si>
    <t>SSF3245144</t>
  </si>
  <si>
    <t>KOSHILYA BAI</t>
  </si>
  <si>
    <t>SID951375094246</t>
  </si>
  <si>
    <t>SHANTI BAI CHOUDHARI</t>
  </si>
  <si>
    <t>SID951375915340</t>
  </si>
  <si>
    <t>RASIDA BAI NAGBANSHI</t>
  </si>
  <si>
    <t>SID951374378259</t>
  </si>
  <si>
    <t>SID951375958672</t>
  </si>
  <si>
    <t>ImMO iMAMAN</t>
  </si>
  <si>
    <t>SID951373902136</t>
  </si>
  <si>
    <t>MEENA DEVI CHOUDHARI</t>
  </si>
  <si>
    <t>SSF3236140</t>
  </si>
  <si>
    <t>RUKAMAN BAI SEN</t>
  </si>
  <si>
    <t>SID951375890211</t>
  </si>
  <si>
    <t>MEERA CHOUDHARI</t>
  </si>
  <si>
    <t>SID951374896433</t>
  </si>
  <si>
    <t xml:space="preserve"> ASHA  SONI</t>
  </si>
  <si>
    <t>SSF3545845</t>
  </si>
  <si>
    <t xml:space="preserve">TULSA BAI CHAUDHARY </t>
  </si>
  <si>
    <t>SSF3545848</t>
  </si>
  <si>
    <t xml:space="preserve">SANJO BAI CHAUDHARY </t>
  </si>
  <si>
    <t>SSF3545846</t>
  </si>
  <si>
    <t>BETI BAI CHAUDHARY</t>
  </si>
  <si>
    <t>SSF3603969</t>
  </si>
  <si>
    <t>PARWATI KORI</t>
  </si>
  <si>
    <t>SID951374246025</t>
  </si>
  <si>
    <t>VAPHATAN BEGAM</t>
  </si>
  <si>
    <t>SSF3604090</t>
  </si>
  <si>
    <t>KAVITA YADAV</t>
  </si>
  <si>
    <t>SSF3624051</t>
  </si>
  <si>
    <t>SHILA BAI CHOUDHRY</t>
  </si>
  <si>
    <t>SID951375220754</t>
  </si>
  <si>
    <t>KAMLESH BAAI</t>
  </si>
  <si>
    <t>SSF3604051</t>
  </si>
  <si>
    <t>MULIYA CHAUDHARY</t>
  </si>
  <si>
    <t>SID951374960012</t>
  </si>
  <si>
    <t>Thread Making Business</t>
  </si>
  <si>
    <t>MEENA BAI AHIRWAR</t>
  </si>
  <si>
    <t>SID951375927845</t>
  </si>
  <si>
    <t>NASHREEN BEHNA</t>
  </si>
  <si>
    <t>SID951375341248</t>
  </si>
  <si>
    <t>VIMALA VERMA</t>
  </si>
  <si>
    <t>SID951374911733</t>
  </si>
  <si>
    <t xml:space="preserve">PRIYANKA </t>
  </si>
  <si>
    <t>SSF3566443</t>
  </si>
  <si>
    <t>KAVITA ADIWASI</t>
  </si>
  <si>
    <t>30-Mar-2018</t>
  </si>
  <si>
    <t>03-Aug-2018</t>
  </si>
  <si>
    <t>20-Sep-2018</t>
  </si>
  <si>
    <t>30-Sep-2018</t>
  </si>
  <si>
    <t>01-Oct-2018</t>
  </si>
  <si>
    <t>13-Oct-2018</t>
  </si>
  <si>
    <t>19-Oct-2018</t>
  </si>
  <si>
    <t>13-Nov-2018</t>
  </si>
  <si>
    <t>12-Nov-2018</t>
  </si>
  <si>
    <t>17-Nov-2018</t>
  </si>
  <si>
    <t>20-Nov-2018</t>
  </si>
  <si>
    <t>22-Nov-2018</t>
  </si>
  <si>
    <t>24-Nov-2018</t>
  </si>
  <si>
    <t>19-Feb-2019</t>
  </si>
  <si>
    <t>27-Feb-2019</t>
  </si>
  <si>
    <t>06-Mar-2019</t>
  </si>
  <si>
    <t>04-Mar-2019</t>
  </si>
  <si>
    <t>13-Mar-2019</t>
  </si>
  <si>
    <t>09-Mar-2019</t>
  </si>
  <si>
    <t>25-Apr-2019</t>
  </si>
  <si>
    <t>19-Jun-2019</t>
  </si>
  <si>
    <t>26-Jun-2019</t>
  </si>
  <si>
    <t>01-Jul-2019</t>
  </si>
  <si>
    <t>03-Aug-2019</t>
  </si>
  <si>
    <t>10-Aug-2019</t>
  </si>
  <si>
    <t>22-Aug-2019</t>
  </si>
  <si>
    <t>27-Aug-2019</t>
  </si>
  <si>
    <t>23-Aug-2019</t>
  </si>
  <si>
    <t>30-Aug-2019</t>
  </si>
  <si>
    <t>07-Sep-2019</t>
  </si>
  <si>
    <t>11-Sep-2019</t>
  </si>
  <si>
    <t>30-Sep-2019</t>
  </si>
  <si>
    <t>09-Oct-2019</t>
  </si>
  <si>
    <t>02-Oct-2019</t>
  </si>
  <si>
    <t>14-Nov-2019</t>
  </si>
  <si>
    <t>22-Nov-2019</t>
  </si>
  <si>
    <t>10-Jan-2020</t>
  </si>
  <si>
    <t>21-Dec-2019</t>
  </si>
  <si>
    <t>12-Jan-2020</t>
  </si>
  <si>
    <t>18-Jan-2020</t>
  </si>
  <si>
    <t>23-Jan-2020</t>
  </si>
  <si>
    <t>21-Jan-2020</t>
  </si>
  <si>
    <t>11-Jan-2020</t>
  </si>
  <si>
    <t>19-Feb-2020</t>
  </si>
  <si>
    <t>13-Mar-2020</t>
  </si>
  <si>
    <t>14-Mar-2020</t>
  </si>
  <si>
    <t>30-Jan-2020</t>
  </si>
  <si>
    <t>26-Jan-2020</t>
  </si>
  <si>
    <t>05-Feb-2020</t>
  </si>
  <si>
    <t>24-Feb-2020</t>
  </si>
  <si>
    <t>28-Jan-2020</t>
  </si>
  <si>
    <t>25-Feb-2020</t>
  </si>
  <si>
    <t>06-Mar-2020</t>
  </si>
  <si>
    <t>16-Mar-2020</t>
  </si>
  <si>
    <t>25-Mar-2020</t>
  </si>
  <si>
    <t>17-Jul-2020</t>
  </si>
  <si>
    <t>13-Jul-2020</t>
  </si>
  <si>
    <t>18-Sep-2020</t>
  </si>
  <si>
    <t>22-Jul-2020</t>
  </si>
  <si>
    <t>25-Aug-2020</t>
  </si>
  <si>
    <t>16-Oct-2020</t>
  </si>
  <si>
    <t>05-Sep-2020</t>
  </si>
  <si>
    <t>24-Sep-2020</t>
  </si>
  <si>
    <t>19-Oct-2020</t>
  </si>
  <si>
    <t>06-Sep-2020</t>
  </si>
  <si>
    <t>17-Sep-2020</t>
  </si>
  <si>
    <t>28-Sep-2020</t>
  </si>
  <si>
    <t>12-Sep-2020</t>
  </si>
  <si>
    <t>07-Sep-2020</t>
  </si>
  <si>
    <t>24-Aug-2020</t>
  </si>
  <si>
    <t>08-Sep-2020</t>
  </si>
  <si>
    <t>09-Sep-2020</t>
  </si>
  <si>
    <t>23-Sep-2020</t>
  </si>
  <si>
    <t>26-Sep-2020</t>
  </si>
  <si>
    <t>03-Oct-2020</t>
  </si>
  <si>
    <t>09-Oct-2020</t>
  </si>
  <si>
    <t>20-Nov-2020</t>
  </si>
  <si>
    <t>02-Nov-2020</t>
  </si>
  <si>
    <t>18-Nov-2020</t>
  </si>
  <si>
    <t>21-Oct-2020</t>
  </si>
  <si>
    <t>12-Oct-2020</t>
  </si>
  <si>
    <t>27-Oct-2020</t>
  </si>
  <si>
    <t>02-Dec-2020</t>
  </si>
  <si>
    <t>18-Dec-2020</t>
  </si>
  <si>
    <t>20-Dec-2020</t>
  </si>
  <si>
    <t>28-Dec-2020</t>
  </si>
  <si>
    <t>22-Jan-2021</t>
  </si>
  <si>
    <t>30-Dec-2020</t>
  </si>
  <si>
    <t>15-Dec-2020</t>
  </si>
  <si>
    <t>20-Jan-2021</t>
  </si>
  <si>
    <t>05-Jan-2021</t>
  </si>
  <si>
    <t>04-Jan-2021</t>
  </si>
  <si>
    <t>03-Jan-2021</t>
  </si>
  <si>
    <t>30-Jan-2021</t>
  </si>
  <si>
    <t>23-Feb-2021</t>
  </si>
  <si>
    <t>23-Jan-2021</t>
  </si>
  <si>
    <t>21-Dec-2020</t>
  </si>
  <si>
    <t>18-Jan-2021</t>
  </si>
  <si>
    <t>10-Jan-2021</t>
  </si>
  <si>
    <t>01-Feb-2021</t>
  </si>
  <si>
    <t>04-Feb-2021</t>
  </si>
  <si>
    <t>15-Jan-2021</t>
  </si>
  <si>
    <t>27-Dec-2020</t>
  </si>
  <si>
    <t>25-Jan-2021</t>
  </si>
  <si>
    <t>29-Jan-2021</t>
  </si>
  <si>
    <t>26-Jan-2021</t>
  </si>
  <si>
    <t>16-Dec-2020</t>
  </si>
  <si>
    <t>04-Dec-2020</t>
  </si>
  <si>
    <t>14-Dec-2020</t>
  </si>
  <si>
    <t>27-Jan-2021</t>
  </si>
  <si>
    <t>07-Mar-2021</t>
  </si>
  <si>
    <t>02-Feb-2021</t>
  </si>
  <si>
    <t>27-Feb-2021</t>
  </si>
  <si>
    <t>20-Mar-2021</t>
  </si>
  <si>
    <t>08-Mar-2021</t>
  </si>
  <si>
    <t>09-Mar-2021</t>
  </si>
  <si>
    <t>13-Mar-2021</t>
  </si>
  <si>
    <t>10-Mar-2021</t>
  </si>
  <si>
    <t>18-Mar-2021</t>
  </si>
  <si>
    <t>02-Mar-2021</t>
  </si>
  <si>
    <t>11-Mar-2021</t>
  </si>
  <si>
    <t>14-Mar-2021</t>
  </si>
  <si>
    <t>22-Mar-2021</t>
  </si>
  <si>
    <t>24-Mar-2021</t>
  </si>
  <si>
    <t>23-Mar-2021</t>
  </si>
  <si>
    <t>04-Jun-2021</t>
  </si>
  <si>
    <t>07-Aug-2021</t>
  </si>
  <si>
    <t>10-Aug-2021</t>
  </si>
  <si>
    <t>11-Aug-2021</t>
  </si>
  <si>
    <t>14-Aug-2021</t>
  </si>
  <si>
    <t>05-Oct-2021</t>
  </si>
  <si>
    <t>13-Aug-2021</t>
  </si>
  <si>
    <t>21-Sep-2021</t>
  </si>
  <si>
    <t>17-Aug-2021</t>
  </si>
  <si>
    <t>31-Aug-2021</t>
  </si>
  <si>
    <t>19-Aug-2021</t>
  </si>
  <si>
    <t>25-Aug-2021</t>
  </si>
  <si>
    <t>26-Aug-2021</t>
  </si>
  <si>
    <t>01-Sep-2021</t>
  </si>
  <si>
    <t>24-Sep-2021</t>
  </si>
  <si>
    <t>05-Sep-2021</t>
  </si>
  <si>
    <t>11-Sep-2021</t>
  </si>
  <si>
    <t>06-Sep-2021</t>
  </si>
  <si>
    <t>16-Sep-2021</t>
  </si>
  <si>
    <t>26-Sep-2021</t>
  </si>
  <si>
    <t>20-Oct-2021</t>
  </si>
  <si>
    <t>02-Oct-2021</t>
  </si>
  <si>
    <t>14-Oct-2021</t>
  </si>
  <si>
    <t>27-Sep-2021</t>
  </si>
  <si>
    <t>12-Sep-2021</t>
  </si>
  <si>
    <t>17-Sep-2021</t>
  </si>
  <si>
    <t>09-Oct-2021</t>
  </si>
  <si>
    <t>25-Sep-2021</t>
  </si>
  <si>
    <t>29-Sep-2021</t>
  </si>
  <si>
    <t>06-Oct-2021</t>
  </si>
  <si>
    <t>21-Oct-2021</t>
  </si>
  <si>
    <t>19-Oct-2021</t>
  </si>
  <si>
    <t>22-Oct-2021</t>
  </si>
  <si>
    <t>06-Feb-2022</t>
  </si>
  <si>
    <t>24-Feb-2022</t>
  </si>
  <si>
    <t>12-Mar-2022</t>
  </si>
  <si>
    <t>25-Feb-2022</t>
  </si>
  <si>
    <t>16-Feb-2022</t>
  </si>
  <si>
    <t>10-Mar-2022</t>
  </si>
  <si>
    <t>06-Jun-2022</t>
  </si>
  <si>
    <t>14-Mar-2022</t>
  </si>
  <si>
    <t>09-Mar-2022</t>
  </si>
  <si>
    <t>25-Mar-2022</t>
  </si>
  <si>
    <t>15-Mar-2022</t>
  </si>
  <si>
    <t>21-Mar-2022</t>
  </si>
  <si>
    <t>23-Mar-2022</t>
  </si>
  <si>
    <t>22-Mar-2022</t>
  </si>
  <si>
    <t>26-Mar-2022</t>
  </si>
  <si>
    <t>27-Mar-2022</t>
  </si>
  <si>
    <t>28-Mar-2022</t>
  </si>
  <si>
    <t>09-Jun-2022</t>
  </si>
  <si>
    <t>28-May-2022</t>
  </si>
  <si>
    <t>27-May-2022</t>
  </si>
  <si>
    <t>24-May-2022</t>
  </si>
  <si>
    <t>02-Jun-2022</t>
  </si>
  <si>
    <t>07-Jun-2022</t>
  </si>
  <si>
    <t>10-Jun-2022</t>
  </si>
  <si>
    <t>11-Jun-2022</t>
  </si>
  <si>
    <t>12-Jun-2022</t>
  </si>
  <si>
    <t>15-Jun-2022</t>
  </si>
  <si>
    <t>16-Jun-2022</t>
  </si>
  <si>
    <t>25-Jun-2022</t>
  </si>
  <si>
    <t>24-Jun-2022</t>
  </si>
  <si>
    <t>17-Jun-2022</t>
  </si>
  <si>
    <t>20-Jun-2022</t>
  </si>
  <si>
    <t>13-Sep-2022</t>
  </si>
  <si>
    <t>15-Sep-2022</t>
  </si>
  <si>
    <t>06-Sep-2022</t>
  </si>
  <si>
    <t>21-Sep-2022</t>
  </si>
  <si>
    <t>24-Sep-2022</t>
  </si>
  <si>
    <t>22-Sep-2022</t>
  </si>
  <si>
    <t>27-Sep-2022</t>
  </si>
  <si>
    <t>26-Sep-2022</t>
  </si>
  <si>
    <t>23-Sep-2022</t>
  </si>
  <si>
    <t>30-Sep-2022</t>
  </si>
  <si>
    <t>13-Dec-2022</t>
  </si>
  <si>
    <t>30-Nov-2022</t>
  </si>
  <si>
    <t>26-Nov-2022</t>
  </si>
  <si>
    <t>28-Nov-2022</t>
  </si>
  <si>
    <t>12-Dec-2022</t>
  </si>
  <si>
    <t>01-Dec-2022</t>
  </si>
  <si>
    <t>14-Dec-2022</t>
  </si>
  <si>
    <t>29-Dec-2022</t>
  </si>
  <si>
    <t>26-Dec-2022</t>
  </si>
  <si>
    <t>30-Dec-2022</t>
  </si>
  <si>
    <t>18-Jan-2023</t>
  </si>
  <si>
    <t>23-Jan-2023</t>
  </si>
  <si>
    <t>30-Jan-2023</t>
  </si>
  <si>
    <t>31-Jan-2023</t>
  </si>
  <si>
    <t>07-Feb-2023</t>
  </si>
  <si>
    <t>20-Feb-2023</t>
  </si>
  <si>
    <t>22-Feb-2023</t>
  </si>
  <si>
    <t>23-Feb-2023</t>
  </si>
  <si>
    <t>25-Feb-2023</t>
  </si>
  <si>
    <t>28-Feb-2023</t>
  </si>
  <si>
    <t>01-Mar-2023</t>
  </si>
  <si>
    <t>02-Mar-2023</t>
  </si>
  <si>
    <t>04-Mar-2023</t>
  </si>
  <si>
    <t>13-Mar-2023</t>
  </si>
  <si>
    <t>16-Mar-2023</t>
  </si>
  <si>
    <t>14-Mar-2023</t>
  </si>
  <si>
    <t>21-Mar-2023</t>
  </si>
  <si>
    <t>23-Mar-2023</t>
  </si>
  <si>
    <t>22-Mar-2023</t>
  </si>
  <si>
    <t>25-Mar-2023</t>
  </si>
  <si>
    <t>01-Apr-2023</t>
  </si>
  <si>
    <t>14-Apr-2023</t>
  </si>
  <si>
    <t>17-Apr-2023</t>
  </si>
  <si>
    <t>18-Apr-2023</t>
  </si>
  <si>
    <t>19-Apr-2023</t>
  </si>
  <si>
    <t>27-Apr-2023</t>
  </si>
  <si>
    <t>19-May-2023</t>
  </si>
  <si>
    <t>27-May-2023</t>
  </si>
  <si>
    <t>08-Jun-2023</t>
  </si>
  <si>
    <t>29-Jun-2023</t>
  </si>
  <si>
    <t>22-Jun-2023</t>
  </si>
  <si>
    <t>28-Jun-2023</t>
  </si>
  <si>
    <t>01-Jul-2023</t>
  </si>
  <si>
    <t>18-Jul-2023</t>
  </si>
  <si>
    <t>14-Jul-2023</t>
  </si>
  <si>
    <t>26-Aug-2023</t>
  </si>
  <si>
    <t>30-Jul-2023</t>
  </si>
  <si>
    <t>16-Aug-2023</t>
  </si>
  <si>
    <t>29-Sep-2023</t>
  </si>
  <si>
    <t>28-Feb-2024</t>
  </si>
  <si>
    <t>26-Nov-2023</t>
  </si>
  <si>
    <t>27-Oct-2023</t>
  </si>
  <si>
    <t>17-Oct-2023</t>
  </si>
  <si>
    <t>22-Oct-2023</t>
  </si>
  <si>
    <t>20-Oct-2023</t>
  </si>
  <si>
    <t>28-Oct-2023</t>
  </si>
  <si>
    <t>21-Oct-2023</t>
  </si>
  <si>
    <t>26-Oct-2023</t>
  </si>
  <si>
    <t>22-Mar-2024</t>
  </si>
  <si>
    <t>27-Nov-2023</t>
  </si>
  <si>
    <t>15-Mar-2024</t>
  </si>
  <si>
    <t>11-Nov-2023</t>
  </si>
  <si>
    <t>05-Nov-2023</t>
  </si>
  <si>
    <t>08-Nov-2023</t>
  </si>
  <si>
    <t>17-Nov-2023</t>
  </si>
  <si>
    <t>21-Nov-2023</t>
  </si>
  <si>
    <t>24-Nov-2023</t>
  </si>
  <si>
    <t>27-Feb-2024</t>
  </si>
  <si>
    <t>28-Mar-2024</t>
  </si>
  <si>
    <t>20-Mar-2024</t>
  </si>
  <si>
    <t>23-Mar-2024</t>
  </si>
  <si>
    <t>01-Jun-2024</t>
  </si>
  <si>
    <t>03-Jun-2024</t>
  </si>
  <si>
    <t>25-Nov-2024</t>
  </si>
  <si>
    <t>22-Nov-2024</t>
  </si>
  <si>
    <t>7</t>
  </si>
  <si>
    <t>6</t>
  </si>
  <si>
    <t>09-Dec-2021</t>
  </si>
  <si>
    <t>04-Jun-2022</t>
  </si>
  <si>
    <t>06-Mar-2022</t>
  </si>
  <si>
    <t>16-May-2022</t>
  </si>
  <si>
    <t>24-Jun-2023</t>
  </si>
  <si>
    <t>30-Sep-2021</t>
  </si>
  <si>
    <t>04-May-2022</t>
  </si>
  <si>
    <t>08-Nov-2022</t>
  </si>
  <si>
    <t>03-Sep-2022</t>
  </si>
  <si>
    <t>15-Oct-2021</t>
  </si>
  <si>
    <t>31-Oct-2022</t>
  </si>
  <si>
    <t>04-Jul-2022</t>
  </si>
  <si>
    <t>04-Oct-2021</t>
  </si>
  <si>
    <t>15-May-2023</t>
  </si>
  <si>
    <t>20-Oct-2022</t>
  </si>
  <si>
    <t>07-Sep-2022</t>
  </si>
  <si>
    <t>11-Jul-2022</t>
  </si>
  <si>
    <t>16-Sep-2022</t>
  </si>
  <si>
    <t>10-Jan-2022</t>
  </si>
  <si>
    <t>09-Oct-2022</t>
  </si>
  <si>
    <t>31-Dec-2021</t>
  </si>
  <si>
    <t>11-Sep-2022</t>
  </si>
  <si>
    <t>08-Oct-2021</t>
  </si>
  <si>
    <t>11-Dec-2021</t>
  </si>
  <si>
    <t>28-Apr-2022</t>
  </si>
  <si>
    <t>02-Feb-2023</t>
  </si>
  <si>
    <t>05-Aug-2022</t>
  </si>
  <si>
    <t>18-Jan-2022</t>
  </si>
  <si>
    <t>15-Dec-2021</t>
  </si>
  <si>
    <t>18-Apr-2022</t>
  </si>
  <si>
    <t>03-Oct-2021</t>
  </si>
  <si>
    <t>25-Aug-2022</t>
  </si>
  <si>
    <t>27-Dec-2021</t>
  </si>
  <si>
    <t>26-May-2022</t>
  </si>
  <si>
    <t>17-Jan-2023</t>
  </si>
  <si>
    <t>17-Aug-2022</t>
  </si>
  <si>
    <t>08-Feb-2024</t>
  </si>
  <si>
    <t>10-Sep-2023</t>
  </si>
  <si>
    <t>26-Oct-2021</t>
  </si>
  <si>
    <t>31-May-2022</t>
  </si>
  <si>
    <t>17-Feb-2023</t>
  </si>
  <si>
    <t>18-Oct-2021</t>
  </si>
  <si>
    <t>03-Mar-2022</t>
  </si>
  <si>
    <t>03-Jul-2022</t>
  </si>
  <si>
    <t>25-Apr-2022</t>
  </si>
  <si>
    <t>28-Jan-2023</t>
  </si>
  <si>
    <t>22-Jul-2022</t>
  </si>
  <si>
    <t>24-Aug-2023</t>
  </si>
  <si>
    <t>15-Jul-2022</t>
  </si>
  <si>
    <t>10-Apr-2022</t>
  </si>
  <si>
    <t>31-Oct-2021</t>
  </si>
  <si>
    <t>27-Sep-2023</t>
  </si>
  <si>
    <t>08-Jan-2023</t>
  </si>
  <si>
    <t>05-Jul-2022</t>
  </si>
  <si>
    <t>06-Jul-2022</t>
  </si>
  <si>
    <t>05-Sep-2022</t>
  </si>
  <si>
    <t>31-Dec-2023</t>
  </si>
  <si>
    <t>17-Jan-2022</t>
  </si>
  <si>
    <t>27-Apr-2022</t>
  </si>
  <si>
    <t>04-Apr-2022</t>
  </si>
  <si>
    <t>05-May-2022</t>
  </si>
  <si>
    <t>01-Apr-2024</t>
  </si>
  <si>
    <t>05-Apr-2022</t>
  </si>
  <si>
    <t>03-Apr-2022</t>
  </si>
  <si>
    <t>12-Jul-2022</t>
  </si>
  <si>
    <t>03-Jun-2022</t>
  </si>
  <si>
    <t>03-May-2022</t>
  </si>
  <si>
    <t>09-Apr-2022</t>
  </si>
  <si>
    <t>09-May-2022</t>
  </si>
  <si>
    <t>08-Dec-2022</t>
  </si>
  <si>
    <t>02-Aug-2022</t>
  </si>
  <si>
    <t>02-May-2024</t>
  </si>
  <si>
    <t>08-May-2022</t>
  </si>
  <si>
    <t>02-May-2022</t>
  </si>
  <si>
    <t>03-Feb-2023</t>
  </si>
  <si>
    <t>05-Nov-2022</t>
  </si>
  <si>
    <t>27-Jun-2022</t>
  </si>
  <si>
    <t>02-Sep-2023</t>
  </si>
  <si>
    <t>09-Feb-2023</t>
  </si>
  <si>
    <t>14-Dec-2023</t>
  </si>
  <si>
    <t>29-Mar-2025</t>
  </si>
  <si>
    <t>08-Aug-2022</t>
  </si>
  <si>
    <t>04-Jun-2023</t>
  </si>
  <si>
    <t>02-Jul-2022</t>
  </si>
  <si>
    <t>01-Nov-2022</t>
  </si>
  <si>
    <t>02-Sep-2022</t>
  </si>
  <si>
    <t>30-Oct-2022</t>
  </si>
  <si>
    <t>04-Aug-2022</t>
  </si>
  <si>
    <t>22-Apr-2024</t>
  </si>
  <si>
    <t>06-Aug-2022</t>
  </si>
  <si>
    <t>19-Aug-2022</t>
  </si>
  <si>
    <t>07-Aug-2022</t>
  </si>
  <si>
    <t>02-Feb-2025</t>
  </si>
  <si>
    <t>09-Dec-2023</t>
  </si>
  <si>
    <t>06-Jun-2024</t>
  </si>
  <si>
    <t>06-Nov-2022</t>
  </si>
  <si>
    <t>02-Dec-2023</t>
  </si>
  <si>
    <t>04-Nov-2022</t>
  </si>
  <si>
    <t>09-Nov-2022</t>
  </si>
  <si>
    <t>08-Aug-2024</t>
  </si>
  <si>
    <t>02-Aug-2023</t>
  </si>
  <si>
    <t>08-Feb-2023</t>
  </si>
  <si>
    <t>02-Jan-2023</t>
  </si>
  <si>
    <t>12-Jun-2024</t>
  </si>
  <si>
    <t>03-Apr-2023</t>
  </si>
  <si>
    <t>03-Jan-2023</t>
  </si>
  <si>
    <t>12-Apr-2023</t>
  </si>
  <si>
    <t>06-Jan-2023</t>
  </si>
  <si>
    <t>12-Aug-2023</t>
  </si>
  <si>
    <t>05-Jan-2023</t>
  </si>
  <si>
    <t>30-Sep-2023</t>
  </si>
  <si>
    <t>07-Jan-2023</t>
  </si>
  <si>
    <t>31-Aug-2023</t>
  </si>
  <si>
    <t>05-Feb-2023</t>
  </si>
  <si>
    <t>29-Nov-2024</t>
  </si>
  <si>
    <t>04-Feb-2023</t>
  </si>
  <si>
    <t>23-Nov-2024</t>
  </si>
  <si>
    <t>05-Mar-2023</t>
  </si>
  <si>
    <t>09-Mar-2023</t>
  </si>
  <si>
    <t>19-Mar-2025</t>
  </si>
  <si>
    <t>11-Jul-2023</t>
  </si>
  <si>
    <t>22-Mar-2025</t>
  </si>
  <si>
    <t>08-Apr-2023</t>
  </si>
  <si>
    <t>02-Apr-2025</t>
  </si>
  <si>
    <t>09-May-2023</t>
  </si>
  <si>
    <t>24-Mar-2025</t>
  </si>
  <si>
    <t>08-May-2023</t>
  </si>
  <si>
    <t>21-Jan-2025</t>
  </si>
  <si>
    <t>29-Sep-2024</t>
  </si>
  <si>
    <t>27-Nov-2024</t>
  </si>
  <si>
    <t>05-Jun-2023</t>
  </si>
  <si>
    <t>13-Oct-2023</t>
  </si>
  <si>
    <t>05-Jul-2023</t>
  </si>
  <si>
    <t>26-Mar-2025</t>
  </si>
  <si>
    <t>01-Aug-2023</t>
  </si>
  <si>
    <t>06-Apr-2024</t>
  </si>
  <si>
    <t>08-Aug-2023</t>
  </si>
  <si>
    <t>07-Aug-2023</t>
  </si>
  <si>
    <t>04-Oct-2023</t>
  </si>
  <si>
    <t>05-Oct-2023</t>
  </si>
  <si>
    <t>23-Dec-2023</t>
  </si>
  <si>
    <t>30-May-2024</t>
  </si>
  <si>
    <t>07-Apr-2024</t>
  </si>
  <si>
    <t>31-Mar-2025</t>
  </si>
  <si>
    <t>21-Feb-2024</t>
  </si>
  <si>
    <t>01-Apr-2025</t>
  </si>
  <si>
    <t>10-Dec-2023</t>
  </si>
  <si>
    <t>11-Dec-2023</t>
  </si>
  <si>
    <t>30-Mar-2025</t>
  </si>
  <si>
    <t>01-Dec-2024</t>
  </si>
  <si>
    <t>23-Dec-2024</t>
  </si>
  <si>
    <t>151-180</t>
  </si>
  <si>
    <t>05-May-2024</t>
  </si>
  <si>
    <t>08-May-2024</t>
  </si>
  <si>
    <t>08-Nov-2024</t>
  </si>
  <si>
    <t>29-Oct-2024</t>
  </si>
  <si>
    <t>18-Mar-2025</t>
  </si>
  <si>
    <t>03-Jan-2025</t>
  </si>
  <si>
    <t xml:space="preserve"> Pankaj Vishwakarma/SF0078916 </t>
  </si>
  <si>
    <t>FN-25-26-00043</t>
  </si>
  <si>
    <t>Pankaj Vishwakarma</t>
  </si>
  <si>
    <t>SF0078916</t>
  </si>
  <si>
    <t>Pre-Closure</t>
  </si>
  <si>
    <t>Not Available</t>
  </si>
  <si>
    <t>Ramjee Yadav</t>
  </si>
  <si>
    <t>SF0054087</t>
  </si>
  <si>
    <t>Chandrabhan  Gautam</t>
  </si>
  <si>
    <t>SF0067664</t>
  </si>
  <si>
    <t>Q1 25-26</t>
  </si>
  <si>
    <t>Loan Outstanding Report Detailed as on: 08-April-2025</t>
  </si>
  <si>
    <r>
      <t>IA Visited Date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color rgb="FF000000"/>
        <rFont val="Calibri"/>
        <family val="2"/>
        <scheme val="minor"/>
      </rPr>
      <t>)</t>
    </r>
  </si>
  <si>
    <r>
      <t>IA Staff Name/ID
(</t>
    </r>
    <r>
      <rPr>
        <b/>
        <sz val="9"/>
        <color rgb="FFFF0000"/>
        <rFont val="Calibri"/>
        <family val="2"/>
        <scheme val="minor"/>
      </rPr>
      <t>Exp:Lakshmi/SF0076697</t>
    </r>
    <r>
      <rPr>
        <b/>
        <sz val="9"/>
        <color rgb="FF000000"/>
        <rFont val="Calibri"/>
        <family val="2"/>
        <scheme val="minor"/>
      </rPr>
      <t>)</t>
    </r>
  </si>
  <si>
    <r>
      <t>IA Visit/Verification Status?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</si>
  <si>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t>Confirmed By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</si>
  <si>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t>Availability of Loan Card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</si>
  <si>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9"/>
        <color rgb="FFFF0000"/>
        <rFont val="Calibri"/>
        <family val="2"/>
        <scheme val="minor"/>
      </rPr>
      <t>Ex:Loan Card, Digital Payment &amp; Borrower Written Statement</t>
    </r>
    <r>
      <rPr>
        <b/>
        <sz val="9"/>
        <color rgb="FF000000"/>
        <rFont val="Calibri"/>
        <family val="2"/>
        <scheme val="minor"/>
      </rPr>
      <t>)</t>
    </r>
  </si>
  <si>
    <r>
      <t>Cash Misappropriation Status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</si>
  <si>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9"/>
        <color rgb="FFFF0000"/>
        <rFont val="Calibri"/>
        <family val="2"/>
        <scheme val="minor"/>
      </rPr>
      <t>Ex:Lakshmi/SF0076697</t>
    </r>
    <r>
      <rPr>
        <b/>
        <sz val="9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</si>
  <si>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rgb="FF000000"/>
        <rFont val="Calibri"/>
        <family val="2"/>
        <scheme val="minor"/>
      </rPr>
      <t>)</t>
    </r>
  </si>
  <si>
    <r>
      <t>Branch Code
(</t>
    </r>
    <r>
      <rPr>
        <b/>
        <sz val="9"/>
        <color rgb="FFFF0000"/>
        <rFont val="Calibri"/>
        <family val="2"/>
        <scheme val="minor"/>
      </rPr>
      <t>As per Branch list</t>
    </r>
    <r>
      <rPr>
        <b/>
        <sz val="9"/>
        <color theme="1"/>
        <rFont val="Calibri"/>
        <family val="2"/>
        <scheme val="minor"/>
      </rPr>
      <t>)</t>
    </r>
  </si>
  <si>
    <r>
      <t>Branch Name
(</t>
    </r>
    <r>
      <rPr>
        <b/>
        <sz val="9"/>
        <color rgb="FFFF0000"/>
        <rFont val="Calibri"/>
        <family val="2"/>
        <scheme val="minor"/>
      </rPr>
      <t>As per Branch list</t>
    </r>
    <r>
      <rPr>
        <b/>
        <sz val="9"/>
        <color theme="1"/>
        <rFont val="Calibri"/>
        <family val="2"/>
        <scheme val="minor"/>
      </rPr>
      <t>)</t>
    </r>
  </si>
  <si>
    <r>
      <t>Date of IA Visit
(</t>
    </r>
    <r>
      <rPr>
        <b/>
        <sz val="9"/>
        <color rgb="FFFF0000"/>
        <rFont val="Calibri"/>
        <family val="2"/>
        <scheme val="minor"/>
      </rPr>
      <t>DD/MMM/YY</t>
    </r>
    <r>
      <rPr>
        <b/>
        <sz val="9"/>
        <color theme="1"/>
        <rFont val="Calibri"/>
        <family val="2"/>
        <scheme val="minor"/>
      </rPr>
      <t>)</t>
    </r>
  </si>
  <si>
    <r>
      <t>Fradulent Staff Name
(</t>
    </r>
    <r>
      <rPr>
        <b/>
        <sz val="9"/>
        <color rgb="FFFF0000"/>
        <rFont val="Calibri"/>
        <family val="2"/>
        <scheme val="minor"/>
      </rPr>
      <t>As per staff master list</t>
    </r>
    <r>
      <rPr>
        <b/>
        <sz val="9"/>
        <color theme="1"/>
        <rFont val="Calibri"/>
        <family val="2"/>
        <scheme val="minor"/>
      </rPr>
      <t>)</t>
    </r>
  </si>
  <si>
    <r>
      <t>Fradulent Staff Emp. ID
(</t>
    </r>
    <r>
      <rPr>
        <b/>
        <sz val="9"/>
        <color rgb="FFFF0000"/>
        <rFont val="Calibri"/>
        <family val="2"/>
        <scheme val="minor"/>
      </rPr>
      <t>As per staff master list</t>
    </r>
    <r>
      <rPr>
        <b/>
        <sz val="9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</si>
  <si>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9"/>
        <color rgb="FFFF0000"/>
        <rFont val="Calibri"/>
        <family val="2"/>
        <scheme val="minor"/>
      </rPr>
      <t>As per staff master list</t>
    </r>
    <r>
      <rPr>
        <b/>
        <sz val="9"/>
        <color theme="1"/>
        <rFont val="Calibri"/>
        <family val="2"/>
        <scheme val="minor"/>
      </rPr>
      <t>)</t>
    </r>
  </si>
  <si>
    <r>
      <t>Date of Disbursement as per FIMO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color theme="1"/>
        <rFont val="Calibri"/>
        <family val="2"/>
        <scheme val="minor"/>
      </rPr>
      <t>)</t>
    </r>
  </si>
  <si>
    <r>
      <t>Type of Amount Collected
(</t>
    </r>
    <r>
      <rPr>
        <b/>
        <sz val="9"/>
        <color rgb="FFFF0000"/>
        <rFont val="Calibri"/>
        <family val="2"/>
        <scheme val="minor"/>
      </rPr>
      <t>Drop Down</t>
    </r>
    <r>
      <rPr>
        <b/>
        <sz val="9"/>
        <color theme="1"/>
        <rFont val="Calibri"/>
        <family val="2"/>
        <scheme val="minor"/>
      </rPr>
      <t>)</t>
    </r>
  </si>
  <si>
    <r>
      <t>Date of Collection
(</t>
    </r>
    <r>
      <rPr>
        <b/>
        <sz val="9"/>
        <color rgb="FFFF0000"/>
        <rFont val="Calibri"/>
        <family val="2"/>
        <scheme val="minor"/>
      </rPr>
      <t>DD/MM/YY</t>
    </r>
    <r>
      <rPr>
        <b/>
        <sz val="9"/>
        <color theme="1"/>
        <rFont val="Calibri"/>
        <family val="2"/>
        <scheme val="minor"/>
      </rPr>
      <t>)</t>
    </r>
  </si>
  <si>
    <r>
      <t>Amount Collected
(</t>
    </r>
    <r>
      <rPr>
        <b/>
        <sz val="9"/>
        <color rgb="FFFF0000"/>
        <rFont val="Calibri"/>
        <family val="2"/>
        <scheme val="minor"/>
      </rPr>
      <t>Gross Fraud</t>
    </r>
    <r>
      <rPr>
        <b/>
        <sz val="9"/>
        <color theme="1"/>
        <rFont val="Calibri"/>
        <family val="2"/>
        <scheme val="minor"/>
      </rPr>
      <t>)</t>
    </r>
  </si>
  <si>
    <r>
      <t>Amount Recovered But "</t>
    </r>
    <r>
      <rPr>
        <b/>
        <sz val="9"/>
        <color rgb="FFFF0000"/>
        <rFont val="Calibri"/>
        <family val="2"/>
        <scheme val="minor"/>
      </rPr>
      <t>Not</t>
    </r>
    <r>
      <rPr>
        <b/>
        <sz val="9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</si>
  <si>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9"/>
        <color rgb="FFFF0000"/>
        <rFont val="Calibri"/>
        <family val="2"/>
        <scheme val="minor"/>
      </rPr>
      <t>Net Fraud</t>
    </r>
    <r>
      <rPr>
        <b/>
        <sz val="9"/>
        <color theme="1"/>
        <rFont val="Calibri"/>
        <family val="2"/>
        <scheme val="minor"/>
      </rPr>
      <t>)</t>
    </r>
  </si>
  <si>
    <r>
      <t>Remarks
(</t>
    </r>
    <r>
      <rPr>
        <b/>
        <sz val="9"/>
        <color rgb="FFFF0000"/>
        <rFont val="Calibri"/>
        <family val="2"/>
        <scheme val="minor"/>
      </rPr>
      <t>If Applicable</t>
    </r>
    <r>
      <rPr>
        <b/>
        <sz val="9"/>
        <color theme="1"/>
        <rFont val="Calibri"/>
        <family val="2"/>
        <scheme val="minor"/>
      </rPr>
      <t>)</t>
    </r>
  </si>
  <si>
    <t xml:space="preserve">As Per the Phone pay Screen Shot,Borrower Radha Bai Sapera/347538065 has paid the advance amount of Rs.9900/- to Loan Officer Pankaj Vishwakarma/SF0078916 on 02-Apr-24 but the same was not posted in the FIMO.
According to the sub-ledger, the below mentioned 2 EMIs have been posted by the Loan Officer.
EMI paid Rs.3350/- 29-Apr-24
EMI paid Rs.3350/- 02-May-24
.
</t>
  </si>
  <si>
    <t xml:space="preserve">As Per the Loan Card,Borrower Uma Bai/33656952 has paid the pre-closure amount of Rs.15200/- to Loan Officer Pankaj Vishwakarma/SF0078916 on 02-Feb-24 but the same was not posted in the FIMO. 
According to the sub-ledger, the below mentioned 1 EMI have been posted by the Loan Officer.
EMI of Rs.3050 paid on 28 Feb 2024.
</t>
  </si>
  <si>
    <t xml:space="preserve">As Per the Loan Card, Borrower Suneeta/351326073 has paid an EMI amount of Rs.4500*2=9000/- to Loan officer Pankaj Vishwakarma/SF0078916 on below mention dates but the same was not posted in FIMO.
EMI Rs.4500/- on 02-May-24
EMI Rs.4500/- on 02-Jun-24 </t>
  </si>
  <si>
    <t xml:space="preserve">As Per the Loan Card, Borrower Urmila Kushwaha/351902373 has paid an EMI amount of Rs.2780/- to Loan Officer Pankaj Vishwakarma/SF0078916 on Date 08-June-24 but the same was not posted in FIMO. </t>
  </si>
  <si>
    <t>As Per the Loan Card, borrower Jagat Bai Sahu/352203383 has paid an EMI amount of Rs.3900/- to Loan Officer Pankaj Vishwakarma/SF0078916 on Date 07-June-24 but the same was not posted in FIMO.</t>
  </si>
  <si>
    <t>As Per the Loan Card, Borrower Vineeta Dheemar/353448338 has paid an EMI amount of Rs.3900/- to Loan Officer Pankaj Vishwakarma/SF0078916 on Date 05-Apr-24 but the same was not posted in FIMO.</t>
  </si>
  <si>
    <t>As Per the Loan Card, Borrower Vineeta Dheemar/353448338 has paid an EMI amount of Rs.3900/- to Loan Officer Pankaj Vishwakarma/SF0078916 on Date 03-May-24 but the same was not posted in FIMO.</t>
  </si>
  <si>
    <t>As Per the Loan Card, Borrower Vineeta Dheemar/353448338 has paid an EMI amount of Rs.3900/- to Loan Officer Pankaj Vishwakarma/SF0078916 on Date 07-Jun-24 but the same was not posted in FIMO.</t>
  </si>
  <si>
    <t xml:space="preserve">As Per the Loan Card, Borrower Vineeta Dheemar/353448338 has paid an EMI amount of Rs.3900*3=11700/- to Loan Officer Pankaj Vishwakarma/SF0078916 on below mention dates but the same was not posted in FIMO.
EMI Rs.3900/- on 05-Apr-24
EMI Rs.3900/- on 03-May-24
EMI Rs.3900/- on 07-Jun-24 
</t>
  </si>
  <si>
    <t>As Per the Loan Card, Borrower Meena Agrawal/354766150 has paid the advance EMI amount of Rs.15600/-  to Loan Officer Pankaj Vishwakarma/SF0078916 on Date 31-May-24 for the month of May'24 to Aug'24 but the same was not posted in FIMO.
According to the sub-ledger, the below mentioned 1 EMI have been posted by the Loan Officer.
EMI of Rs.3900/- paid on 31-May-2024.</t>
  </si>
  <si>
    <t>As Per the Loan Card, Borrower Shanti Bai Choudhari/354766164 has paid an EMI amount of Rs.3900/-  to Loan Officer Pankaj Vishwakarma/SF0078916  on Date 03-May-24 but the same was not posted in FIMO.</t>
  </si>
  <si>
    <t xml:space="preserve">	
As Per the Phone Pay screen Shot, Borrower Sona Bai Vishwakarma/348706615 has paid the Pre-Closure amount of Rs.15200/- to Loan Officer Pankaj Vishwakarma/SF0078916 on 23-Mar-24 but the same was not posted in FIMO. 
According to the sub-ledger, the below mentioned 3 EMIs have been posted by the Loan Officer
EMI paid Rs.2350/- 06-Apr-24
EMI paid Rs.2350/- 02-May-24
EMI paid Rs.2350/- 06-Jun-24</t>
  </si>
  <si>
    <t>As Per the Loan Card, Borrower Suneeta/351326073 has paid an EMI amount of Rs.4500/- to Loan Officer Pankaj Vishwakarma/SF0078916 on Date 02-May-24 but the same was not posted in FIMO.</t>
  </si>
  <si>
    <t>As Per the Loan Card, Borrower Suneeta/351326073 has paid an EMI amount of Rs.4500/- to Loan Officer Pankaj Vishwakarma/SF0078916 on Date 02-Jun-24 but the same was not posted in FIMO.</t>
  </si>
  <si>
    <t>West</t>
  </si>
  <si>
    <t>CSS</t>
  </si>
  <si>
    <t>Pre-closure amount Misappropriation</t>
  </si>
  <si>
    <t>Absconding</t>
  </si>
  <si>
    <t>Report generation date &amp; time:08-April-25 &amp; 01:30 Pm</t>
  </si>
  <si>
    <t>FN25-26-00043</t>
  </si>
  <si>
    <t>Collection/Preclosure Misappropriation</t>
  </si>
  <si>
    <t>Total Fraud Amount = Rs. 87,180/-
Amount Recovered and Accounted in FIMO = Rs. 20,700/-
Net Fraud Amount (To be Recovered) = Rs. 66,480/-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</si>
  <si>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</si>
  <si>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</si>
  <si>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</si>
  <si>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</si>
  <si>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</si>
  <si>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</si>
  <si>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</si>
  <si>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</si>
  <si>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</si>
  <si>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</si>
  <si>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As Per the Loan Card,Borrower Uma Bai/33656952 has paid the pre-closure amount of Rs.15200/- to Loan Officer Pankaj Vishwakarma/SF0078916 on 02-Feb-24 but the same was not posted in the FIMO. 
According to the sub-ledger, the below mentioned 1 EMI have been posted by the Loan Officer.
EMI of Rs.3050 paid on 28 Feb 2024.</t>
  </si>
  <si>
    <t>As Per the Phone Pay Screen Shot,Borrower Radha Bai Sapera/347538065 has paid the advance amount of Rs.9900/- to Loan Officer Pankaj Vishwakarma/SF0078916 on 02-Apr-24 but the same was not posted in the FIMO.
According to the sub-ledger, the below mentioned 2 EMIs have been posted by the Loan Officer.
EMI paid Rs.3350/- 29-Apr-24
EMI paid Rs.3350/- 02-May-24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</si>
</sst>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  <numFmt numFmtId="173" formatCode="################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0"/>
      <name val="Calibri"/>
      <family val="2"/>
    </font>
    <font>
      <sz val="10"/>
      <color rgb="FF000000"/>
      <name val="Tahoma"/>
      <family val="2"/>
    </font>
    <font>
      <sz val="10"/>
      <color rgb="FF000000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70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Border="1" applyAlignment="1">
      <alignment horizontal="center" vertical="center" wrapText="1"/>
    </xf>
    <xf numFmtId="0" fontId="0" fillId="7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9" fillId="0" borderId="10" xfId="25" applyFont="1" applyBorder="1" applyAlignment="1" applyProtection="1">
      <alignment vertical="center"/>
    </xf>
    <xf numFmtId="0" fontId="9" fillId="0" borderId="11" xfId="25" applyFont="1" applyBorder="1" applyAlignment="1" applyProtection="1">
      <alignment vertical="center"/>
    </xf>
    <xf numFmtId="0" fontId="19" fillId="0" borderId="10" xfId="25" applyFont="1" applyBorder="1" applyAlignment="1" applyProtection="1">
      <alignment vertical="center"/>
    </xf>
    <xf numFmtId="0" fontId="19" fillId="0" borderId="11" xfId="25" applyFont="1" applyBorder="1" applyAlignment="1" applyProtection="1">
      <alignment vertical="center"/>
    </xf>
    <xf numFmtId="0" fontId="16" fillId="0" borderId="10" xfId="26" applyFont="1" applyBorder="1" applyAlignment="1">
      <alignment vertical="center"/>
    </xf>
    <xf numFmtId="0" fontId="16" fillId="0" borderId="11" xfId="26" applyFont="1" applyBorder="1" applyAlignment="1">
      <alignment vertical="center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49" fontId="11" fillId="7" borderId="1" xfId="2" applyNumberFormat="1" applyFont="1" applyFill="1" applyBorder="1" applyAlignment="1">
      <alignment horizontal="center" vertical="center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1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9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 readingOrder="1"/>
    </xf>
    <xf numFmtId="0" fontId="22" fillId="6" borderId="1" xfId="0" applyFont="1" applyFill="1" applyBorder="1" applyAlignment="1">
      <alignment horizontal="center" vertical="center" wrapText="1" readingOrder="1"/>
    </xf>
    <xf numFmtId="0" fontId="22" fillId="6" borderId="14" xfId="0" applyFont="1" applyFill="1" applyBorder="1" applyAlignment="1">
      <alignment horizontal="center" vertical="center" wrapText="1" readingOrder="1"/>
    </xf>
    <xf numFmtId="0" fontId="21" fillId="4" borderId="1" xfId="25" applyFont="1" applyFill="1" applyBorder="1" applyAlignment="1" applyProtection="1">
      <alignment horizontal="center" vertical="center" wrapText="1"/>
    </xf>
    <xf numFmtId="0" fontId="21" fillId="4" borderId="1" xfId="26" applyFont="1" applyFill="1" applyBorder="1" applyAlignment="1">
      <alignment horizontal="center" vertical="center" wrapText="1"/>
    </xf>
    <xf numFmtId="0" fontId="21" fillId="4" borderId="8" xfId="26" applyFont="1" applyFill="1" applyBorder="1" applyAlignment="1">
      <alignment horizontal="center" vertical="center" wrapText="1"/>
    </xf>
    <xf numFmtId="0" fontId="21" fillId="12" borderId="1" xfId="26" applyFont="1" applyFill="1" applyBorder="1" applyAlignment="1">
      <alignment horizontal="center" vertical="center" wrapText="1"/>
    </xf>
    <xf numFmtId="0" fontId="0" fillId="7" borderId="1" xfId="0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 readingOrder="1"/>
    </xf>
    <xf numFmtId="172" fontId="2" fillId="0" borderId="1" xfId="0" applyNumberFormat="1" applyFont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7" borderId="1" xfId="0" applyFill="1" applyBorder="1"/>
    <xf numFmtId="14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166" fontId="0" fillId="7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top"/>
    </xf>
    <xf numFmtId="0" fontId="0" fillId="7" borderId="1" xfId="0" applyFill="1" applyBorder="1" applyAlignment="1">
      <alignment horizontal="center"/>
    </xf>
    <xf numFmtId="0" fontId="0" fillId="7" borderId="1" xfId="0" applyFill="1" applyBorder="1" applyAlignment="1">
      <alignment wrapText="1"/>
    </xf>
    <xf numFmtId="0" fontId="0" fillId="7" borderId="1" xfId="0" applyFill="1" applyBorder="1" applyAlignment="1">
      <alignment vertical="center"/>
    </xf>
    <xf numFmtId="166" fontId="0" fillId="7" borderId="1" xfId="0" applyNumberFormat="1" applyFill="1" applyBorder="1" applyAlignment="1">
      <alignment horizontal="center"/>
    </xf>
    <xf numFmtId="0" fontId="25" fillId="0" borderId="3" xfId="25" applyFont="1" applyBorder="1" applyAlignment="1" applyProtection="1">
      <alignment vertical="center"/>
    </xf>
    <xf numFmtId="0" fontId="8" fillId="0" borderId="5" xfId="26" applyFont="1" applyBorder="1" applyAlignment="1">
      <alignment vertical="center"/>
    </xf>
    <xf numFmtId="0" fontId="25" fillId="0" borderId="9" xfId="25" applyFont="1" applyBorder="1" applyAlignment="1" applyProtection="1">
      <alignment vertical="center"/>
    </xf>
    <xf numFmtId="0" fontId="8" fillId="0" borderId="9" xfId="26" applyFont="1" applyBorder="1" applyAlignment="1">
      <alignment vertical="center"/>
    </xf>
    <xf numFmtId="0" fontId="8" fillId="0" borderId="5" xfId="0" applyFont="1" applyBorder="1" applyAlignment="1">
      <alignment horizontal="center"/>
    </xf>
    <xf numFmtId="0" fontId="26" fillId="0" borderId="7" xfId="27" applyFont="1" applyBorder="1" applyAlignment="1" applyProtection="1">
      <alignment horizontal="center"/>
    </xf>
    <xf numFmtId="0" fontId="8" fillId="3" borderId="1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6" fillId="11" borderId="9" xfId="26" applyFont="1" applyFill="1" applyBorder="1" applyAlignment="1">
      <alignment horizontal="center"/>
    </xf>
    <xf numFmtId="0" fontId="16" fillId="11" borderId="10" xfId="26" applyFont="1" applyFill="1" applyBorder="1" applyAlignment="1">
      <alignment horizontal="center"/>
    </xf>
    <xf numFmtId="0" fontId="16" fillId="11" borderId="11" xfId="26" applyFont="1" applyFill="1" applyBorder="1" applyAlignment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27" fillId="0" borderId="15" xfId="0" applyFont="1" applyBorder="1" applyAlignment="1">
      <alignment horizontal="center" vertical="center" wrapText="1" readingOrder="1"/>
    </xf>
    <xf numFmtId="0" fontId="7" fillId="4" borderId="1" xfId="17" applyFont="1" applyFill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 readingOrder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9" fillId="4" borderId="14" xfId="17" applyFont="1" applyFill="1" applyBorder="1" applyAlignment="1">
      <alignment horizontal="center" vertical="center"/>
    </xf>
    <xf numFmtId="0" fontId="29" fillId="4" borderId="1" xfId="17" applyFont="1" applyFill="1" applyBorder="1" applyAlignment="1">
      <alignment horizontal="center" vertical="center"/>
    </xf>
    <xf numFmtId="0" fontId="29" fillId="2" borderId="14" xfId="17" applyFont="1" applyFill="1" applyBorder="1" applyAlignment="1">
      <alignment horizontal="center" vertical="center"/>
    </xf>
    <xf numFmtId="0" fontId="29" fillId="2" borderId="11" xfId="17" applyFont="1" applyFill="1" applyBorder="1" applyAlignment="1">
      <alignment horizontal="center" vertical="center" wrapText="1"/>
    </xf>
    <xf numFmtId="0" fontId="29" fillId="2" borderId="1" xfId="17" applyFont="1" applyFill="1" applyBorder="1" applyAlignment="1">
      <alignment horizontal="center" vertical="center" wrapText="1"/>
    </xf>
    <xf numFmtId="0" fontId="29" fillId="2" borderId="9" xfId="17" applyFont="1" applyFill="1" applyBorder="1" applyAlignment="1">
      <alignment horizontal="center" vertical="center"/>
    </xf>
    <xf numFmtId="0" fontId="29" fillId="2" borderId="11" xfId="17" applyFont="1" applyFill="1" applyBorder="1" applyAlignment="1">
      <alignment horizontal="center" vertical="center"/>
    </xf>
    <xf numFmtId="0" fontId="29" fillId="2" borderId="8" xfId="17" applyFont="1" applyFill="1" applyBorder="1" applyAlignment="1">
      <alignment horizontal="center" vertical="center"/>
    </xf>
    <xf numFmtId="0" fontId="29" fillId="2" borderId="11" xfId="17" applyFont="1" applyFill="1" applyBorder="1" applyAlignment="1">
      <alignment horizontal="center" vertical="center"/>
    </xf>
    <xf numFmtId="0" fontId="29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31" fillId="2" borderId="1" xfId="30" applyNumberFormat="1" applyFont="1" applyFill="1" applyBorder="1" applyAlignment="1" applyProtection="1">
      <alignment horizontal="center" vertical="center"/>
      <protection hidden="1"/>
    </xf>
    <xf numFmtId="0" fontId="31" fillId="2" borderId="1" xfId="17" applyFont="1" applyFill="1" applyBorder="1" applyAlignment="1">
      <alignment horizontal="center" vertical="center"/>
    </xf>
    <xf numFmtId="0" fontId="32" fillId="2" borderId="1" xfId="17" applyFont="1" applyFill="1" applyBorder="1" applyAlignment="1">
      <alignment horizontal="center" vertical="center"/>
    </xf>
    <xf numFmtId="37" fontId="31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32" fillId="4" borderId="1" xfId="17" applyFont="1" applyFill="1" applyBorder="1" applyAlignment="1">
      <alignment horizontal="center" vertical="center"/>
    </xf>
    <xf numFmtId="171" fontId="32" fillId="4" borderId="1" xfId="30" applyNumberFormat="1" applyFont="1" applyFill="1" applyBorder="1" applyAlignment="1" applyProtection="1">
      <alignment horizontal="center" vertical="center"/>
      <protection hidden="1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171" fontId="31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6" fillId="0" borderId="1" xfId="0" applyFont="1" applyBorder="1" applyAlignment="1">
      <alignment horizontal="left" vertical="center" wrapText="1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 wrapText="1"/>
    </xf>
    <xf numFmtId="173" fontId="6" fillId="0" borderId="17" xfId="0" applyNumberFormat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4" borderId="0" xfId="0" applyFont="1" applyFill="1"/>
    <xf numFmtId="0" fontId="33" fillId="4" borderId="0" xfId="27" applyFont="1" applyFill="1" applyAlignment="1" applyProtection="1">
      <alignment horizontal="center"/>
    </xf>
    <xf numFmtId="0" fontId="7" fillId="10" borderId="9" xfId="17" applyFont="1" applyFill="1" applyBorder="1" applyAlignment="1" applyProtection="1">
      <alignment horizontal="left" vertical="center" wrapText="1"/>
      <protection hidden="1"/>
    </xf>
    <xf numFmtId="173" fontId="6" fillId="0" borderId="17" xfId="0" applyNumberFormat="1" applyFont="1" applyBorder="1" applyAlignment="1">
      <alignment horizontal="left" vertical="center" wrapText="1"/>
    </xf>
    <xf numFmtId="0" fontId="11" fillId="7" borderId="9" xfId="0" applyFont="1" applyFill="1" applyBorder="1" applyAlignment="1" applyProtection="1">
      <alignment horizontal="left" vertical="center" wrapText="1"/>
      <protection locked="0"/>
    </xf>
    <xf numFmtId="0" fontId="11" fillId="7" borderId="11" xfId="0" applyFont="1" applyFill="1" applyBorder="1" applyAlignment="1" applyProtection="1">
      <alignment horizontal="left" vertical="center" wrapText="1"/>
      <protection locked="0"/>
    </xf>
    <xf numFmtId="0" fontId="7" fillId="10" borderId="1" xfId="17" applyFont="1" applyFill="1" applyBorder="1" applyAlignment="1" applyProtection="1">
      <alignment horizontal="left" vertical="center" wrapText="1"/>
      <protection hidden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0" fontId="7" fillId="10" borderId="14" xfId="17" applyFont="1" applyFill="1" applyBorder="1" applyAlignment="1" applyProtection="1">
      <alignment horizontal="left" vertical="center" wrapText="1"/>
      <protection hidden="1"/>
    </xf>
    <xf numFmtId="0" fontId="28" fillId="0" borderId="16" xfId="0" applyFont="1" applyBorder="1" applyAlignment="1">
      <alignment horizontal="center" vertical="center" wrapText="1" readingOrder="1"/>
    </xf>
    <xf numFmtId="0" fontId="6" fillId="7" borderId="1" xfId="0" applyFont="1" applyFill="1" applyBorder="1" applyAlignment="1">
      <alignment horizontal="center" vertical="center"/>
    </xf>
    <xf numFmtId="167" fontId="11" fillId="2" borderId="1" xfId="15" applyNumberFormat="1" applyFont="1" applyFill="1" applyBorder="1" applyAlignment="1" applyProtection="1">
      <alignment horizontal="left" vertical="center" wrapText="1"/>
      <protection locked="0"/>
    </xf>
    <xf numFmtId="0" fontId="6" fillId="0" borderId="8" xfId="26" applyFont="1" applyBorder="1" applyAlignment="1">
      <alignment horizontal="center" vertical="center"/>
    </xf>
    <xf numFmtId="166" fontId="6" fillId="7" borderId="1" xfId="0" applyNumberFormat="1" applyFont="1" applyFill="1" applyBorder="1" applyAlignment="1">
      <alignment horizontal="center" vertical="center"/>
    </xf>
    <xf numFmtId="0" fontId="28" fillId="7" borderId="15" xfId="0" applyFont="1" applyFill="1" applyBorder="1" applyAlignment="1">
      <alignment horizontal="center" vertical="center" wrapText="1" readingOrder="1"/>
    </xf>
    <xf numFmtId="172" fontId="28" fillId="0" borderId="15" xfId="0" applyNumberFormat="1" applyFont="1" applyBorder="1" applyAlignment="1">
      <alignment horizontal="center" vertical="center" wrapText="1" readingOrder="1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8" borderId="8" xfId="26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vertical="center" wrapText="1"/>
    </xf>
    <xf numFmtId="0" fontId="6" fillId="7" borderId="1" xfId="0" applyFont="1" applyFill="1" applyBorder="1" applyAlignment="1">
      <alignment vertical="center" wrapText="1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2</xdr:row>
      <xdr:rowOff>6595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  <sheetName val="Member Wise Details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abSelected="1" zoomScaleNormal="100" workbookViewId="0"/>
  </sheetViews>
  <sheetFormatPr defaultRowHeight="15" x14ac:dyDescent="0.25"/>
  <cols>
    <col min="1" max="1" width="9" customWidth="1"/>
    <col min="2" max="2" width="13.28515625" customWidth="1"/>
    <col min="3" max="6" width="15.5703125" customWidth="1"/>
    <col min="7" max="7" width="17.7109375" bestFit="1" customWidth="1"/>
    <col min="8" max="8" width="19.7109375" customWidth="1"/>
    <col min="9" max="9" width="20.28515625" customWidth="1"/>
    <col min="10" max="13" width="15.5703125" customWidth="1"/>
    <col min="14" max="14" width="21.28515625" customWidth="1"/>
    <col min="15" max="15" width="20.28515625" customWidth="1"/>
    <col min="16" max="16" width="18.42578125" customWidth="1"/>
    <col min="17" max="17" width="20.28515625" customWidth="1"/>
    <col min="18" max="18" width="25.42578125" customWidth="1"/>
    <col min="19" max="19" width="38.7109375" customWidth="1"/>
    <col min="20" max="20" width="38.5703125" customWidth="1"/>
    <col min="21" max="21" width="23.5703125" bestFit="1" customWidth="1"/>
    <col min="22" max="25" width="19.7109375" customWidth="1"/>
    <col min="26" max="26" width="24.5703125" customWidth="1"/>
    <col min="27" max="29" width="23.7109375" customWidth="1"/>
    <col min="30" max="30" width="49.140625" customWidth="1"/>
  </cols>
  <sheetData>
    <row r="1" spans="1:30" ht="18.75" x14ac:dyDescent="0.25">
      <c r="A1" s="1" t="s">
        <v>2</v>
      </c>
    </row>
    <row r="2" spans="1:30" ht="15.75" x14ac:dyDescent="0.25">
      <c r="A2" s="30" t="s">
        <v>3</v>
      </c>
    </row>
    <row r="3" spans="1:30" ht="15.75" x14ac:dyDescent="0.25">
      <c r="A3" s="32" t="s">
        <v>145</v>
      </c>
      <c r="S3" s="93" t="s">
        <v>15</v>
      </c>
      <c r="T3" s="93"/>
      <c r="U3" s="93"/>
      <c r="V3" s="93"/>
      <c r="W3" s="93"/>
      <c r="X3" s="93"/>
      <c r="Y3" s="93"/>
      <c r="Z3" s="93"/>
      <c r="AA3" s="93"/>
      <c r="AB3" s="93"/>
      <c r="AC3" s="93"/>
      <c r="AD3" s="10"/>
    </row>
    <row r="4" spans="1:30" ht="51" x14ac:dyDescent="0.25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134</v>
      </c>
      <c r="O4" s="7" t="s">
        <v>135</v>
      </c>
      <c r="P4" s="4" t="s">
        <v>136</v>
      </c>
      <c r="Q4" s="4" t="s">
        <v>11</v>
      </c>
      <c r="R4" s="20" t="s">
        <v>116</v>
      </c>
      <c r="S4" s="4" t="s">
        <v>17</v>
      </c>
      <c r="T4" s="4" t="s">
        <v>137</v>
      </c>
      <c r="U4" s="4" t="s">
        <v>115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75</v>
      </c>
      <c r="AA4" s="4" t="s">
        <v>72</v>
      </c>
      <c r="AB4" s="4" t="s">
        <v>73</v>
      </c>
      <c r="AC4" s="4" t="s">
        <v>18</v>
      </c>
      <c r="AD4" s="4" t="s">
        <v>71</v>
      </c>
    </row>
    <row r="5" spans="1:30" ht="66" customHeight="1" x14ac:dyDescent="0.25">
      <c r="A5" s="3">
        <v>1</v>
      </c>
      <c r="B5" s="15" t="s">
        <v>2312</v>
      </c>
      <c r="C5" s="106" t="s">
        <v>450</v>
      </c>
      <c r="D5" s="159" t="s">
        <v>451</v>
      </c>
      <c r="E5" s="106" t="s">
        <v>363</v>
      </c>
      <c r="F5" s="106" t="s">
        <v>2350</v>
      </c>
      <c r="G5" s="54">
        <v>45745</v>
      </c>
      <c r="H5" s="17" t="s">
        <v>2351</v>
      </c>
      <c r="I5" s="54">
        <v>45750</v>
      </c>
      <c r="J5" s="53" t="s">
        <v>2355</v>
      </c>
      <c r="K5" s="13">
        <v>1</v>
      </c>
      <c r="L5" s="14">
        <v>15200</v>
      </c>
      <c r="M5" s="14">
        <v>7050</v>
      </c>
      <c r="N5" s="160" t="s">
        <v>2304</v>
      </c>
      <c r="O5" s="9" t="s">
        <v>352</v>
      </c>
      <c r="P5" s="9" t="s">
        <v>2305</v>
      </c>
      <c r="Q5" s="12" t="s">
        <v>2353</v>
      </c>
      <c r="R5" s="16">
        <v>45464</v>
      </c>
      <c r="S5" s="12" t="s">
        <v>2352</v>
      </c>
      <c r="T5" s="12" t="s">
        <v>2356</v>
      </c>
      <c r="U5" s="42" t="s">
        <v>356</v>
      </c>
      <c r="V5" s="16">
        <v>45755</v>
      </c>
      <c r="W5" s="16">
        <v>45757</v>
      </c>
      <c r="X5" s="18">
        <v>46</v>
      </c>
      <c r="Y5" s="55">
        <v>87180</v>
      </c>
      <c r="Z5" s="21">
        <v>20700</v>
      </c>
      <c r="AA5" s="22">
        <f>Y5-Z5</f>
        <v>66480</v>
      </c>
      <c r="AB5" s="3">
        <v>9</v>
      </c>
      <c r="AC5" s="16">
        <v>45757</v>
      </c>
      <c r="AD5" s="161" t="s">
        <v>2357</v>
      </c>
    </row>
  </sheetData>
  <mergeCells count="1">
    <mergeCell ref="S3:AC3"/>
  </mergeCells>
  <phoneticPr fontId="14" type="noConversion"/>
  <dataValidations count="4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9ECC11B0-FD55-43B3-BB8B-743C1088967B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3" activePane="bottomLeft" state="frozen"/>
      <selection pane="bottomLeft" sqref="A1:E1"/>
    </sheetView>
  </sheetViews>
  <sheetFormatPr defaultColWidth="0" defaultRowHeight="15" customHeight="1" zeroHeight="1" x14ac:dyDescent="0.25"/>
  <cols>
    <col min="1" max="1" width="17.28515625" customWidth="1"/>
    <col min="2" max="2" width="22.5703125" customWidth="1"/>
    <col min="3" max="3" width="20.28515625" customWidth="1"/>
    <col min="4" max="4" width="18.7109375" customWidth="1"/>
    <col min="5" max="5" width="19.7109375" customWidth="1"/>
    <col min="6" max="6" width="1" customWidth="1"/>
    <col min="7" max="16384" width="9.28515625" hidden="1"/>
  </cols>
  <sheetData>
    <row r="1" spans="1:5" x14ac:dyDescent="0.25">
      <c r="A1" s="94" t="s">
        <v>2</v>
      </c>
      <c r="B1" s="95"/>
      <c r="C1" s="95"/>
      <c r="D1" s="95"/>
      <c r="E1" s="96"/>
    </row>
    <row r="2" spans="1:5" x14ac:dyDescent="0.25">
      <c r="A2" s="91"/>
      <c r="B2" s="97" t="s">
        <v>3</v>
      </c>
      <c r="C2" s="97"/>
      <c r="D2" s="97"/>
      <c r="E2" s="92"/>
    </row>
    <row r="3" spans="1:5" x14ac:dyDescent="0.25">
      <c r="A3" s="101" t="s">
        <v>1</v>
      </c>
      <c r="B3" s="101" t="s">
        <v>0</v>
      </c>
      <c r="C3" s="101" t="s">
        <v>88</v>
      </c>
      <c r="D3" s="101" t="s">
        <v>89</v>
      </c>
      <c r="E3" s="101" t="s">
        <v>90</v>
      </c>
    </row>
    <row r="4" spans="1:5" ht="24" customHeight="1" x14ac:dyDescent="0.25">
      <c r="A4" s="102" t="s">
        <v>450</v>
      </c>
      <c r="B4" s="103" t="s">
        <v>451</v>
      </c>
      <c r="C4" s="103" t="s">
        <v>449</v>
      </c>
      <c r="D4" s="104" t="s">
        <v>448</v>
      </c>
      <c r="E4" s="103" t="s">
        <v>153</v>
      </c>
    </row>
    <row r="5" spans="1:5" ht="38.25" x14ac:dyDescent="0.25">
      <c r="A5" s="105" t="s">
        <v>5</v>
      </c>
      <c r="B5" s="105" t="s">
        <v>2359</v>
      </c>
      <c r="C5" s="105" t="s">
        <v>2360</v>
      </c>
      <c r="D5" s="105" t="s">
        <v>2361</v>
      </c>
      <c r="E5" s="105" t="s">
        <v>2362</v>
      </c>
    </row>
    <row r="6" spans="1:5" ht="25.5" customHeight="1" x14ac:dyDescent="0.25">
      <c r="A6" s="106" t="s">
        <v>363</v>
      </c>
      <c r="B6" s="107">
        <v>45755</v>
      </c>
      <c r="C6" s="107">
        <v>45754</v>
      </c>
      <c r="D6" s="107">
        <v>45755</v>
      </c>
      <c r="E6" s="108">
        <v>0.5625</v>
      </c>
    </row>
    <row r="7" spans="1:5" x14ac:dyDescent="0.25">
      <c r="A7" s="109" t="s">
        <v>91</v>
      </c>
      <c r="B7" s="110"/>
      <c r="C7" s="110"/>
      <c r="D7" s="110"/>
      <c r="E7" s="110"/>
    </row>
    <row r="8" spans="1:5" ht="15" customHeight="1" x14ac:dyDescent="0.25">
      <c r="A8" s="111" t="s">
        <v>92</v>
      </c>
      <c r="B8" s="112" t="s">
        <v>2358</v>
      </c>
      <c r="C8" s="113"/>
      <c r="D8" s="114" t="s">
        <v>93</v>
      </c>
      <c r="E8" s="115"/>
    </row>
    <row r="9" spans="1:5" x14ac:dyDescent="0.25">
      <c r="A9" s="116"/>
      <c r="B9" s="117" t="s">
        <v>94</v>
      </c>
      <c r="C9" s="118" t="s">
        <v>95</v>
      </c>
      <c r="D9" s="118" t="s">
        <v>94</v>
      </c>
      <c r="E9" s="118" t="s">
        <v>95</v>
      </c>
    </row>
    <row r="10" spans="1:5" x14ac:dyDescent="0.25">
      <c r="A10" s="119">
        <v>2000</v>
      </c>
      <c r="B10" s="120">
        <v>0</v>
      </c>
      <c r="C10" s="121">
        <f>B10*A10</f>
        <v>0</v>
      </c>
      <c r="D10" s="120">
        <v>0</v>
      </c>
      <c r="E10" s="121">
        <f>D10*A10</f>
        <v>0</v>
      </c>
    </row>
    <row r="11" spans="1:5" x14ac:dyDescent="0.25">
      <c r="A11" s="122">
        <v>500</v>
      </c>
      <c r="B11" s="120">
        <v>123</v>
      </c>
      <c r="C11" s="121">
        <f t="shared" ref="C11:C17" si="0">B11*A11</f>
        <v>61500</v>
      </c>
      <c r="D11" s="120">
        <v>123</v>
      </c>
      <c r="E11" s="121">
        <f t="shared" ref="E11:E17" si="1">D11*A11</f>
        <v>61500</v>
      </c>
    </row>
    <row r="12" spans="1:5" x14ac:dyDescent="0.25">
      <c r="A12" s="122">
        <v>200</v>
      </c>
      <c r="B12" s="120">
        <v>55</v>
      </c>
      <c r="C12" s="121">
        <f t="shared" si="0"/>
        <v>11000</v>
      </c>
      <c r="D12" s="120">
        <v>55</v>
      </c>
      <c r="E12" s="121">
        <f t="shared" si="1"/>
        <v>11000</v>
      </c>
    </row>
    <row r="13" spans="1:5" x14ac:dyDescent="0.25">
      <c r="A13" s="122">
        <v>100</v>
      </c>
      <c r="B13" s="120">
        <v>138</v>
      </c>
      <c r="C13" s="121">
        <f t="shared" si="0"/>
        <v>13800</v>
      </c>
      <c r="D13" s="120">
        <v>138</v>
      </c>
      <c r="E13" s="121">
        <f t="shared" si="1"/>
        <v>13800</v>
      </c>
    </row>
    <row r="14" spans="1:5" x14ac:dyDescent="0.25">
      <c r="A14" s="122">
        <v>50</v>
      </c>
      <c r="B14" s="120">
        <v>13</v>
      </c>
      <c r="C14" s="121">
        <f t="shared" si="0"/>
        <v>650</v>
      </c>
      <c r="D14" s="120">
        <v>13</v>
      </c>
      <c r="E14" s="121">
        <f t="shared" si="1"/>
        <v>650</v>
      </c>
    </row>
    <row r="15" spans="1:5" x14ac:dyDescent="0.25">
      <c r="A15" s="122">
        <v>20</v>
      </c>
      <c r="B15" s="120">
        <v>2</v>
      </c>
      <c r="C15" s="121">
        <f t="shared" si="0"/>
        <v>40</v>
      </c>
      <c r="D15" s="120">
        <v>2</v>
      </c>
      <c r="E15" s="121">
        <f t="shared" si="1"/>
        <v>40</v>
      </c>
    </row>
    <row r="16" spans="1:5" x14ac:dyDescent="0.25">
      <c r="A16" s="122">
        <v>10</v>
      </c>
      <c r="B16" s="120">
        <v>0</v>
      </c>
      <c r="C16" s="121">
        <f t="shared" si="0"/>
        <v>0</v>
      </c>
      <c r="D16" s="120">
        <v>0</v>
      </c>
      <c r="E16" s="121">
        <f t="shared" si="1"/>
        <v>0</v>
      </c>
    </row>
    <row r="17" spans="1:5" x14ac:dyDescent="0.25">
      <c r="A17" s="122">
        <v>5</v>
      </c>
      <c r="B17" s="120">
        <v>0</v>
      </c>
      <c r="C17" s="121">
        <f t="shared" si="0"/>
        <v>0</v>
      </c>
      <c r="D17" s="120">
        <v>0</v>
      </c>
      <c r="E17" s="121">
        <f t="shared" si="1"/>
        <v>0</v>
      </c>
    </row>
    <row r="18" spans="1:5" x14ac:dyDescent="0.25">
      <c r="A18" s="123" t="s">
        <v>96</v>
      </c>
      <c r="B18" s="120">
        <v>7</v>
      </c>
      <c r="C18" s="121">
        <f>B18</f>
        <v>7</v>
      </c>
      <c r="D18" s="120">
        <v>7</v>
      </c>
      <c r="E18" s="124">
        <f>D18</f>
        <v>7</v>
      </c>
    </row>
    <row r="19" spans="1:5" x14ac:dyDescent="0.25">
      <c r="A19" s="125"/>
      <c r="B19" s="126" t="s">
        <v>97</v>
      </c>
      <c r="C19" s="127">
        <f>SUM(C10:C18)</f>
        <v>86997</v>
      </c>
      <c r="D19" s="126" t="s">
        <v>97</v>
      </c>
      <c r="E19" s="127">
        <f>SUM(E10:E18)</f>
        <v>86997</v>
      </c>
    </row>
    <row r="20" spans="1:5" ht="26.1" customHeight="1" x14ac:dyDescent="0.25">
      <c r="A20" s="128" t="s">
        <v>143</v>
      </c>
      <c r="B20" s="129"/>
      <c r="C20" s="130">
        <v>86997</v>
      </c>
      <c r="D20" s="131" t="s">
        <v>139</v>
      </c>
      <c r="E20" s="132">
        <v>0</v>
      </c>
    </row>
    <row r="21" spans="1:5" ht="26.1" customHeight="1" x14ac:dyDescent="0.25">
      <c r="A21" s="133" t="s">
        <v>122</v>
      </c>
      <c r="B21" s="134"/>
      <c r="C21" s="132">
        <v>0</v>
      </c>
      <c r="D21" s="131" t="s">
        <v>125</v>
      </c>
      <c r="E21" s="132">
        <v>0</v>
      </c>
    </row>
    <row r="22" spans="1:5" ht="26.1" customHeight="1" x14ac:dyDescent="0.25">
      <c r="A22" s="133" t="s">
        <v>2363</v>
      </c>
      <c r="B22" s="134"/>
      <c r="C22" s="132">
        <v>0</v>
      </c>
      <c r="D22" s="135" t="s">
        <v>2364</v>
      </c>
      <c r="E22" s="132"/>
    </row>
    <row r="23" spans="1:5" ht="38.25" x14ac:dyDescent="0.25">
      <c r="A23" s="133" t="s">
        <v>2365</v>
      </c>
      <c r="B23" s="134"/>
      <c r="C23" s="136">
        <f>(C19+C21)-(E20+E21)-E19</f>
        <v>0</v>
      </c>
      <c r="D23" s="137" t="s">
        <v>144</v>
      </c>
      <c r="E23" s="138">
        <v>0</v>
      </c>
    </row>
    <row r="24" spans="1:5" ht="25.5" x14ac:dyDescent="0.25">
      <c r="A24" s="131" t="s">
        <v>98</v>
      </c>
      <c r="B24" s="139"/>
      <c r="C24" s="139"/>
      <c r="D24" s="139"/>
      <c r="E24" s="139"/>
    </row>
    <row r="25" spans="1:5" ht="38.25" x14ac:dyDescent="0.25">
      <c r="A25" s="140" t="s">
        <v>99</v>
      </c>
      <c r="B25" s="141"/>
      <c r="C25" s="141"/>
      <c r="D25" s="141"/>
      <c r="E25" s="141"/>
    </row>
    <row r="26" spans="1:5" ht="37.5" customHeight="1" x14ac:dyDescent="0.25">
      <c r="A26" s="142" t="s">
        <v>100</v>
      </c>
      <c r="B26" s="142" t="s">
        <v>101</v>
      </c>
      <c r="C26" s="142" t="s">
        <v>102</v>
      </c>
      <c r="D26" s="142" t="s">
        <v>103</v>
      </c>
      <c r="E26" s="142" t="s">
        <v>2366</v>
      </c>
    </row>
    <row r="27" spans="1:5" x14ac:dyDescent="0.25">
      <c r="A27" s="143" t="s">
        <v>357</v>
      </c>
      <c r="B27" s="143" t="s">
        <v>358</v>
      </c>
      <c r="C27" s="143" t="s">
        <v>2308</v>
      </c>
      <c r="D27" s="143" t="s">
        <v>2309</v>
      </c>
      <c r="E27" s="143" t="s">
        <v>359</v>
      </c>
    </row>
    <row r="28" spans="1:5" x14ac:dyDescent="0.25">
      <c r="A28" s="144" t="s">
        <v>104</v>
      </c>
      <c r="B28" s="144"/>
      <c r="C28" s="144" t="s">
        <v>105</v>
      </c>
      <c r="D28" s="144"/>
      <c r="E28" s="144"/>
    </row>
    <row r="29" spans="1:5" x14ac:dyDescent="0.25">
      <c r="A29" s="145"/>
      <c r="B29" s="145"/>
      <c r="C29" s="146"/>
      <c r="D29" s="146"/>
      <c r="E29" s="146"/>
    </row>
    <row r="30" spans="1:5" x14ac:dyDescent="0.25">
      <c r="A30" s="145"/>
      <c r="B30" s="145"/>
      <c r="C30" s="146"/>
      <c r="D30" s="146"/>
      <c r="E30" s="146"/>
    </row>
    <row r="31" spans="1:5" ht="21.75" customHeight="1" x14ac:dyDescent="0.25">
      <c r="A31" s="147"/>
      <c r="B31" s="147"/>
      <c r="C31" s="147"/>
      <c r="D31" s="147"/>
      <c r="E31" s="148"/>
    </row>
    <row r="32" spans="1:5" ht="24.75" customHeight="1" x14ac:dyDescent="0.25">
      <c r="A32" s="149" t="s">
        <v>106</v>
      </c>
      <c r="B32" s="150" t="s">
        <v>360</v>
      </c>
      <c r="C32" s="149" t="s">
        <v>2367</v>
      </c>
      <c r="D32" s="151" t="s">
        <v>362</v>
      </c>
      <c r="E32" s="152"/>
    </row>
    <row r="33" spans="1:5" ht="18" customHeight="1" x14ac:dyDescent="0.25">
      <c r="A33" s="149" t="s">
        <v>107</v>
      </c>
      <c r="B33" s="150">
        <v>1647022</v>
      </c>
      <c r="C33" s="153" t="s">
        <v>108</v>
      </c>
      <c r="D33" s="154">
        <v>1647021</v>
      </c>
      <c r="E33" s="155"/>
    </row>
    <row r="34" spans="1:5" ht="25.5" x14ac:dyDescent="0.25">
      <c r="A34" s="153" t="s">
        <v>109</v>
      </c>
      <c r="B34" s="150" t="s">
        <v>2308</v>
      </c>
      <c r="C34" s="153" t="s">
        <v>110</v>
      </c>
      <c r="D34" s="156" t="s">
        <v>2310</v>
      </c>
      <c r="E34" s="157"/>
    </row>
    <row r="35" spans="1:5" ht="25.5" x14ac:dyDescent="0.25">
      <c r="A35" s="153" t="s">
        <v>111</v>
      </c>
      <c r="B35" s="150" t="s">
        <v>2309</v>
      </c>
      <c r="C35" s="153" t="s">
        <v>112</v>
      </c>
      <c r="D35" s="156" t="s">
        <v>2311</v>
      </c>
      <c r="E35" s="157"/>
    </row>
    <row r="36" spans="1:5" ht="25.5" customHeight="1" x14ac:dyDescent="0.25">
      <c r="A36" s="158" t="s">
        <v>113</v>
      </c>
      <c r="B36" s="150" t="s">
        <v>361</v>
      </c>
      <c r="C36" s="158" t="s">
        <v>114</v>
      </c>
      <c r="D36" s="156" t="s">
        <v>352</v>
      </c>
      <c r="E36" s="157"/>
    </row>
    <row r="37" spans="1:5" ht="15" customHeight="1" x14ac:dyDescent="0.25">
      <c r="A37" s="39"/>
      <c r="B37" s="40"/>
      <c r="C37" s="40"/>
      <c r="D37" s="40"/>
      <c r="E37" s="41"/>
    </row>
    <row r="38" spans="1:5" ht="9.75" hidden="1" customHeight="1" x14ac:dyDescent="0.25"/>
  </sheetData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B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5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5" x14ac:dyDescent="0.25"/>
  <cols>
    <col min="3" max="3" width="12.28515625" customWidth="1"/>
    <col min="4" max="4" width="22.7109375" customWidth="1"/>
    <col min="5" max="5" width="17.28515625" customWidth="1"/>
    <col min="6" max="6" width="24.5703125" customWidth="1"/>
    <col min="7" max="7" width="22.5703125" customWidth="1"/>
    <col min="8" max="8" width="17.28515625" customWidth="1"/>
    <col min="9" max="9" width="14" customWidth="1"/>
    <col min="10" max="10" width="15.28515625" customWidth="1"/>
    <col min="11" max="11" width="15.42578125" customWidth="1"/>
    <col min="12" max="12" width="16.7109375" customWidth="1"/>
    <col min="13" max="13" width="16.28515625" customWidth="1"/>
    <col min="14" max="14" width="14.7109375" customWidth="1"/>
    <col min="15" max="15" width="13.28515625" customWidth="1"/>
    <col min="16" max="16" width="12" customWidth="1"/>
    <col min="17" max="17" width="16.42578125" customWidth="1"/>
    <col min="18" max="18" width="12.5703125" customWidth="1"/>
    <col min="19" max="19" width="20.5703125" bestFit="1" customWidth="1"/>
    <col min="20" max="20" width="22.42578125" bestFit="1" customWidth="1"/>
  </cols>
  <sheetData>
    <row r="1" spans="1:20" ht="18.75" x14ac:dyDescent="0.25">
      <c r="A1" s="1" t="s">
        <v>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4"/>
    </row>
    <row r="2" spans="1:20" ht="18.75" x14ac:dyDescent="0.25">
      <c r="A2" s="2" t="s">
        <v>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</row>
    <row r="3" spans="1:20" x14ac:dyDescent="0.25">
      <c r="A3" s="45" t="s">
        <v>117</v>
      </c>
      <c r="B3" s="46"/>
      <c r="C3" s="46"/>
      <c r="D3" s="46"/>
      <c r="E3" s="46"/>
      <c r="F3" s="46"/>
      <c r="G3" s="46"/>
      <c r="H3" s="98" t="s">
        <v>118</v>
      </c>
      <c r="I3" s="99"/>
      <c r="J3" s="99"/>
      <c r="K3" s="99"/>
      <c r="L3" s="99"/>
      <c r="M3" s="99"/>
      <c r="N3" s="99"/>
      <c r="O3" s="99"/>
      <c r="P3" s="99"/>
      <c r="Q3" s="99"/>
      <c r="R3" s="100"/>
      <c r="S3" s="51"/>
      <c r="T3" s="47"/>
    </row>
    <row r="4" spans="1:20" ht="38.25" x14ac:dyDescent="0.25">
      <c r="A4" s="48" t="s">
        <v>4</v>
      </c>
      <c r="B4" s="8" t="s">
        <v>119</v>
      </c>
      <c r="C4" s="8" t="s">
        <v>0</v>
      </c>
      <c r="D4" s="8" t="s">
        <v>133</v>
      </c>
      <c r="E4" s="8" t="s">
        <v>120</v>
      </c>
      <c r="F4" s="8" t="s">
        <v>132</v>
      </c>
      <c r="G4" s="8" t="s">
        <v>131</v>
      </c>
      <c r="H4" s="8" t="s">
        <v>121</v>
      </c>
      <c r="I4" s="8" t="s">
        <v>122</v>
      </c>
      <c r="J4" s="8" t="s">
        <v>123</v>
      </c>
      <c r="K4" s="8" t="s">
        <v>124</v>
      </c>
      <c r="L4" s="8" t="s">
        <v>129</v>
      </c>
      <c r="M4" s="8" t="s">
        <v>125</v>
      </c>
      <c r="N4" s="8" t="s">
        <v>126</v>
      </c>
      <c r="O4" s="8" t="s">
        <v>127</v>
      </c>
      <c r="P4" s="8" t="s">
        <v>140</v>
      </c>
      <c r="Q4" s="8" t="s">
        <v>128</v>
      </c>
      <c r="R4" s="8" t="s">
        <v>141</v>
      </c>
      <c r="S4" s="8" t="s">
        <v>138</v>
      </c>
      <c r="T4" s="52" t="s">
        <v>130</v>
      </c>
    </row>
    <row r="5" spans="1:20" ht="46.15" customHeight="1" x14ac:dyDescent="0.25">
      <c r="A5" s="49">
        <v>1</v>
      </c>
      <c r="B5" s="106" t="s">
        <v>450</v>
      </c>
      <c r="C5" s="159" t="s">
        <v>451</v>
      </c>
      <c r="D5" s="160" t="s">
        <v>2304</v>
      </c>
      <c r="E5" s="9" t="s">
        <v>2305</v>
      </c>
      <c r="F5" s="9" t="s">
        <v>354</v>
      </c>
      <c r="G5" s="53" t="s">
        <v>2355</v>
      </c>
      <c r="H5" s="56">
        <v>0</v>
      </c>
      <c r="I5" s="56">
        <v>31280</v>
      </c>
      <c r="J5" s="56">
        <v>25500</v>
      </c>
      <c r="K5" s="56">
        <v>30400</v>
      </c>
      <c r="L5" s="56">
        <v>0</v>
      </c>
      <c r="M5" s="56">
        <v>0</v>
      </c>
      <c r="N5" s="56">
        <v>0</v>
      </c>
      <c r="O5" s="56">
        <v>0</v>
      </c>
      <c r="P5" s="22">
        <f>SUM(H5:O5)</f>
        <v>87180</v>
      </c>
      <c r="Q5" s="56">
        <v>20700</v>
      </c>
      <c r="R5" s="22">
        <f>P5-Q5</f>
        <v>66480</v>
      </c>
      <c r="S5" s="50" t="s">
        <v>351</v>
      </c>
      <c r="T5" s="53" t="s">
        <v>355</v>
      </c>
    </row>
  </sheetData>
  <mergeCells count="1">
    <mergeCell ref="H3:R3"/>
  </mergeCells>
  <dataValidations count="1"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16"/>
  <sheetViews>
    <sheetView showGridLines="0" zoomScaleNormal="100" workbookViewId="0"/>
  </sheetViews>
  <sheetFormatPr defaultColWidth="8.7109375" defaultRowHeight="12.75" x14ac:dyDescent="0.2"/>
  <cols>
    <col min="1" max="1" width="8.7109375" style="25"/>
    <col min="2" max="2" width="15.7109375" style="25" customWidth="1"/>
    <col min="3" max="5" width="18.7109375" style="25" customWidth="1"/>
    <col min="6" max="6" width="19.5703125" style="25" customWidth="1"/>
    <col min="7" max="7" width="21" style="25" customWidth="1"/>
    <col min="8" max="8" width="23" style="25" customWidth="1"/>
    <col min="9" max="10" width="16" style="25" customWidth="1"/>
    <col min="11" max="11" width="17.28515625" style="25" customWidth="1"/>
    <col min="12" max="12" width="14.7109375" style="25" customWidth="1"/>
    <col min="13" max="13" width="18.7109375" style="25" customWidth="1"/>
    <col min="14" max="14" width="17.7109375" style="25" customWidth="1"/>
    <col min="15" max="15" width="17.28515625" style="25" customWidth="1"/>
    <col min="16" max="18" width="17.42578125" style="25" customWidth="1"/>
    <col min="19" max="19" width="20.28515625" style="25" customWidth="1"/>
    <col min="20" max="20" width="20.5703125" style="25" customWidth="1"/>
    <col min="21" max="22" width="16" style="25" customWidth="1"/>
    <col min="23" max="23" width="93.85546875" style="25" customWidth="1"/>
    <col min="24" max="16384" width="8.7109375" style="25"/>
  </cols>
  <sheetData>
    <row r="1" spans="1:23" ht="18.75" x14ac:dyDescent="0.2">
      <c r="A1" s="87" t="s">
        <v>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27"/>
    </row>
    <row r="2" spans="1:23" ht="15" x14ac:dyDescent="0.2">
      <c r="A2" s="87" t="s">
        <v>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7"/>
    </row>
    <row r="3" spans="1:23" ht="15" x14ac:dyDescent="0.2">
      <c r="A3" s="88" t="s">
        <v>23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4"/>
      <c r="N3" s="28"/>
      <c r="O3" s="28"/>
      <c r="P3" s="26"/>
      <c r="Q3" s="26"/>
      <c r="R3" s="26"/>
      <c r="S3" s="28"/>
      <c r="T3" s="28"/>
      <c r="U3" s="28"/>
      <c r="V3" s="28"/>
      <c r="W3" s="29"/>
    </row>
    <row r="4" spans="1:23" ht="36" x14ac:dyDescent="0.2">
      <c r="A4" s="62" t="s">
        <v>4</v>
      </c>
      <c r="B4" s="63" t="s">
        <v>2323</v>
      </c>
      <c r="C4" s="63" t="s">
        <v>2324</v>
      </c>
      <c r="D4" s="64" t="s">
        <v>24</v>
      </c>
      <c r="E4" s="64" t="s">
        <v>2325</v>
      </c>
      <c r="F4" s="64" t="s">
        <v>2326</v>
      </c>
      <c r="G4" s="64" t="s">
        <v>2327</v>
      </c>
      <c r="H4" s="64" t="s">
        <v>2328</v>
      </c>
      <c r="I4" s="63" t="s">
        <v>25</v>
      </c>
      <c r="J4" s="63" t="s">
        <v>26</v>
      </c>
      <c r="K4" s="63" t="s">
        <v>27</v>
      </c>
      <c r="L4" s="63" t="s">
        <v>28</v>
      </c>
      <c r="M4" s="63" t="s">
        <v>2329</v>
      </c>
      <c r="N4" s="63" t="s">
        <v>29</v>
      </c>
      <c r="O4" s="63" t="s">
        <v>30</v>
      </c>
      <c r="P4" s="63" t="s">
        <v>2330</v>
      </c>
      <c r="Q4" s="63" t="s">
        <v>2331</v>
      </c>
      <c r="R4" s="63" t="s">
        <v>2332</v>
      </c>
      <c r="S4" s="63" t="s">
        <v>74</v>
      </c>
      <c r="T4" s="63" t="s">
        <v>2333</v>
      </c>
      <c r="U4" s="63" t="s">
        <v>2334</v>
      </c>
      <c r="V4" s="65" t="s">
        <v>142</v>
      </c>
      <c r="W4" s="63" t="s">
        <v>2335</v>
      </c>
    </row>
    <row r="5" spans="1:23" ht="63.75" x14ac:dyDescent="0.2">
      <c r="A5" s="162">
        <v>1</v>
      </c>
      <c r="B5" s="106" t="s">
        <v>450</v>
      </c>
      <c r="C5" s="159" t="s">
        <v>451</v>
      </c>
      <c r="D5" s="53" t="s">
        <v>2303</v>
      </c>
      <c r="E5" s="163">
        <v>45755</v>
      </c>
      <c r="F5" s="160" t="s">
        <v>2304</v>
      </c>
      <c r="G5" s="9" t="s">
        <v>2305</v>
      </c>
      <c r="H5" s="9" t="s">
        <v>352</v>
      </c>
      <c r="I5" s="106" t="s">
        <v>571</v>
      </c>
      <c r="J5" s="106" t="s">
        <v>1196</v>
      </c>
      <c r="K5" s="164" t="s">
        <v>1197</v>
      </c>
      <c r="L5" s="106">
        <v>33656952</v>
      </c>
      <c r="M5" s="106" t="s">
        <v>2005</v>
      </c>
      <c r="N5" s="165">
        <v>69494</v>
      </c>
      <c r="O5" s="9">
        <v>3050</v>
      </c>
      <c r="P5" s="166" t="s">
        <v>2306</v>
      </c>
      <c r="Q5" s="166">
        <v>45324</v>
      </c>
      <c r="R5" s="9">
        <v>15200</v>
      </c>
      <c r="S5" s="9">
        <v>3050</v>
      </c>
      <c r="T5" s="9">
        <v>0</v>
      </c>
      <c r="U5" s="167">
        <f>R5-(S5+T5)</f>
        <v>12150</v>
      </c>
      <c r="V5" s="3" t="s">
        <v>349</v>
      </c>
      <c r="W5" s="168" t="s">
        <v>2368</v>
      </c>
    </row>
    <row r="6" spans="1:23" ht="76.5" x14ac:dyDescent="0.2">
      <c r="A6" s="162">
        <v>2</v>
      </c>
      <c r="B6" s="106" t="s">
        <v>450</v>
      </c>
      <c r="C6" s="159" t="s">
        <v>451</v>
      </c>
      <c r="D6" s="53" t="s">
        <v>2303</v>
      </c>
      <c r="E6" s="163">
        <v>45755</v>
      </c>
      <c r="F6" s="160" t="s">
        <v>2304</v>
      </c>
      <c r="G6" s="9" t="s">
        <v>2305</v>
      </c>
      <c r="H6" s="9" t="s">
        <v>352</v>
      </c>
      <c r="I6" s="106" t="s">
        <v>1244</v>
      </c>
      <c r="J6" s="106" t="s">
        <v>1304</v>
      </c>
      <c r="K6" s="164" t="s">
        <v>1305</v>
      </c>
      <c r="L6" s="106">
        <v>347538065</v>
      </c>
      <c r="M6" s="106" t="s">
        <v>2031</v>
      </c>
      <c r="N6" s="165">
        <v>64916</v>
      </c>
      <c r="O6" s="165">
        <v>3350</v>
      </c>
      <c r="P6" s="166" t="s">
        <v>447</v>
      </c>
      <c r="Q6" s="166">
        <v>45384</v>
      </c>
      <c r="R6" s="9">
        <v>9900</v>
      </c>
      <c r="S6" s="9">
        <v>6700</v>
      </c>
      <c r="T6" s="9">
        <v>0</v>
      </c>
      <c r="U6" s="167">
        <f t="shared" ref="U6:U16" si="0">R6-(S6+T6)</f>
        <v>3200</v>
      </c>
      <c r="V6" s="3" t="s">
        <v>446</v>
      </c>
      <c r="W6" s="168" t="s">
        <v>2369</v>
      </c>
    </row>
    <row r="7" spans="1:23" ht="127.5" x14ac:dyDescent="0.2">
      <c r="A7" s="162">
        <v>3</v>
      </c>
      <c r="B7" s="106" t="s">
        <v>450</v>
      </c>
      <c r="C7" s="159" t="s">
        <v>451</v>
      </c>
      <c r="D7" s="53" t="s">
        <v>2303</v>
      </c>
      <c r="E7" s="163">
        <v>45755</v>
      </c>
      <c r="F7" s="160" t="s">
        <v>2304</v>
      </c>
      <c r="G7" s="9" t="s">
        <v>2305</v>
      </c>
      <c r="H7" s="9" t="s">
        <v>352</v>
      </c>
      <c r="I7" s="106" t="s">
        <v>974</v>
      </c>
      <c r="J7" s="106" t="s">
        <v>1391</v>
      </c>
      <c r="K7" s="164" t="s">
        <v>1393</v>
      </c>
      <c r="L7" s="106">
        <v>348706615</v>
      </c>
      <c r="M7" s="106" t="s">
        <v>2057</v>
      </c>
      <c r="N7" s="165">
        <v>44040</v>
      </c>
      <c r="O7" s="165">
        <v>2350</v>
      </c>
      <c r="P7" s="166" t="s">
        <v>2306</v>
      </c>
      <c r="Q7" s="166">
        <v>45374</v>
      </c>
      <c r="R7" s="9">
        <v>15200</v>
      </c>
      <c r="S7" s="9">
        <v>7050</v>
      </c>
      <c r="T7" s="9">
        <v>0</v>
      </c>
      <c r="U7" s="167">
        <f t="shared" si="0"/>
        <v>8150</v>
      </c>
      <c r="V7" s="3" t="s">
        <v>446</v>
      </c>
      <c r="W7" s="168" t="s">
        <v>2347</v>
      </c>
    </row>
    <row r="8" spans="1:23" ht="25.5" x14ac:dyDescent="0.2">
      <c r="A8" s="162">
        <v>4</v>
      </c>
      <c r="B8" s="106" t="s">
        <v>450</v>
      </c>
      <c r="C8" s="159" t="s">
        <v>451</v>
      </c>
      <c r="D8" s="53" t="s">
        <v>2303</v>
      </c>
      <c r="E8" s="163">
        <v>45755</v>
      </c>
      <c r="F8" s="160" t="s">
        <v>2304</v>
      </c>
      <c r="G8" s="9" t="s">
        <v>2305</v>
      </c>
      <c r="H8" s="9" t="s">
        <v>352</v>
      </c>
      <c r="I8" s="106" t="s">
        <v>923</v>
      </c>
      <c r="J8" s="106" t="s">
        <v>1554</v>
      </c>
      <c r="K8" s="164" t="s">
        <v>926</v>
      </c>
      <c r="L8" s="106">
        <v>351326073</v>
      </c>
      <c r="M8" s="106" t="s">
        <v>274</v>
      </c>
      <c r="N8" s="165">
        <v>83704</v>
      </c>
      <c r="O8" s="165">
        <v>4500</v>
      </c>
      <c r="P8" s="166" t="s">
        <v>353</v>
      </c>
      <c r="Q8" s="166">
        <v>45414</v>
      </c>
      <c r="R8" s="9">
        <v>4500</v>
      </c>
      <c r="S8" s="9">
        <v>0</v>
      </c>
      <c r="T8" s="9">
        <v>0</v>
      </c>
      <c r="U8" s="167">
        <f t="shared" si="0"/>
        <v>4500</v>
      </c>
      <c r="V8" s="3" t="s">
        <v>349</v>
      </c>
      <c r="W8" s="169" t="s">
        <v>2348</v>
      </c>
    </row>
    <row r="9" spans="1:23" ht="25.5" x14ac:dyDescent="0.2">
      <c r="A9" s="162">
        <v>5</v>
      </c>
      <c r="B9" s="106" t="s">
        <v>450</v>
      </c>
      <c r="C9" s="159" t="s">
        <v>451</v>
      </c>
      <c r="D9" s="53" t="s">
        <v>2303</v>
      </c>
      <c r="E9" s="163">
        <v>45755</v>
      </c>
      <c r="F9" s="160" t="s">
        <v>2304</v>
      </c>
      <c r="G9" s="9" t="s">
        <v>2305</v>
      </c>
      <c r="H9" s="9" t="s">
        <v>352</v>
      </c>
      <c r="I9" s="106" t="s">
        <v>923</v>
      </c>
      <c r="J9" s="106" t="s">
        <v>1554</v>
      </c>
      <c r="K9" s="164" t="s">
        <v>926</v>
      </c>
      <c r="L9" s="106">
        <v>351326073</v>
      </c>
      <c r="M9" s="106" t="s">
        <v>274</v>
      </c>
      <c r="N9" s="165">
        <v>83704</v>
      </c>
      <c r="O9" s="165">
        <v>4500</v>
      </c>
      <c r="P9" s="166" t="s">
        <v>353</v>
      </c>
      <c r="Q9" s="166">
        <v>45445</v>
      </c>
      <c r="R9" s="9">
        <v>4500</v>
      </c>
      <c r="S9" s="9">
        <v>0</v>
      </c>
      <c r="T9" s="9">
        <v>0</v>
      </c>
      <c r="U9" s="167">
        <f t="shared" si="0"/>
        <v>4500</v>
      </c>
      <c r="V9" s="3" t="s">
        <v>349</v>
      </c>
      <c r="W9" s="169" t="s">
        <v>2349</v>
      </c>
    </row>
    <row r="10" spans="1:23" ht="25.5" x14ac:dyDescent="0.2">
      <c r="A10" s="162">
        <v>6</v>
      </c>
      <c r="B10" s="106" t="s">
        <v>450</v>
      </c>
      <c r="C10" s="159" t="s">
        <v>451</v>
      </c>
      <c r="D10" s="53" t="s">
        <v>2303</v>
      </c>
      <c r="E10" s="163">
        <v>45755</v>
      </c>
      <c r="F10" s="160" t="s">
        <v>2304</v>
      </c>
      <c r="G10" s="9" t="s">
        <v>2305</v>
      </c>
      <c r="H10" s="9" t="s">
        <v>352</v>
      </c>
      <c r="I10" s="106" t="s">
        <v>1114</v>
      </c>
      <c r="J10" s="106" t="s">
        <v>1610</v>
      </c>
      <c r="K10" s="164" t="s">
        <v>1611</v>
      </c>
      <c r="L10" s="106">
        <v>351902373</v>
      </c>
      <c r="M10" s="106" t="s">
        <v>2107</v>
      </c>
      <c r="N10" s="165">
        <v>52000</v>
      </c>
      <c r="O10" s="165">
        <v>2780</v>
      </c>
      <c r="P10" s="166" t="s">
        <v>353</v>
      </c>
      <c r="Q10" s="166">
        <v>45451</v>
      </c>
      <c r="R10" s="9">
        <v>2780</v>
      </c>
      <c r="S10" s="9">
        <v>0</v>
      </c>
      <c r="T10" s="9">
        <v>0</v>
      </c>
      <c r="U10" s="167">
        <f t="shared" si="0"/>
        <v>2780</v>
      </c>
      <c r="V10" s="3" t="s">
        <v>349</v>
      </c>
      <c r="W10" s="169" t="s">
        <v>2339</v>
      </c>
    </row>
    <row r="11" spans="1:23" ht="25.5" x14ac:dyDescent="0.2">
      <c r="A11" s="162">
        <v>7</v>
      </c>
      <c r="B11" s="106" t="s">
        <v>450</v>
      </c>
      <c r="C11" s="159" t="s">
        <v>451</v>
      </c>
      <c r="D11" s="53" t="s">
        <v>2303</v>
      </c>
      <c r="E11" s="163">
        <v>45756</v>
      </c>
      <c r="F11" s="160" t="s">
        <v>2304</v>
      </c>
      <c r="G11" s="9" t="s">
        <v>2305</v>
      </c>
      <c r="H11" s="9" t="s">
        <v>352</v>
      </c>
      <c r="I11" s="106" t="s">
        <v>571</v>
      </c>
      <c r="J11" s="106" t="s">
        <v>1632</v>
      </c>
      <c r="K11" s="164" t="s">
        <v>1633</v>
      </c>
      <c r="L11" s="106">
        <v>352203383</v>
      </c>
      <c r="M11" s="106" t="s">
        <v>2112</v>
      </c>
      <c r="N11" s="165">
        <v>73000</v>
      </c>
      <c r="O11" s="165">
        <v>3900</v>
      </c>
      <c r="P11" s="166" t="s">
        <v>353</v>
      </c>
      <c r="Q11" s="166">
        <v>45450</v>
      </c>
      <c r="R11" s="9">
        <v>3900</v>
      </c>
      <c r="S11" s="9">
        <v>0</v>
      </c>
      <c r="T11" s="9">
        <v>0</v>
      </c>
      <c r="U11" s="167">
        <f t="shared" si="0"/>
        <v>3900</v>
      </c>
      <c r="V11" s="3" t="s">
        <v>349</v>
      </c>
      <c r="W11" s="169" t="s">
        <v>2340</v>
      </c>
    </row>
    <row r="12" spans="1:23" ht="25.5" x14ac:dyDescent="0.2">
      <c r="A12" s="162">
        <v>8</v>
      </c>
      <c r="B12" s="106" t="s">
        <v>450</v>
      </c>
      <c r="C12" s="159" t="s">
        <v>451</v>
      </c>
      <c r="D12" s="53" t="s">
        <v>2303</v>
      </c>
      <c r="E12" s="163">
        <v>45756</v>
      </c>
      <c r="F12" s="160" t="s">
        <v>2304</v>
      </c>
      <c r="G12" s="9" t="s">
        <v>2305</v>
      </c>
      <c r="H12" s="9" t="s">
        <v>352</v>
      </c>
      <c r="I12" s="106" t="s">
        <v>899</v>
      </c>
      <c r="J12" s="106" t="s">
        <v>1728</v>
      </c>
      <c r="K12" s="164" t="s">
        <v>1729</v>
      </c>
      <c r="L12" s="106">
        <v>353448338</v>
      </c>
      <c r="M12" s="106" t="s">
        <v>289</v>
      </c>
      <c r="N12" s="165">
        <v>73000</v>
      </c>
      <c r="O12" s="165">
        <v>3900</v>
      </c>
      <c r="P12" s="166" t="s">
        <v>353</v>
      </c>
      <c r="Q12" s="166">
        <v>45387</v>
      </c>
      <c r="R12" s="9">
        <v>3900</v>
      </c>
      <c r="S12" s="9">
        <v>0</v>
      </c>
      <c r="T12" s="9">
        <v>0</v>
      </c>
      <c r="U12" s="167">
        <f t="shared" si="0"/>
        <v>3900</v>
      </c>
      <c r="V12" s="3" t="s">
        <v>349</v>
      </c>
      <c r="W12" s="169" t="s">
        <v>2341</v>
      </c>
    </row>
    <row r="13" spans="1:23" ht="25.5" x14ac:dyDescent="0.2">
      <c r="A13" s="162">
        <v>9</v>
      </c>
      <c r="B13" s="106" t="s">
        <v>450</v>
      </c>
      <c r="C13" s="159" t="s">
        <v>451</v>
      </c>
      <c r="D13" s="53" t="s">
        <v>2303</v>
      </c>
      <c r="E13" s="163">
        <v>45756</v>
      </c>
      <c r="F13" s="160" t="s">
        <v>2304</v>
      </c>
      <c r="G13" s="9" t="s">
        <v>2305</v>
      </c>
      <c r="H13" s="9" t="s">
        <v>352</v>
      </c>
      <c r="I13" s="106" t="s">
        <v>899</v>
      </c>
      <c r="J13" s="106" t="s">
        <v>1728</v>
      </c>
      <c r="K13" s="164" t="s">
        <v>1729</v>
      </c>
      <c r="L13" s="106">
        <v>353448338</v>
      </c>
      <c r="M13" s="106" t="s">
        <v>289</v>
      </c>
      <c r="N13" s="165">
        <v>73000</v>
      </c>
      <c r="O13" s="165">
        <v>3900</v>
      </c>
      <c r="P13" s="166" t="s">
        <v>353</v>
      </c>
      <c r="Q13" s="166">
        <v>45415</v>
      </c>
      <c r="R13" s="9">
        <v>3900</v>
      </c>
      <c r="S13" s="9">
        <v>0</v>
      </c>
      <c r="T13" s="9">
        <v>0</v>
      </c>
      <c r="U13" s="167">
        <f t="shared" si="0"/>
        <v>3900</v>
      </c>
      <c r="V13" s="3" t="s">
        <v>349</v>
      </c>
      <c r="W13" s="169" t="s">
        <v>2342</v>
      </c>
    </row>
    <row r="14" spans="1:23" ht="25.5" x14ac:dyDescent="0.2">
      <c r="A14" s="162">
        <v>10</v>
      </c>
      <c r="B14" s="106" t="s">
        <v>450</v>
      </c>
      <c r="C14" s="159" t="s">
        <v>451</v>
      </c>
      <c r="D14" s="53" t="s">
        <v>2303</v>
      </c>
      <c r="E14" s="163">
        <v>45756</v>
      </c>
      <c r="F14" s="160" t="s">
        <v>2304</v>
      </c>
      <c r="G14" s="9" t="s">
        <v>2305</v>
      </c>
      <c r="H14" s="9" t="s">
        <v>352</v>
      </c>
      <c r="I14" s="106" t="s">
        <v>899</v>
      </c>
      <c r="J14" s="106" t="s">
        <v>1728</v>
      </c>
      <c r="K14" s="164" t="s">
        <v>1729</v>
      </c>
      <c r="L14" s="106">
        <v>353448338</v>
      </c>
      <c r="M14" s="106" t="s">
        <v>289</v>
      </c>
      <c r="N14" s="165">
        <v>73000</v>
      </c>
      <c r="O14" s="165">
        <v>3900</v>
      </c>
      <c r="P14" s="166" t="s">
        <v>353</v>
      </c>
      <c r="Q14" s="166">
        <v>45450</v>
      </c>
      <c r="R14" s="9">
        <v>3900</v>
      </c>
      <c r="S14" s="9">
        <v>0</v>
      </c>
      <c r="T14" s="9">
        <v>0</v>
      </c>
      <c r="U14" s="167">
        <f t="shared" si="0"/>
        <v>3900</v>
      </c>
      <c r="V14" s="3" t="s">
        <v>349</v>
      </c>
      <c r="W14" s="169" t="s">
        <v>2343</v>
      </c>
    </row>
    <row r="15" spans="1:23" ht="76.5" x14ac:dyDescent="0.2">
      <c r="A15" s="162">
        <v>11</v>
      </c>
      <c r="B15" s="106" t="s">
        <v>450</v>
      </c>
      <c r="C15" s="159" t="s">
        <v>451</v>
      </c>
      <c r="D15" s="53" t="s">
        <v>2303</v>
      </c>
      <c r="E15" s="163">
        <v>45756</v>
      </c>
      <c r="F15" s="160" t="s">
        <v>2304</v>
      </c>
      <c r="G15" s="9" t="s">
        <v>2305</v>
      </c>
      <c r="H15" s="9" t="s">
        <v>352</v>
      </c>
      <c r="I15" s="106" t="s">
        <v>499</v>
      </c>
      <c r="J15" s="106" t="s">
        <v>1815</v>
      </c>
      <c r="K15" s="164" t="s">
        <v>1816</v>
      </c>
      <c r="L15" s="106">
        <v>354766150</v>
      </c>
      <c r="M15" s="106" t="s">
        <v>252</v>
      </c>
      <c r="N15" s="165">
        <v>73000</v>
      </c>
      <c r="O15" s="165">
        <v>3900</v>
      </c>
      <c r="P15" s="166" t="s">
        <v>447</v>
      </c>
      <c r="Q15" s="166">
        <v>45443</v>
      </c>
      <c r="R15" s="9">
        <v>15600</v>
      </c>
      <c r="S15" s="9">
        <v>3900</v>
      </c>
      <c r="T15" s="9">
        <v>0</v>
      </c>
      <c r="U15" s="167">
        <f t="shared" si="0"/>
        <v>11700</v>
      </c>
      <c r="V15" s="3" t="s">
        <v>349</v>
      </c>
      <c r="W15" s="169" t="s">
        <v>2345</v>
      </c>
    </row>
    <row r="16" spans="1:23" ht="25.5" x14ac:dyDescent="0.2">
      <c r="A16" s="162">
        <v>12</v>
      </c>
      <c r="B16" s="106" t="s">
        <v>450</v>
      </c>
      <c r="C16" s="159" t="s">
        <v>451</v>
      </c>
      <c r="D16" s="53" t="s">
        <v>2303</v>
      </c>
      <c r="E16" s="163">
        <v>45756</v>
      </c>
      <c r="F16" s="160" t="s">
        <v>2304</v>
      </c>
      <c r="G16" s="9" t="s">
        <v>2305</v>
      </c>
      <c r="H16" s="9" t="s">
        <v>352</v>
      </c>
      <c r="I16" s="106" t="s">
        <v>571</v>
      </c>
      <c r="J16" s="106" t="s">
        <v>1823</v>
      </c>
      <c r="K16" s="164" t="s">
        <v>1824</v>
      </c>
      <c r="L16" s="106">
        <v>354766164</v>
      </c>
      <c r="M16" s="106" t="s">
        <v>2136</v>
      </c>
      <c r="N16" s="165">
        <v>73000</v>
      </c>
      <c r="O16" s="165">
        <v>3900</v>
      </c>
      <c r="P16" s="166" t="s">
        <v>353</v>
      </c>
      <c r="Q16" s="166">
        <v>45415</v>
      </c>
      <c r="R16" s="9">
        <v>3900</v>
      </c>
      <c r="S16" s="9">
        <v>0</v>
      </c>
      <c r="T16" s="9">
        <v>0</v>
      </c>
      <c r="U16" s="167">
        <f t="shared" si="0"/>
        <v>3900</v>
      </c>
      <c r="V16" s="3" t="s">
        <v>349</v>
      </c>
      <c r="W16" s="169" t="s">
        <v>2346</v>
      </c>
    </row>
  </sheetData>
  <conditionalFormatting sqref="L5:L6">
    <cfRule type="duplicateValues" dxfId="6" priority="12" stopIfTrue="1"/>
  </conditionalFormatting>
  <conditionalFormatting sqref="L8">
    <cfRule type="duplicateValues" dxfId="5" priority="2" stopIfTrue="1"/>
  </conditionalFormatting>
  <dataValidations count="2">
    <dataValidation type="list" allowBlank="1" showInputMessage="1" showErrorMessage="1" sqref="P5:P16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:V16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dimension ref="A1:BL1048576"/>
  <sheetViews>
    <sheetView showGridLines="0" zoomScale="90" zoomScaleNormal="90" workbookViewId="0">
      <pane ySplit="5" topLeftCell="A6" activePane="bottomLeft" state="frozen"/>
      <selection pane="bottomLeft"/>
    </sheetView>
  </sheetViews>
  <sheetFormatPr defaultColWidth="8.7109375" defaultRowHeight="15" x14ac:dyDescent="0.25"/>
  <cols>
    <col min="1" max="1" width="8.5703125" style="19" customWidth="1"/>
    <col min="2" max="2" width="9.7109375" style="19" bestFit="1" customWidth="1"/>
    <col min="3" max="3" width="21" style="19" customWidth="1"/>
    <col min="4" max="4" width="11.140625" style="19" bestFit="1" customWidth="1"/>
    <col min="5" max="5" width="9.28515625" style="19" bestFit="1" customWidth="1"/>
    <col min="6" max="6" width="18" style="19" customWidth="1"/>
    <col min="7" max="7" width="15.28515625" style="19" bestFit="1" customWidth="1"/>
    <col min="8" max="8" width="16" style="19" bestFit="1" customWidth="1"/>
    <col min="9" max="9" width="13" style="19" bestFit="1" customWidth="1"/>
    <col min="10" max="10" width="16" style="19" bestFit="1" customWidth="1"/>
    <col min="11" max="11" width="13.140625" style="19" bestFit="1" customWidth="1"/>
    <col min="12" max="12" width="14.7109375" style="19" bestFit="1" customWidth="1"/>
    <col min="13" max="13" width="22.140625" style="19" customWidth="1"/>
    <col min="14" max="14" width="12.7109375" style="19" bestFit="1" customWidth="1"/>
    <col min="15" max="15" width="17.7109375" style="19" bestFit="1" customWidth="1"/>
    <col min="16" max="16" width="12.5703125" style="19" bestFit="1" customWidth="1"/>
    <col min="17" max="17" width="17.85546875" style="19" bestFit="1" customWidth="1"/>
    <col min="18" max="18" width="32" style="19" bestFit="1" customWidth="1"/>
    <col min="19" max="19" width="15.5703125" style="19" bestFit="1" customWidth="1"/>
    <col min="20" max="20" width="10" style="19" bestFit="1" customWidth="1"/>
    <col min="21" max="21" width="12.140625" style="19" bestFit="1" customWidth="1"/>
    <col min="22" max="22" width="12.7109375" style="19" bestFit="1" customWidth="1"/>
    <col min="23" max="23" width="19.28515625" style="19" bestFit="1" customWidth="1"/>
    <col min="24" max="24" width="12.42578125" style="19" bestFit="1" customWidth="1"/>
    <col min="25" max="25" width="21.85546875" style="19" bestFit="1" customWidth="1"/>
    <col min="26" max="26" width="13" style="19" bestFit="1" customWidth="1"/>
    <col min="27" max="27" width="15.85546875" style="19" bestFit="1" customWidth="1"/>
    <col min="28" max="28" width="22.28515625" style="19" bestFit="1" customWidth="1"/>
    <col min="29" max="29" width="19.5703125" style="19" bestFit="1" customWidth="1"/>
    <col min="30" max="30" width="13.7109375" style="19" bestFit="1" customWidth="1"/>
    <col min="31" max="31" width="22.7109375" style="19" bestFit="1" customWidth="1"/>
    <col min="32" max="32" width="19.140625" style="19" bestFit="1" customWidth="1"/>
    <col min="33" max="33" width="21.28515625" style="19" bestFit="1" customWidth="1"/>
    <col min="34" max="34" width="18.7109375" style="19" bestFit="1" customWidth="1"/>
    <col min="35" max="35" width="27.42578125" style="19" bestFit="1" customWidth="1"/>
    <col min="36" max="36" width="20.140625" style="19" bestFit="1" customWidth="1"/>
    <col min="37" max="37" width="17.7109375" style="19" bestFit="1" customWidth="1"/>
    <col min="38" max="38" width="29.28515625" style="19" bestFit="1" customWidth="1"/>
    <col min="39" max="39" width="29" style="19" bestFit="1" customWidth="1"/>
    <col min="40" max="40" width="19.5703125" style="19" bestFit="1" customWidth="1"/>
    <col min="41" max="41" width="16.5703125" style="19" bestFit="1" customWidth="1"/>
    <col min="42" max="42" width="15.7109375" style="19" bestFit="1" customWidth="1"/>
    <col min="43" max="43" width="17.28515625" style="19" bestFit="1" customWidth="1"/>
    <col min="44" max="44" width="24.42578125" style="19" bestFit="1" customWidth="1"/>
    <col min="45" max="45" width="12" style="19" bestFit="1" customWidth="1"/>
    <col min="46" max="46" width="16.7109375" style="19" bestFit="1" customWidth="1"/>
    <col min="47" max="47" width="23.140625" style="19" bestFit="1" customWidth="1"/>
    <col min="48" max="48" width="18.7109375" style="19" bestFit="1" customWidth="1"/>
    <col min="49" max="49" width="22.140625" style="19" bestFit="1" customWidth="1"/>
    <col min="50" max="50" width="14.42578125" style="19" bestFit="1" customWidth="1"/>
    <col min="51" max="51" width="13.7109375" style="19" bestFit="1" customWidth="1"/>
    <col min="52" max="52" width="13.5703125" style="19" bestFit="1" customWidth="1"/>
    <col min="53" max="53" width="16.28515625" style="19" bestFit="1" customWidth="1"/>
    <col min="54" max="54" width="17.28515625" style="19" bestFit="1" customWidth="1"/>
    <col min="55" max="55" width="26.140625" style="19" bestFit="1" customWidth="1"/>
    <col min="56" max="56" width="27.28515625" style="19" bestFit="1" customWidth="1"/>
    <col min="57" max="57" width="21.140625" style="19" bestFit="1" customWidth="1"/>
    <col min="58" max="58" width="24.42578125" style="19" bestFit="1" customWidth="1"/>
    <col min="59" max="59" width="23.85546875" style="19" bestFit="1" customWidth="1"/>
    <col min="60" max="60" width="38" style="19" customWidth="1"/>
    <col min="61" max="61" width="28.7109375" style="19" bestFit="1" customWidth="1"/>
    <col min="62" max="62" width="34.7109375" style="19" bestFit="1" customWidth="1"/>
    <col min="63" max="63" width="30.5703125" style="19" bestFit="1" customWidth="1"/>
    <col min="64" max="64" width="130.7109375" style="19" customWidth="1"/>
    <col min="65" max="16384" width="8.7109375" style="19"/>
  </cols>
  <sheetData>
    <row r="1" spans="1:64" s="25" customFormat="1" ht="17.100000000000001" customHeight="1" x14ac:dyDescent="0.2">
      <c r="A1" s="89" t="s">
        <v>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4"/>
    </row>
    <row r="2" spans="1:64" s="25" customFormat="1" ht="15" customHeight="1" x14ac:dyDescent="0.2">
      <c r="A2" s="89" t="s">
        <v>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6"/>
    </row>
    <row r="3" spans="1:64" s="25" customFormat="1" x14ac:dyDescent="0.2">
      <c r="A3" s="90" t="s">
        <v>2313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8"/>
    </row>
    <row r="4" spans="1:64" s="25" customFormat="1" x14ac:dyDescent="0.2">
      <c r="A4" s="90" t="s">
        <v>2354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8"/>
    </row>
    <row r="5" spans="1:64" ht="36" x14ac:dyDescent="0.25">
      <c r="A5" s="59" t="s">
        <v>4</v>
      </c>
      <c r="B5" s="59" t="s">
        <v>6</v>
      </c>
      <c r="C5" s="59" t="s">
        <v>5</v>
      </c>
      <c r="D5" s="59" t="s">
        <v>90</v>
      </c>
      <c r="E5" s="59" t="s">
        <v>89</v>
      </c>
      <c r="F5" s="59" t="s">
        <v>31</v>
      </c>
      <c r="G5" s="59" t="s">
        <v>1</v>
      </c>
      <c r="H5" s="59" t="s">
        <v>0</v>
      </c>
      <c r="I5" s="59" t="s">
        <v>32</v>
      </c>
      <c r="J5" s="59" t="s">
        <v>146</v>
      </c>
      <c r="K5" s="59" t="s">
        <v>33</v>
      </c>
      <c r="L5" s="59" t="s">
        <v>34</v>
      </c>
      <c r="M5" s="59" t="s">
        <v>35</v>
      </c>
      <c r="N5" s="59" t="s">
        <v>36</v>
      </c>
      <c r="O5" s="59" t="s">
        <v>25</v>
      </c>
      <c r="P5" s="59" t="s">
        <v>37</v>
      </c>
      <c r="Q5" s="59" t="s">
        <v>38</v>
      </c>
      <c r="R5" s="59" t="s">
        <v>39</v>
      </c>
      <c r="S5" s="59" t="s">
        <v>40</v>
      </c>
      <c r="T5" s="59" t="s">
        <v>41</v>
      </c>
      <c r="U5" s="59" t="s">
        <v>42</v>
      </c>
      <c r="V5" s="59" t="s">
        <v>43</v>
      </c>
      <c r="W5" s="59" t="s">
        <v>44</v>
      </c>
      <c r="X5" s="59" t="s">
        <v>45</v>
      </c>
      <c r="Y5" s="59" t="s">
        <v>46</v>
      </c>
      <c r="Z5" s="59" t="s">
        <v>47</v>
      </c>
      <c r="AA5" s="59" t="s">
        <v>48</v>
      </c>
      <c r="AB5" s="59" t="s">
        <v>49</v>
      </c>
      <c r="AC5" s="59" t="s">
        <v>50</v>
      </c>
      <c r="AD5" s="59" t="s">
        <v>51</v>
      </c>
      <c r="AE5" s="59" t="s">
        <v>52</v>
      </c>
      <c r="AF5" s="59" t="s">
        <v>53</v>
      </c>
      <c r="AG5" s="59" t="s">
        <v>54</v>
      </c>
      <c r="AH5" s="59" t="s">
        <v>55</v>
      </c>
      <c r="AI5" s="59" t="s">
        <v>147</v>
      </c>
      <c r="AJ5" s="59" t="s">
        <v>56</v>
      </c>
      <c r="AK5" s="59" t="s">
        <v>57</v>
      </c>
      <c r="AL5" s="59" t="s">
        <v>148</v>
      </c>
      <c r="AM5" s="59" t="s">
        <v>149</v>
      </c>
      <c r="AN5" s="59" t="s">
        <v>58</v>
      </c>
      <c r="AO5" s="59" t="s">
        <v>59</v>
      </c>
      <c r="AP5" s="59" t="s">
        <v>60</v>
      </c>
      <c r="AQ5" s="59" t="s">
        <v>61</v>
      </c>
      <c r="AR5" s="59" t="s">
        <v>150</v>
      </c>
      <c r="AS5" s="59" t="s">
        <v>62</v>
      </c>
      <c r="AT5" s="59" t="s">
        <v>63</v>
      </c>
      <c r="AU5" s="59" t="s">
        <v>64</v>
      </c>
      <c r="AV5" s="59" t="s">
        <v>65</v>
      </c>
      <c r="AW5" s="59" t="s">
        <v>66</v>
      </c>
      <c r="AX5" s="59" t="s">
        <v>67</v>
      </c>
      <c r="AY5" s="59" t="s">
        <v>68</v>
      </c>
      <c r="AZ5" s="59" t="s">
        <v>69</v>
      </c>
      <c r="BA5" s="59" t="s">
        <v>70</v>
      </c>
      <c r="BB5" s="60" t="s">
        <v>2314</v>
      </c>
      <c r="BC5" s="60" t="s">
        <v>2315</v>
      </c>
      <c r="BD5" s="60" t="s">
        <v>2316</v>
      </c>
      <c r="BE5" s="60" t="s">
        <v>2317</v>
      </c>
      <c r="BF5" s="61" t="s">
        <v>2318</v>
      </c>
      <c r="BG5" s="60" t="s">
        <v>2322</v>
      </c>
      <c r="BH5" s="60" t="s">
        <v>2319</v>
      </c>
      <c r="BI5" s="60" t="s">
        <v>2320</v>
      </c>
      <c r="BJ5" s="60" t="s">
        <v>2321</v>
      </c>
      <c r="BK5" s="60" t="s">
        <v>87</v>
      </c>
      <c r="BL5" s="11" t="s">
        <v>71</v>
      </c>
    </row>
    <row r="6" spans="1:64" ht="30" x14ac:dyDescent="0.25">
      <c r="A6" s="67">
        <v>1</v>
      </c>
      <c r="B6" s="67" t="s">
        <v>151</v>
      </c>
      <c r="C6" s="67" t="s">
        <v>152</v>
      </c>
      <c r="D6" s="67" t="s">
        <v>153</v>
      </c>
      <c r="E6" s="67" t="s">
        <v>448</v>
      </c>
      <c r="F6" s="67" t="s">
        <v>449</v>
      </c>
      <c r="G6" s="67" t="s">
        <v>450</v>
      </c>
      <c r="H6" s="67" t="s">
        <v>451</v>
      </c>
      <c r="I6" s="67">
        <v>74945</v>
      </c>
      <c r="J6" s="67" t="s">
        <v>452</v>
      </c>
      <c r="K6" s="67">
        <v>74945</v>
      </c>
      <c r="L6" s="67" t="s">
        <v>453</v>
      </c>
      <c r="M6" s="67" t="s">
        <v>454</v>
      </c>
      <c r="N6" s="67">
        <v>119762</v>
      </c>
      <c r="O6" s="67" t="s">
        <v>455</v>
      </c>
      <c r="P6" s="67">
        <v>163238</v>
      </c>
      <c r="Q6" s="67" t="s">
        <v>456</v>
      </c>
      <c r="R6" s="67" t="s">
        <v>154</v>
      </c>
      <c r="S6" s="67" t="s">
        <v>457</v>
      </c>
      <c r="T6" s="67" t="s">
        <v>158</v>
      </c>
      <c r="U6" s="67" t="s">
        <v>156</v>
      </c>
      <c r="V6" s="67">
        <v>0</v>
      </c>
      <c r="W6" s="67" t="s">
        <v>458</v>
      </c>
      <c r="X6" s="67">
        <v>11700205</v>
      </c>
      <c r="Y6" s="67" t="s">
        <v>459</v>
      </c>
      <c r="Z6" s="67" t="s">
        <v>1867</v>
      </c>
      <c r="AA6" s="68">
        <v>33336</v>
      </c>
      <c r="AB6" s="67" t="s">
        <v>202</v>
      </c>
      <c r="AC6" s="67">
        <v>55</v>
      </c>
      <c r="AD6" s="67" t="s">
        <v>201</v>
      </c>
      <c r="AE6" s="67" t="s">
        <v>1867</v>
      </c>
      <c r="AF6" s="68">
        <v>0</v>
      </c>
      <c r="AG6" s="68">
        <v>0</v>
      </c>
      <c r="AH6" s="67" t="s">
        <v>318</v>
      </c>
      <c r="AI6" s="68">
        <v>23099.279999999999</v>
      </c>
      <c r="AJ6" s="68">
        <v>0</v>
      </c>
      <c r="AK6" s="68">
        <v>23099.279999999999</v>
      </c>
      <c r="AL6" s="68">
        <v>11222.72</v>
      </c>
      <c r="AM6" s="68">
        <v>0</v>
      </c>
      <c r="AN6" s="68">
        <v>11222.72</v>
      </c>
      <c r="AO6" s="68">
        <v>11223.38</v>
      </c>
      <c r="AP6" s="68">
        <v>0</v>
      </c>
      <c r="AQ6" s="68">
        <v>11223.38</v>
      </c>
      <c r="AR6" s="67">
        <v>81</v>
      </c>
      <c r="AS6" s="67">
        <v>1973</v>
      </c>
      <c r="AT6" s="67" t="s">
        <v>334</v>
      </c>
      <c r="AU6" s="69"/>
      <c r="AV6" s="69"/>
      <c r="AW6" s="69"/>
      <c r="AX6" s="67" t="s">
        <v>340</v>
      </c>
      <c r="AY6" s="69"/>
      <c r="AZ6" s="69"/>
      <c r="BA6" s="69"/>
      <c r="BB6" s="70"/>
      <c r="BC6" s="70"/>
      <c r="BD6" s="69" t="s">
        <v>341</v>
      </c>
      <c r="BE6" s="69"/>
      <c r="BF6" s="71"/>
      <c r="BG6" s="72"/>
      <c r="BH6" s="73"/>
      <c r="BI6" s="69"/>
      <c r="BJ6" s="69"/>
      <c r="BK6" s="73"/>
      <c r="BL6" s="69"/>
    </row>
    <row r="7" spans="1:64" ht="15" customHeight="1" x14ac:dyDescent="0.25">
      <c r="A7" s="67">
        <v>2</v>
      </c>
      <c r="B7" s="67" t="s">
        <v>151</v>
      </c>
      <c r="C7" s="67" t="s">
        <v>152</v>
      </c>
      <c r="D7" s="67" t="s">
        <v>153</v>
      </c>
      <c r="E7" s="67" t="s">
        <v>448</v>
      </c>
      <c r="F7" s="67" t="s">
        <v>449</v>
      </c>
      <c r="G7" s="67" t="s">
        <v>450</v>
      </c>
      <c r="H7" s="67" t="s">
        <v>451</v>
      </c>
      <c r="I7" s="67">
        <v>74554</v>
      </c>
      <c r="J7" s="67" t="s">
        <v>460</v>
      </c>
      <c r="K7" s="67">
        <v>74554</v>
      </c>
      <c r="L7" s="67" t="s">
        <v>453</v>
      </c>
      <c r="M7" s="67" t="s">
        <v>454</v>
      </c>
      <c r="N7" s="67">
        <v>120089</v>
      </c>
      <c r="O7" s="67" t="s">
        <v>461</v>
      </c>
      <c r="P7" s="67">
        <v>163635</v>
      </c>
      <c r="Q7" s="67" t="s">
        <v>462</v>
      </c>
      <c r="R7" s="67" t="s">
        <v>154</v>
      </c>
      <c r="S7" s="67" t="s">
        <v>463</v>
      </c>
      <c r="T7" s="67" t="s">
        <v>159</v>
      </c>
      <c r="U7" s="67" t="s">
        <v>156</v>
      </c>
      <c r="V7" s="67">
        <v>0</v>
      </c>
      <c r="W7" s="67" t="s">
        <v>182</v>
      </c>
      <c r="X7" s="67">
        <v>12533019</v>
      </c>
      <c r="Y7" s="67" t="s">
        <v>464</v>
      </c>
      <c r="Z7" s="67" t="s">
        <v>1868</v>
      </c>
      <c r="AA7" s="68">
        <v>29002</v>
      </c>
      <c r="AB7" s="67" t="s">
        <v>202</v>
      </c>
      <c r="AC7" s="67">
        <v>38</v>
      </c>
      <c r="AD7" s="67" t="s">
        <v>201</v>
      </c>
      <c r="AE7" s="67" t="s">
        <v>1868</v>
      </c>
      <c r="AF7" s="68">
        <v>0</v>
      </c>
      <c r="AG7" s="68">
        <v>0</v>
      </c>
      <c r="AH7" s="67" t="s">
        <v>318</v>
      </c>
      <c r="AI7" s="68">
        <v>21842.69</v>
      </c>
      <c r="AJ7" s="68">
        <v>0</v>
      </c>
      <c r="AK7" s="68">
        <v>21842.69</v>
      </c>
      <c r="AL7" s="68">
        <v>8314.31</v>
      </c>
      <c r="AM7" s="68">
        <v>0</v>
      </c>
      <c r="AN7" s="68">
        <v>8314.31</v>
      </c>
      <c r="AO7" s="68">
        <v>8314.7000000000007</v>
      </c>
      <c r="AP7" s="68">
        <v>0</v>
      </c>
      <c r="AQ7" s="68">
        <v>8314.7000000000007</v>
      </c>
      <c r="AR7" s="67">
        <v>81</v>
      </c>
      <c r="AS7" s="67">
        <v>2004</v>
      </c>
      <c r="AT7" s="67" t="s">
        <v>334</v>
      </c>
      <c r="AU7" s="74"/>
      <c r="AV7" s="74"/>
      <c r="AW7" s="74"/>
      <c r="AX7" s="67" t="s">
        <v>340</v>
      </c>
      <c r="AY7" s="74"/>
      <c r="AZ7" s="74"/>
      <c r="BA7" s="74"/>
      <c r="BB7" s="70"/>
      <c r="BC7" s="70"/>
      <c r="BD7" s="69" t="s">
        <v>341</v>
      </c>
      <c r="BE7" s="69"/>
      <c r="BF7" s="71"/>
      <c r="BG7" s="72"/>
      <c r="BH7" s="73"/>
      <c r="BI7" s="69"/>
      <c r="BJ7" s="69"/>
      <c r="BK7" s="73"/>
      <c r="BL7" s="69"/>
    </row>
    <row r="8" spans="1:64" ht="15" customHeight="1" x14ac:dyDescent="0.25">
      <c r="A8" s="67">
        <v>3</v>
      </c>
      <c r="B8" s="67" t="s">
        <v>151</v>
      </c>
      <c r="C8" s="67" t="s">
        <v>152</v>
      </c>
      <c r="D8" s="67" t="s">
        <v>153</v>
      </c>
      <c r="E8" s="67" t="s">
        <v>448</v>
      </c>
      <c r="F8" s="67" t="s">
        <v>449</v>
      </c>
      <c r="G8" s="67" t="s">
        <v>450</v>
      </c>
      <c r="H8" s="67" t="s">
        <v>451</v>
      </c>
      <c r="I8" s="67">
        <v>82919</v>
      </c>
      <c r="J8" s="67" t="s">
        <v>465</v>
      </c>
      <c r="K8" s="67">
        <v>82919</v>
      </c>
      <c r="L8" s="67" t="s">
        <v>453</v>
      </c>
      <c r="M8" s="67" t="s">
        <v>454</v>
      </c>
      <c r="N8" s="67">
        <v>120110</v>
      </c>
      <c r="O8" s="67" t="s">
        <v>466</v>
      </c>
      <c r="P8" s="67">
        <v>163668</v>
      </c>
      <c r="Q8" s="67" t="s">
        <v>467</v>
      </c>
      <c r="R8" s="67" t="s">
        <v>154</v>
      </c>
      <c r="S8" s="67" t="s">
        <v>468</v>
      </c>
      <c r="T8" s="67" t="s">
        <v>159</v>
      </c>
      <c r="U8" s="67" t="s">
        <v>156</v>
      </c>
      <c r="V8" s="67">
        <v>0</v>
      </c>
      <c r="W8" s="67" t="s">
        <v>184</v>
      </c>
      <c r="X8" s="67">
        <v>12728512</v>
      </c>
      <c r="Y8" s="67" t="s">
        <v>469</v>
      </c>
      <c r="Z8" s="67" t="s">
        <v>388</v>
      </c>
      <c r="AA8" s="68">
        <v>29002</v>
      </c>
      <c r="AB8" s="67" t="s">
        <v>163</v>
      </c>
      <c r="AC8" s="67">
        <v>38</v>
      </c>
      <c r="AD8" s="67" t="s">
        <v>201</v>
      </c>
      <c r="AE8" s="67" t="s">
        <v>388</v>
      </c>
      <c r="AF8" s="68">
        <v>0</v>
      </c>
      <c r="AG8" s="68">
        <v>0</v>
      </c>
      <c r="AH8" s="67" t="s">
        <v>318</v>
      </c>
      <c r="AI8" s="68">
        <v>25287.14</v>
      </c>
      <c r="AJ8" s="68">
        <v>0</v>
      </c>
      <c r="AK8" s="68">
        <v>25287.14</v>
      </c>
      <c r="AL8" s="68">
        <v>4263.8599999999997</v>
      </c>
      <c r="AM8" s="68">
        <v>0</v>
      </c>
      <c r="AN8" s="68">
        <v>4263.8599999999997</v>
      </c>
      <c r="AO8" s="68">
        <v>4264.3</v>
      </c>
      <c r="AP8" s="68">
        <v>0</v>
      </c>
      <c r="AQ8" s="68">
        <v>4264.3</v>
      </c>
      <c r="AR8" s="67">
        <v>81</v>
      </c>
      <c r="AS8" s="67">
        <v>1906</v>
      </c>
      <c r="AT8" s="67" t="s">
        <v>334</v>
      </c>
      <c r="AU8" s="74"/>
      <c r="AV8" s="74"/>
      <c r="AW8" s="74"/>
      <c r="AX8" s="67" t="s">
        <v>340</v>
      </c>
      <c r="AY8" s="74"/>
      <c r="AZ8" s="74"/>
      <c r="BA8" s="74"/>
      <c r="BB8" s="70"/>
      <c r="BC8" s="70"/>
      <c r="BD8" s="69" t="s">
        <v>341</v>
      </c>
      <c r="BE8" s="69"/>
      <c r="BF8" s="71"/>
      <c r="BG8" s="72"/>
      <c r="BH8" s="73"/>
      <c r="BI8" s="69"/>
      <c r="BJ8" s="69"/>
      <c r="BK8" s="73"/>
      <c r="BL8" s="69"/>
    </row>
    <row r="9" spans="1:64" ht="15" customHeight="1" x14ac:dyDescent="0.25">
      <c r="A9" s="67">
        <v>4</v>
      </c>
      <c r="B9" s="67" t="s">
        <v>151</v>
      </c>
      <c r="C9" s="67" t="s">
        <v>152</v>
      </c>
      <c r="D9" s="67" t="s">
        <v>153</v>
      </c>
      <c r="E9" s="67" t="s">
        <v>448</v>
      </c>
      <c r="F9" s="67" t="s">
        <v>449</v>
      </c>
      <c r="G9" s="67" t="s">
        <v>450</v>
      </c>
      <c r="H9" s="67" t="s">
        <v>451</v>
      </c>
      <c r="I9" s="67">
        <v>82919</v>
      </c>
      <c r="J9" s="67" t="s">
        <v>465</v>
      </c>
      <c r="K9" s="67">
        <v>82919</v>
      </c>
      <c r="L9" s="67" t="s">
        <v>453</v>
      </c>
      <c r="M9" s="67" t="s">
        <v>454</v>
      </c>
      <c r="N9" s="67">
        <v>120110</v>
      </c>
      <c r="O9" s="67" t="s">
        <v>466</v>
      </c>
      <c r="P9" s="67">
        <v>163668</v>
      </c>
      <c r="Q9" s="67" t="s">
        <v>467</v>
      </c>
      <c r="R9" s="67" t="s">
        <v>154</v>
      </c>
      <c r="S9" s="67" t="s">
        <v>470</v>
      </c>
      <c r="T9" s="67" t="s">
        <v>160</v>
      </c>
      <c r="U9" s="67" t="s">
        <v>156</v>
      </c>
      <c r="V9" s="67">
        <v>0</v>
      </c>
      <c r="W9" s="67" t="s">
        <v>190</v>
      </c>
      <c r="X9" s="67">
        <v>12771431</v>
      </c>
      <c r="Y9" s="67" t="s">
        <v>471</v>
      </c>
      <c r="Z9" s="67" t="s">
        <v>388</v>
      </c>
      <c r="AA9" s="68">
        <v>29002</v>
      </c>
      <c r="AB9" s="67" t="s">
        <v>163</v>
      </c>
      <c r="AC9" s="67">
        <v>38</v>
      </c>
      <c r="AD9" s="67" t="s">
        <v>201</v>
      </c>
      <c r="AE9" s="67" t="s">
        <v>388</v>
      </c>
      <c r="AF9" s="68">
        <v>0</v>
      </c>
      <c r="AG9" s="68">
        <v>0</v>
      </c>
      <c r="AH9" s="67" t="s">
        <v>318</v>
      </c>
      <c r="AI9" s="68">
        <v>25287.14</v>
      </c>
      <c r="AJ9" s="68">
        <v>0</v>
      </c>
      <c r="AK9" s="68">
        <v>25287.14</v>
      </c>
      <c r="AL9" s="68">
        <v>4263.8599999999997</v>
      </c>
      <c r="AM9" s="68">
        <v>0</v>
      </c>
      <c r="AN9" s="68">
        <v>4263.8599999999997</v>
      </c>
      <c r="AO9" s="68">
        <v>4264.3</v>
      </c>
      <c r="AP9" s="68">
        <v>0</v>
      </c>
      <c r="AQ9" s="68">
        <v>4264.3</v>
      </c>
      <c r="AR9" s="67">
        <v>81</v>
      </c>
      <c r="AS9" s="67">
        <v>1906</v>
      </c>
      <c r="AT9" s="67" t="s">
        <v>334</v>
      </c>
      <c r="AU9" s="74"/>
      <c r="AV9" s="74"/>
      <c r="AW9" s="74"/>
      <c r="AX9" s="67" t="s">
        <v>340</v>
      </c>
      <c r="AY9" s="74"/>
      <c r="AZ9" s="74"/>
      <c r="BA9" s="74"/>
      <c r="BB9" s="70"/>
      <c r="BC9" s="70"/>
      <c r="BD9" s="69" t="s">
        <v>341</v>
      </c>
      <c r="BE9" s="69"/>
      <c r="BF9" s="71"/>
      <c r="BG9" s="72"/>
      <c r="BH9" s="73"/>
      <c r="BI9" s="69"/>
      <c r="BJ9" s="69"/>
      <c r="BK9" s="73"/>
      <c r="BL9" s="69"/>
    </row>
    <row r="10" spans="1:64" ht="15" customHeight="1" x14ac:dyDescent="0.25">
      <c r="A10" s="67">
        <v>5</v>
      </c>
      <c r="B10" s="67" t="s">
        <v>151</v>
      </c>
      <c r="C10" s="67" t="s">
        <v>152</v>
      </c>
      <c r="D10" s="67" t="s">
        <v>153</v>
      </c>
      <c r="E10" s="67" t="s">
        <v>448</v>
      </c>
      <c r="F10" s="67" t="s">
        <v>449</v>
      </c>
      <c r="G10" s="67" t="s">
        <v>450</v>
      </c>
      <c r="H10" s="67" t="s">
        <v>451</v>
      </c>
      <c r="I10" s="67">
        <v>82919</v>
      </c>
      <c r="J10" s="67" t="s">
        <v>465</v>
      </c>
      <c r="K10" s="67">
        <v>82919</v>
      </c>
      <c r="L10" s="67" t="s">
        <v>453</v>
      </c>
      <c r="M10" s="67" t="s">
        <v>454</v>
      </c>
      <c r="N10" s="67">
        <v>120110</v>
      </c>
      <c r="O10" s="67" t="s">
        <v>466</v>
      </c>
      <c r="P10" s="67">
        <v>163775</v>
      </c>
      <c r="Q10" s="67" t="s">
        <v>472</v>
      </c>
      <c r="R10" s="67" t="s">
        <v>154</v>
      </c>
      <c r="S10" s="67" t="s">
        <v>473</v>
      </c>
      <c r="T10" s="67" t="s">
        <v>158</v>
      </c>
      <c r="U10" s="67" t="s">
        <v>156</v>
      </c>
      <c r="V10" s="67">
        <v>0</v>
      </c>
      <c r="W10" s="67" t="s">
        <v>176</v>
      </c>
      <c r="X10" s="67">
        <v>12951493</v>
      </c>
      <c r="Y10" s="67" t="s">
        <v>474</v>
      </c>
      <c r="Z10" s="67" t="s">
        <v>1869</v>
      </c>
      <c r="AA10" s="68">
        <v>29002</v>
      </c>
      <c r="AB10" s="67" t="s">
        <v>163</v>
      </c>
      <c r="AC10" s="67">
        <v>38</v>
      </c>
      <c r="AD10" s="67" t="s">
        <v>201</v>
      </c>
      <c r="AE10" s="67" t="s">
        <v>1869</v>
      </c>
      <c r="AF10" s="68">
        <v>0</v>
      </c>
      <c r="AG10" s="68">
        <v>0</v>
      </c>
      <c r="AH10" s="67" t="s">
        <v>318</v>
      </c>
      <c r="AI10" s="68">
        <v>17714.66</v>
      </c>
      <c r="AJ10" s="68">
        <v>0</v>
      </c>
      <c r="AK10" s="68">
        <v>17714.66</v>
      </c>
      <c r="AL10" s="68">
        <v>13358.34</v>
      </c>
      <c r="AM10" s="68">
        <v>0</v>
      </c>
      <c r="AN10" s="68">
        <v>13358.34</v>
      </c>
      <c r="AO10" s="68">
        <v>13358.47</v>
      </c>
      <c r="AP10" s="68">
        <v>0</v>
      </c>
      <c r="AQ10" s="68">
        <v>13358.47</v>
      </c>
      <c r="AR10" s="67">
        <v>81</v>
      </c>
      <c r="AS10" s="67">
        <v>2046</v>
      </c>
      <c r="AT10" s="67" t="s">
        <v>334</v>
      </c>
      <c r="AU10" s="74"/>
      <c r="AV10" s="74"/>
      <c r="AW10" s="74"/>
      <c r="AX10" s="67" t="s">
        <v>340</v>
      </c>
      <c r="AY10" s="74"/>
      <c r="AZ10" s="74"/>
      <c r="BA10" s="74"/>
      <c r="BB10" s="70"/>
      <c r="BC10" s="70"/>
      <c r="BD10" s="69" t="s">
        <v>341</v>
      </c>
      <c r="BE10" s="69"/>
      <c r="BF10" s="71"/>
      <c r="BG10" s="72"/>
      <c r="BH10" s="73"/>
      <c r="BI10" s="69"/>
      <c r="BJ10" s="69"/>
      <c r="BK10" s="73"/>
      <c r="BL10" s="69"/>
    </row>
    <row r="11" spans="1:64" ht="30" x14ac:dyDescent="0.25">
      <c r="A11" s="67">
        <v>6</v>
      </c>
      <c r="B11" s="67" t="s">
        <v>151</v>
      </c>
      <c r="C11" s="67" t="s">
        <v>152</v>
      </c>
      <c r="D11" s="67" t="s">
        <v>153</v>
      </c>
      <c r="E11" s="67" t="s">
        <v>448</v>
      </c>
      <c r="F11" s="67" t="s">
        <v>449</v>
      </c>
      <c r="G11" s="67" t="s">
        <v>450</v>
      </c>
      <c r="H11" s="67" t="s">
        <v>451</v>
      </c>
      <c r="I11" s="67">
        <v>74692</v>
      </c>
      <c r="J11" s="67" t="s">
        <v>475</v>
      </c>
      <c r="K11" s="67">
        <v>74692</v>
      </c>
      <c r="L11" s="67" t="s">
        <v>453</v>
      </c>
      <c r="M11" s="67" t="s">
        <v>454</v>
      </c>
      <c r="N11" s="67">
        <v>120330</v>
      </c>
      <c r="O11" s="67" t="s">
        <v>476</v>
      </c>
      <c r="P11" s="67">
        <v>163925</v>
      </c>
      <c r="Q11" s="67" t="s">
        <v>477</v>
      </c>
      <c r="R11" s="67" t="s">
        <v>157</v>
      </c>
      <c r="S11" s="67" t="s">
        <v>478</v>
      </c>
      <c r="T11" s="67" t="s">
        <v>158</v>
      </c>
      <c r="U11" s="67" t="s">
        <v>156</v>
      </c>
      <c r="V11" s="67">
        <v>0</v>
      </c>
      <c r="W11" s="67" t="s">
        <v>172</v>
      </c>
      <c r="X11" s="67">
        <v>13102884</v>
      </c>
      <c r="Y11" s="67" t="s">
        <v>479</v>
      </c>
      <c r="Z11" s="67" t="s">
        <v>1870</v>
      </c>
      <c r="AA11" s="68">
        <v>24859</v>
      </c>
      <c r="AB11" s="67" t="s">
        <v>200</v>
      </c>
      <c r="AC11" s="67">
        <v>38</v>
      </c>
      <c r="AD11" s="67" t="s">
        <v>201</v>
      </c>
      <c r="AE11" s="67" t="s">
        <v>1870</v>
      </c>
      <c r="AF11" s="68">
        <v>945</v>
      </c>
      <c r="AG11" s="68">
        <v>258</v>
      </c>
      <c r="AH11" s="67" t="s">
        <v>318</v>
      </c>
      <c r="AI11" s="68">
        <v>23999.59</v>
      </c>
      <c r="AJ11" s="68">
        <v>24</v>
      </c>
      <c r="AK11" s="68">
        <v>24023.59</v>
      </c>
      <c r="AL11" s="68">
        <v>1012.55</v>
      </c>
      <c r="AM11" s="68">
        <v>1.53</v>
      </c>
      <c r="AN11" s="68">
        <v>1014.08</v>
      </c>
      <c r="AO11" s="68">
        <v>875.41</v>
      </c>
      <c r="AP11" s="68">
        <v>1.53</v>
      </c>
      <c r="AQ11" s="68">
        <v>876.94</v>
      </c>
      <c r="AR11" s="67">
        <v>42</v>
      </c>
      <c r="AS11" s="67">
        <v>1258</v>
      </c>
      <c r="AT11" s="67" t="s">
        <v>334</v>
      </c>
      <c r="AU11" s="74"/>
      <c r="AV11" s="74"/>
      <c r="AW11" s="74"/>
      <c r="AX11" s="67" t="s">
        <v>340</v>
      </c>
      <c r="AY11" s="74"/>
      <c r="AZ11" s="74"/>
      <c r="BA11" s="74"/>
      <c r="BB11" s="70"/>
      <c r="BC11" s="70"/>
      <c r="BD11" s="69" t="s">
        <v>341</v>
      </c>
      <c r="BE11" s="69"/>
      <c r="BF11" s="71"/>
      <c r="BG11" s="72"/>
      <c r="BH11" s="73"/>
      <c r="BI11" s="69"/>
      <c r="BJ11" s="69"/>
      <c r="BK11" s="73"/>
      <c r="BL11" s="69"/>
    </row>
    <row r="12" spans="1:64" ht="30" x14ac:dyDescent="0.25">
      <c r="A12" s="67">
        <v>7</v>
      </c>
      <c r="B12" s="67" t="s">
        <v>151</v>
      </c>
      <c r="C12" s="67" t="s">
        <v>152</v>
      </c>
      <c r="D12" s="67" t="s">
        <v>153</v>
      </c>
      <c r="E12" s="67" t="s">
        <v>448</v>
      </c>
      <c r="F12" s="67" t="s">
        <v>449</v>
      </c>
      <c r="G12" s="67" t="s">
        <v>450</v>
      </c>
      <c r="H12" s="67" t="s">
        <v>451</v>
      </c>
      <c r="I12" s="67">
        <v>74692</v>
      </c>
      <c r="J12" s="67" t="s">
        <v>475</v>
      </c>
      <c r="K12" s="67">
        <v>74692</v>
      </c>
      <c r="L12" s="67" t="s">
        <v>453</v>
      </c>
      <c r="M12" s="67" t="s">
        <v>454</v>
      </c>
      <c r="N12" s="67">
        <v>120330</v>
      </c>
      <c r="O12" s="67" t="s">
        <v>476</v>
      </c>
      <c r="P12" s="67">
        <v>163925</v>
      </c>
      <c r="Q12" s="67" t="s">
        <v>477</v>
      </c>
      <c r="R12" s="67" t="s">
        <v>154</v>
      </c>
      <c r="S12" s="67" t="s">
        <v>480</v>
      </c>
      <c r="T12" s="67" t="s">
        <v>158</v>
      </c>
      <c r="U12" s="67" t="s">
        <v>156</v>
      </c>
      <c r="V12" s="67">
        <v>0</v>
      </c>
      <c r="W12" s="67" t="s">
        <v>190</v>
      </c>
      <c r="X12" s="67">
        <v>13102885</v>
      </c>
      <c r="Y12" s="67" t="s">
        <v>481</v>
      </c>
      <c r="Z12" s="67" t="s">
        <v>1870</v>
      </c>
      <c r="AA12" s="68">
        <v>24859</v>
      </c>
      <c r="AB12" s="67" t="s">
        <v>200</v>
      </c>
      <c r="AC12" s="67">
        <v>38</v>
      </c>
      <c r="AD12" s="67" t="s">
        <v>201</v>
      </c>
      <c r="AE12" s="67" t="s">
        <v>1870</v>
      </c>
      <c r="AF12" s="68">
        <v>0</v>
      </c>
      <c r="AG12" s="68">
        <v>0</v>
      </c>
      <c r="AH12" s="67" t="s">
        <v>318</v>
      </c>
      <c r="AI12" s="68">
        <v>17160.68</v>
      </c>
      <c r="AJ12" s="68">
        <v>0</v>
      </c>
      <c r="AK12" s="68">
        <v>17160.68</v>
      </c>
      <c r="AL12" s="68">
        <v>8986.32</v>
      </c>
      <c r="AM12" s="68">
        <v>0</v>
      </c>
      <c r="AN12" s="68">
        <v>8986.32</v>
      </c>
      <c r="AO12" s="68">
        <v>8987.2900000000009</v>
      </c>
      <c r="AP12" s="68">
        <v>0</v>
      </c>
      <c r="AQ12" s="68">
        <v>8987.2900000000009</v>
      </c>
      <c r="AR12" s="67">
        <v>81</v>
      </c>
      <c r="AS12" s="67">
        <v>1975</v>
      </c>
      <c r="AT12" s="67" t="s">
        <v>334</v>
      </c>
      <c r="AU12" s="74"/>
      <c r="AV12" s="74"/>
      <c r="AW12" s="74"/>
      <c r="AX12" s="67" t="s">
        <v>340</v>
      </c>
      <c r="AY12" s="74"/>
      <c r="AZ12" s="74"/>
      <c r="BA12" s="74"/>
      <c r="BB12" s="70"/>
      <c r="BC12" s="70"/>
      <c r="BD12" s="69" t="s">
        <v>341</v>
      </c>
      <c r="BE12" s="69"/>
      <c r="BF12" s="71"/>
      <c r="BG12" s="72"/>
      <c r="BH12" s="73"/>
      <c r="BI12" s="69"/>
      <c r="BJ12" s="69"/>
      <c r="BK12" s="73"/>
      <c r="BL12" s="69"/>
    </row>
    <row r="13" spans="1:64" ht="30" x14ac:dyDescent="0.25">
      <c r="A13" s="67">
        <v>8</v>
      </c>
      <c r="B13" s="67" t="s">
        <v>151</v>
      </c>
      <c r="C13" s="67" t="s">
        <v>152</v>
      </c>
      <c r="D13" s="67" t="s">
        <v>153</v>
      </c>
      <c r="E13" s="67" t="s">
        <v>448</v>
      </c>
      <c r="F13" s="67" t="s">
        <v>449</v>
      </c>
      <c r="G13" s="67" t="s">
        <v>450</v>
      </c>
      <c r="H13" s="67" t="s">
        <v>451</v>
      </c>
      <c r="I13" s="67">
        <v>74692</v>
      </c>
      <c r="J13" s="67" t="s">
        <v>475</v>
      </c>
      <c r="K13" s="67">
        <v>74692</v>
      </c>
      <c r="L13" s="67" t="s">
        <v>453</v>
      </c>
      <c r="M13" s="67" t="s">
        <v>454</v>
      </c>
      <c r="N13" s="67">
        <v>120330</v>
      </c>
      <c r="O13" s="67" t="s">
        <v>476</v>
      </c>
      <c r="P13" s="67">
        <v>163925</v>
      </c>
      <c r="Q13" s="67" t="s">
        <v>477</v>
      </c>
      <c r="R13" s="67" t="s">
        <v>154</v>
      </c>
      <c r="S13" s="67" t="s">
        <v>482</v>
      </c>
      <c r="T13" s="67" t="s">
        <v>158</v>
      </c>
      <c r="U13" s="67" t="s">
        <v>156</v>
      </c>
      <c r="V13" s="67">
        <v>0</v>
      </c>
      <c r="W13" s="67" t="s">
        <v>170</v>
      </c>
      <c r="X13" s="67">
        <v>13102886</v>
      </c>
      <c r="Y13" s="67" t="s">
        <v>483</v>
      </c>
      <c r="Z13" s="67" t="s">
        <v>389</v>
      </c>
      <c r="AA13" s="68">
        <v>24859</v>
      </c>
      <c r="AB13" s="67" t="s">
        <v>200</v>
      </c>
      <c r="AC13" s="67">
        <v>38</v>
      </c>
      <c r="AD13" s="67" t="s">
        <v>201</v>
      </c>
      <c r="AE13" s="67" t="s">
        <v>389</v>
      </c>
      <c r="AF13" s="68">
        <v>0</v>
      </c>
      <c r="AG13" s="68">
        <v>0</v>
      </c>
      <c r="AH13" s="67" t="s">
        <v>318</v>
      </c>
      <c r="AI13" s="68">
        <v>16764.23</v>
      </c>
      <c r="AJ13" s="68">
        <v>0</v>
      </c>
      <c r="AK13" s="68">
        <v>16764.23</v>
      </c>
      <c r="AL13" s="68">
        <v>9207.77</v>
      </c>
      <c r="AM13" s="68">
        <v>0</v>
      </c>
      <c r="AN13" s="68">
        <v>9207.77</v>
      </c>
      <c r="AO13" s="68">
        <v>9207.83</v>
      </c>
      <c r="AP13" s="68">
        <v>0</v>
      </c>
      <c r="AQ13" s="68">
        <v>9207.83</v>
      </c>
      <c r="AR13" s="67">
        <v>81</v>
      </c>
      <c r="AS13" s="67">
        <v>1975</v>
      </c>
      <c r="AT13" s="67" t="s">
        <v>334</v>
      </c>
      <c r="AU13" s="74"/>
      <c r="AV13" s="74"/>
      <c r="AW13" s="74"/>
      <c r="AX13" s="67" t="s">
        <v>340</v>
      </c>
      <c r="AY13" s="74"/>
      <c r="AZ13" s="74"/>
      <c r="BA13" s="74"/>
      <c r="BB13" s="70"/>
      <c r="BC13" s="70"/>
      <c r="BD13" s="69" t="s">
        <v>341</v>
      </c>
      <c r="BE13" s="69"/>
      <c r="BF13" s="71"/>
      <c r="BG13" s="72"/>
      <c r="BH13" s="73"/>
      <c r="BI13" s="69"/>
      <c r="BJ13" s="69"/>
      <c r="BK13" s="73"/>
      <c r="BL13" s="69"/>
    </row>
    <row r="14" spans="1:64" ht="30" x14ac:dyDescent="0.25">
      <c r="A14" s="67">
        <v>9</v>
      </c>
      <c r="B14" s="67" t="s">
        <v>151</v>
      </c>
      <c r="C14" s="67" t="s">
        <v>152</v>
      </c>
      <c r="D14" s="67" t="s">
        <v>153</v>
      </c>
      <c r="E14" s="67" t="s">
        <v>448</v>
      </c>
      <c r="F14" s="67" t="s">
        <v>449</v>
      </c>
      <c r="G14" s="67" t="s">
        <v>450</v>
      </c>
      <c r="H14" s="67" t="s">
        <v>451</v>
      </c>
      <c r="I14" s="67">
        <v>74692</v>
      </c>
      <c r="J14" s="67" t="s">
        <v>475</v>
      </c>
      <c r="K14" s="67">
        <v>74692</v>
      </c>
      <c r="L14" s="67" t="s">
        <v>453</v>
      </c>
      <c r="M14" s="67" t="s">
        <v>454</v>
      </c>
      <c r="N14" s="67">
        <v>120330</v>
      </c>
      <c r="O14" s="67" t="s">
        <v>476</v>
      </c>
      <c r="P14" s="67">
        <v>163925</v>
      </c>
      <c r="Q14" s="67" t="s">
        <v>477</v>
      </c>
      <c r="R14" s="67" t="s">
        <v>154</v>
      </c>
      <c r="S14" s="67" t="s">
        <v>484</v>
      </c>
      <c r="T14" s="67" t="s">
        <v>158</v>
      </c>
      <c r="U14" s="67" t="s">
        <v>156</v>
      </c>
      <c r="V14" s="67">
        <v>0</v>
      </c>
      <c r="W14" s="67" t="s">
        <v>170</v>
      </c>
      <c r="X14" s="67">
        <v>13104279</v>
      </c>
      <c r="Y14" s="67" t="s">
        <v>485</v>
      </c>
      <c r="Z14" s="67" t="s">
        <v>1870</v>
      </c>
      <c r="AA14" s="68">
        <v>24859</v>
      </c>
      <c r="AB14" s="67" t="s">
        <v>200</v>
      </c>
      <c r="AC14" s="67">
        <v>38</v>
      </c>
      <c r="AD14" s="67" t="s">
        <v>201</v>
      </c>
      <c r="AE14" s="67" t="s">
        <v>1870</v>
      </c>
      <c r="AF14" s="68">
        <v>0</v>
      </c>
      <c r="AG14" s="68">
        <v>0</v>
      </c>
      <c r="AH14" s="67" t="s">
        <v>318</v>
      </c>
      <c r="AI14" s="68">
        <v>20979.24</v>
      </c>
      <c r="AJ14" s="68">
        <v>0</v>
      </c>
      <c r="AK14" s="68">
        <v>20979.24</v>
      </c>
      <c r="AL14" s="68">
        <v>4458.76</v>
      </c>
      <c r="AM14" s="68">
        <v>0</v>
      </c>
      <c r="AN14" s="68">
        <v>4458.76</v>
      </c>
      <c r="AO14" s="68">
        <v>4459.34</v>
      </c>
      <c r="AP14" s="68">
        <v>0</v>
      </c>
      <c r="AQ14" s="68">
        <v>4459.34</v>
      </c>
      <c r="AR14" s="67">
        <v>81</v>
      </c>
      <c r="AS14" s="67">
        <v>1891</v>
      </c>
      <c r="AT14" s="67" t="s">
        <v>334</v>
      </c>
      <c r="AU14" s="74"/>
      <c r="AV14" s="74"/>
      <c r="AW14" s="74"/>
      <c r="AX14" s="67" t="s">
        <v>340</v>
      </c>
      <c r="AY14" s="74"/>
      <c r="AZ14" s="74"/>
      <c r="BA14" s="74"/>
      <c r="BB14" s="70"/>
      <c r="BC14" s="70"/>
      <c r="BD14" s="69" t="s">
        <v>341</v>
      </c>
      <c r="BE14" s="69"/>
      <c r="BF14" s="71"/>
      <c r="BG14" s="72"/>
      <c r="BH14" s="73"/>
      <c r="BI14" s="69"/>
      <c r="BJ14" s="69"/>
      <c r="BK14" s="73"/>
      <c r="BL14" s="69"/>
    </row>
    <row r="15" spans="1:64" ht="30" x14ac:dyDescent="0.25">
      <c r="A15" s="67">
        <v>10</v>
      </c>
      <c r="B15" s="67" t="s">
        <v>151</v>
      </c>
      <c r="C15" s="67" t="s">
        <v>152</v>
      </c>
      <c r="D15" s="67" t="s">
        <v>153</v>
      </c>
      <c r="E15" s="67" t="s">
        <v>448</v>
      </c>
      <c r="F15" s="67" t="s">
        <v>449</v>
      </c>
      <c r="G15" s="67" t="s">
        <v>450</v>
      </c>
      <c r="H15" s="67" t="s">
        <v>451</v>
      </c>
      <c r="I15" s="67">
        <v>74692</v>
      </c>
      <c r="J15" s="67" t="s">
        <v>475</v>
      </c>
      <c r="K15" s="67">
        <v>74692</v>
      </c>
      <c r="L15" s="67" t="s">
        <v>453</v>
      </c>
      <c r="M15" s="67" t="s">
        <v>454</v>
      </c>
      <c r="N15" s="67">
        <v>120330</v>
      </c>
      <c r="O15" s="67" t="s">
        <v>476</v>
      </c>
      <c r="P15" s="67">
        <v>163925</v>
      </c>
      <c r="Q15" s="67" t="s">
        <v>477</v>
      </c>
      <c r="R15" s="67" t="s">
        <v>157</v>
      </c>
      <c r="S15" s="67" t="s">
        <v>486</v>
      </c>
      <c r="T15" s="67" t="s">
        <v>158</v>
      </c>
      <c r="U15" s="67" t="s">
        <v>156</v>
      </c>
      <c r="V15" s="67">
        <v>0</v>
      </c>
      <c r="W15" s="67" t="s">
        <v>172</v>
      </c>
      <c r="X15" s="67">
        <v>13115305</v>
      </c>
      <c r="Y15" s="67" t="s">
        <v>487</v>
      </c>
      <c r="Z15" s="67" t="s">
        <v>1871</v>
      </c>
      <c r="AA15" s="68">
        <v>24859</v>
      </c>
      <c r="AB15" s="67" t="s">
        <v>200</v>
      </c>
      <c r="AC15" s="67">
        <v>38</v>
      </c>
      <c r="AD15" s="67" t="s">
        <v>201</v>
      </c>
      <c r="AE15" s="67" t="s">
        <v>1871</v>
      </c>
      <c r="AF15" s="68">
        <v>940</v>
      </c>
      <c r="AG15" s="68">
        <v>129</v>
      </c>
      <c r="AH15" s="67" t="s">
        <v>318</v>
      </c>
      <c r="AI15" s="68">
        <v>24166.97</v>
      </c>
      <c r="AJ15" s="68">
        <v>21</v>
      </c>
      <c r="AK15" s="68">
        <v>24187.97</v>
      </c>
      <c r="AL15" s="68">
        <v>823.92</v>
      </c>
      <c r="AM15" s="68">
        <v>0.88</v>
      </c>
      <c r="AN15" s="68">
        <v>824.8</v>
      </c>
      <c r="AO15" s="68">
        <v>704.03</v>
      </c>
      <c r="AP15" s="68">
        <v>0.88</v>
      </c>
      <c r="AQ15" s="68">
        <v>704.91</v>
      </c>
      <c r="AR15" s="67">
        <v>42</v>
      </c>
      <c r="AS15" s="67">
        <v>1258</v>
      </c>
      <c r="AT15" s="67" t="s">
        <v>334</v>
      </c>
      <c r="AU15" s="74"/>
      <c r="AV15" s="74"/>
      <c r="AW15" s="74"/>
      <c r="AX15" s="67" t="s">
        <v>340</v>
      </c>
      <c r="AY15" s="74"/>
      <c r="AZ15" s="74"/>
      <c r="BA15" s="74"/>
      <c r="BB15" s="70"/>
      <c r="BC15" s="70"/>
      <c r="BD15" s="69" t="s">
        <v>341</v>
      </c>
      <c r="BE15" s="69"/>
      <c r="BF15" s="71"/>
      <c r="BG15" s="72"/>
      <c r="BH15" s="73"/>
      <c r="BI15" s="69"/>
      <c r="BJ15" s="69"/>
      <c r="BK15" s="73"/>
      <c r="BL15" s="69"/>
    </row>
    <row r="16" spans="1:64" ht="30" x14ac:dyDescent="0.25">
      <c r="A16" s="67">
        <v>11</v>
      </c>
      <c r="B16" s="67" t="s">
        <v>151</v>
      </c>
      <c r="C16" s="67" t="s">
        <v>152</v>
      </c>
      <c r="D16" s="67" t="s">
        <v>153</v>
      </c>
      <c r="E16" s="67" t="s">
        <v>448</v>
      </c>
      <c r="F16" s="67" t="s">
        <v>449</v>
      </c>
      <c r="G16" s="67" t="s">
        <v>450</v>
      </c>
      <c r="H16" s="67" t="s">
        <v>451</v>
      </c>
      <c r="I16" s="67">
        <v>74692</v>
      </c>
      <c r="J16" s="67" t="s">
        <v>475</v>
      </c>
      <c r="K16" s="67">
        <v>74692</v>
      </c>
      <c r="L16" s="67" t="s">
        <v>453</v>
      </c>
      <c r="M16" s="67" t="s">
        <v>454</v>
      </c>
      <c r="N16" s="67">
        <v>120330</v>
      </c>
      <c r="O16" s="67" t="s">
        <v>476</v>
      </c>
      <c r="P16" s="67">
        <v>163925</v>
      </c>
      <c r="Q16" s="67" t="s">
        <v>477</v>
      </c>
      <c r="R16" s="67" t="s">
        <v>154</v>
      </c>
      <c r="S16" s="67" t="s">
        <v>488</v>
      </c>
      <c r="T16" s="67" t="s">
        <v>158</v>
      </c>
      <c r="U16" s="67" t="s">
        <v>156</v>
      </c>
      <c r="V16" s="67">
        <v>0</v>
      </c>
      <c r="W16" s="67" t="s">
        <v>190</v>
      </c>
      <c r="X16" s="67">
        <v>13163512</v>
      </c>
      <c r="Y16" s="67" t="s">
        <v>489</v>
      </c>
      <c r="Z16" s="67" t="s">
        <v>390</v>
      </c>
      <c r="AA16" s="68">
        <v>24859</v>
      </c>
      <c r="AB16" s="67" t="s">
        <v>200</v>
      </c>
      <c r="AC16" s="67">
        <v>38</v>
      </c>
      <c r="AD16" s="67" t="s">
        <v>201</v>
      </c>
      <c r="AE16" s="67" t="s">
        <v>390</v>
      </c>
      <c r="AF16" s="68">
        <v>0</v>
      </c>
      <c r="AG16" s="68">
        <v>0</v>
      </c>
      <c r="AH16" s="67" t="s">
        <v>318</v>
      </c>
      <c r="AI16" s="68">
        <v>17476.37</v>
      </c>
      <c r="AJ16" s="68">
        <v>0</v>
      </c>
      <c r="AK16" s="68">
        <v>17476.37</v>
      </c>
      <c r="AL16" s="68">
        <v>8399.6299999999992</v>
      </c>
      <c r="AM16" s="68">
        <v>0</v>
      </c>
      <c r="AN16" s="68">
        <v>8399.6299999999992</v>
      </c>
      <c r="AO16" s="68">
        <v>8400.33</v>
      </c>
      <c r="AP16" s="68">
        <v>0</v>
      </c>
      <c r="AQ16" s="68">
        <v>8400.33</v>
      </c>
      <c r="AR16" s="67">
        <v>81</v>
      </c>
      <c r="AS16" s="67">
        <v>1961</v>
      </c>
      <c r="AT16" s="67" t="s">
        <v>334</v>
      </c>
      <c r="AU16" s="75"/>
      <c r="AV16" s="75"/>
      <c r="AW16" s="75"/>
      <c r="AX16" s="67" t="s">
        <v>340</v>
      </c>
      <c r="AY16" s="75"/>
      <c r="AZ16" s="75"/>
      <c r="BA16" s="75"/>
      <c r="BB16" s="57"/>
      <c r="BC16" s="57"/>
      <c r="BD16" s="69" t="s">
        <v>341</v>
      </c>
      <c r="BE16" s="57"/>
      <c r="BF16" s="57"/>
      <c r="BG16" s="57"/>
      <c r="BH16" s="57"/>
      <c r="BI16" s="57"/>
      <c r="BJ16" s="57"/>
      <c r="BK16" s="57"/>
      <c r="BL16" s="57"/>
    </row>
    <row r="17" spans="1:64" ht="30" x14ac:dyDescent="0.25">
      <c r="A17" s="67">
        <v>12</v>
      </c>
      <c r="B17" s="67" t="s">
        <v>151</v>
      </c>
      <c r="C17" s="67" t="s">
        <v>152</v>
      </c>
      <c r="D17" s="67" t="s">
        <v>153</v>
      </c>
      <c r="E17" s="67" t="s">
        <v>448</v>
      </c>
      <c r="F17" s="67" t="s">
        <v>449</v>
      </c>
      <c r="G17" s="67" t="s">
        <v>450</v>
      </c>
      <c r="H17" s="67" t="s">
        <v>451</v>
      </c>
      <c r="I17" s="67">
        <v>74815</v>
      </c>
      <c r="J17" s="67" t="s">
        <v>490</v>
      </c>
      <c r="K17" s="67">
        <v>74815</v>
      </c>
      <c r="L17" s="67" t="s">
        <v>453</v>
      </c>
      <c r="M17" s="67" t="s">
        <v>454</v>
      </c>
      <c r="N17" s="67">
        <v>120527</v>
      </c>
      <c r="O17" s="67" t="s">
        <v>491</v>
      </c>
      <c r="P17" s="67">
        <v>164175</v>
      </c>
      <c r="Q17" s="67" t="s">
        <v>492</v>
      </c>
      <c r="R17" s="67" t="s">
        <v>154</v>
      </c>
      <c r="S17" s="67" t="s">
        <v>493</v>
      </c>
      <c r="T17" s="67" t="s">
        <v>155</v>
      </c>
      <c r="U17" s="67" t="s">
        <v>156</v>
      </c>
      <c r="V17" s="67">
        <v>0</v>
      </c>
      <c r="W17" s="67" t="s">
        <v>190</v>
      </c>
      <c r="X17" s="67">
        <v>13228827</v>
      </c>
      <c r="Y17" s="67" t="s">
        <v>494</v>
      </c>
      <c r="Z17" s="67" t="s">
        <v>1872</v>
      </c>
      <c r="AA17" s="68">
        <v>20716</v>
      </c>
      <c r="AB17" s="67" t="s">
        <v>207</v>
      </c>
      <c r="AC17" s="67">
        <v>38</v>
      </c>
      <c r="AD17" s="67" t="s">
        <v>201</v>
      </c>
      <c r="AE17" s="67" t="s">
        <v>1872</v>
      </c>
      <c r="AF17" s="68">
        <v>0</v>
      </c>
      <c r="AG17" s="68">
        <v>0</v>
      </c>
      <c r="AH17" s="67" t="s">
        <v>318</v>
      </c>
      <c r="AI17" s="68">
        <v>15473.04</v>
      </c>
      <c r="AJ17" s="68">
        <v>0</v>
      </c>
      <c r="AK17" s="68">
        <v>15473.04</v>
      </c>
      <c r="AL17" s="68">
        <v>6054.96</v>
      </c>
      <c r="AM17" s="68">
        <v>0</v>
      </c>
      <c r="AN17" s="68">
        <v>6054.96</v>
      </c>
      <c r="AO17" s="68">
        <v>6055.8</v>
      </c>
      <c r="AP17" s="68">
        <v>0</v>
      </c>
      <c r="AQ17" s="68">
        <v>6055.8</v>
      </c>
      <c r="AR17" s="67">
        <v>81</v>
      </c>
      <c r="AS17" s="67">
        <v>1946</v>
      </c>
      <c r="AT17" s="67" t="s">
        <v>334</v>
      </c>
      <c r="AU17" s="75"/>
      <c r="AV17" s="75"/>
      <c r="AW17" s="75"/>
      <c r="AX17" s="67" t="s">
        <v>340</v>
      </c>
      <c r="AY17" s="75"/>
      <c r="AZ17" s="75"/>
      <c r="BA17" s="75"/>
      <c r="BB17" s="57"/>
      <c r="BC17" s="57"/>
      <c r="BD17" s="69" t="s">
        <v>341</v>
      </c>
      <c r="BE17" s="57"/>
      <c r="BF17" s="57"/>
      <c r="BG17" s="57"/>
      <c r="BH17" s="57"/>
      <c r="BI17" s="57"/>
      <c r="BJ17" s="57"/>
      <c r="BK17" s="57"/>
      <c r="BL17" s="57"/>
    </row>
    <row r="18" spans="1:64" ht="30" x14ac:dyDescent="0.25">
      <c r="A18" s="67">
        <v>13</v>
      </c>
      <c r="B18" s="67" t="s">
        <v>151</v>
      </c>
      <c r="C18" s="67" t="s">
        <v>152</v>
      </c>
      <c r="D18" s="67" t="s">
        <v>153</v>
      </c>
      <c r="E18" s="67" t="s">
        <v>448</v>
      </c>
      <c r="F18" s="67" t="s">
        <v>449</v>
      </c>
      <c r="G18" s="67" t="s">
        <v>450</v>
      </c>
      <c r="H18" s="67" t="s">
        <v>451</v>
      </c>
      <c r="I18" s="67">
        <v>74692</v>
      </c>
      <c r="J18" s="67" t="s">
        <v>475</v>
      </c>
      <c r="K18" s="67">
        <v>74692</v>
      </c>
      <c r="L18" s="67" t="s">
        <v>453</v>
      </c>
      <c r="M18" s="67" t="s">
        <v>454</v>
      </c>
      <c r="N18" s="67">
        <v>120330</v>
      </c>
      <c r="O18" s="67" t="s">
        <v>476</v>
      </c>
      <c r="P18" s="67">
        <v>164261</v>
      </c>
      <c r="Q18" s="67" t="s">
        <v>495</v>
      </c>
      <c r="R18" s="67" t="s">
        <v>154</v>
      </c>
      <c r="S18" s="67" t="s">
        <v>496</v>
      </c>
      <c r="T18" s="67" t="s">
        <v>158</v>
      </c>
      <c r="U18" s="67" t="s">
        <v>156</v>
      </c>
      <c r="V18" s="67">
        <v>0</v>
      </c>
      <c r="W18" s="67" t="s">
        <v>190</v>
      </c>
      <c r="X18" s="67">
        <v>13263273</v>
      </c>
      <c r="Y18" s="67" t="s">
        <v>497</v>
      </c>
      <c r="Z18" s="67" t="s">
        <v>1873</v>
      </c>
      <c r="AA18" s="68">
        <v>24859</v>
      </c>
      <c r="AB18" s="67" t="s">
        <v>200</v>
      </c>
      <c r="AC18" s="67">
        <v>38</v>
      </c>
      <c r="AD18" s="67" t="s">
        <v>201</v>
      </c>
      <c r="AE18" s="67" t="s">
        <v>1873</v>
      </c>
      <c r="AF18" s="68">
        <v>0</v>
      </c>
      <c r="AG18" s="68">
        <v>0</v>
      </c>
      <c r="AH18" s="67" t="s">
        <v>318</v>
      </c>
      <c r="AI18" s="68">
        <v>15268.58</v>
      </c>
      <c r="AJ18" s="68">
        <v>0</v>
      </c>
      <c r="AK18" s="68">
        <v>15268.58</v>
      </c>
      <c r="AL18" s="68">
        <v>11200.42</v>
      </c>
      <c r="AM18" s="68">
        <v>0</v>
      </c>
      <c r="AN18" s="68">
        <v>11200.42</v>
      </c>
      <c r="AO18" s="68">
        <v>11201.1</v>
      </c>
      <c r="AP18" s="68">
        <v>0</v>
      </c>
      <c r="AQ18" s="68">
        <v>11201.1</v>
      </c>
      <c r="AR18" s="67">
        <v>81</v>
      </c>
      <c r="AS18" s="67">
        <v>2017</v>
      </c>
      <c r="AT18" s="67" t="s">
        <v>334</v>
      </c>
      <c r="AU18" s="75"/>
      <c r="AV18" s="75"/>
      <c r="AW18" s="75"/>
      <c r="AX18" s="67" t="s">
        <v>340</v>
      </c>
      <c r="AY18" s="75"/>
      <c r="AZ18" s="75"/>
      <c r="BA18" s="75"/>
      <c r="BB18" s="57"/>
      <c r="BC18" s="57"/>
      <c r="BD18" s="69" t="s">
        <v>341</v>
      </c>
      <c r="BE18" s="57"/>
      <c r="BF18" s="57"/>
      <c r="BG18" s="57"/>
      <c r="BH18" s="57"/>
      <c r="BI18" s="57"/>
      <c r="BJ18" s="57"/>
      <c r="BK18" s="57"/>
      <c r="BL18" s="57"/>
    </row>
    <row r="19" spans="1:64" ht="30" x14ac:dyDescent="0.25">
      <c r="A19" s="67">
        <v>14</v>
      </c>
      <c r="B19" s="67" t="s">
        <v>151</v>
      </c>
      <c r="C19" s="67" t="s">
        <v>152</v>
      </c>
      <c r="D19" s="67" t="s">
        <v>153</v>
      </c>
      <c r="E19" s="67" t="s">
        <v>448</v>
      </c>
      <c r="F19" s="67" t="s">
        <v>449</v>
      </c>
      <c r="G19" s="67" t="s">
        <v>450</v>
      </c>
      <c r="H19" s="67" t="s">
        <v>451</v>
      </c>
      <c r="I19" s="67">
        <v>75079</v>
      </c>
      <c r="J19" s="67" t="s">
        <v>498</v>
      </c>
      <c r="K19" s="67">
        <v>75079</v>
      </c>
      <c r="L19" s="67" t="s">
        <v>453</v>
      </c>
      <c r="M19" s="67" t="s">
        <v>454</v>
      </c>
      <c r="N19" s="67">
        <v>120987</v>
      </c>
      <c r="O19" s="67" t="s">
        <v>499</v>
      </c>
      <c r="P19" s="67">
        <v>164709</v>
      </c>
      <c r="Q19" s="67" t="s">
        <v>500</v>
      </c>
      <c r="R19" s="67" t="s">
        <v>157</v>
      </c>
      <c r="S19" s="67" t="s">
        <v>501</v>
      </c>
      <c r="T19" s="67" t="s">
        <v>159</v>
      </c>
      <c r="U19" s="67" t="s">
        <v>156</v>
      </c>
      <c r="V19" s="67">
        <v>0</v>
      </c>
      <c r="W19" s="67" t="s">
        <v>172</v>
      </c>
      <c r="X19" s="67">
        <v>13437444</v>
      </c>
      <c r="Y19" s="67" t="s">
        <v>502</v>
      </c>
      <c r="Z19" s="67" t="s">
        <v>1874</v>
      </c>
      <c r="AA19" s="68">
        <v>29002</v>
      </c>
      <c r="AB19" s="67" t="s">
        <v>200</v>
      </c>
      <c r="AC19" s="67">
        <v>38</v>
      </c>
      <c r="AD19" s="67" t="s">
        <v>201</v>
      </c>
      <c r="AE19" s="67" t="s">
        <v>1874</v>
      </c>
      <c r="AF19" s="68">
        <v>1095</v>
      </c>
      <c r="AG19" s="68">
        <v>147</v>
      </c>
      <c r="AH19" s="67" t="s">
        <v>318</v>
      </c>
      <c r="AI19" s="68">
        <v>28196.84</v>
      </c>
      <c r="AJ19" s="68">
        <v>14</v>
      </c>
      <c r="AK19" s="68">
        <v>28210.84</v>
      </c>
      <c r="AL19" s="68">
        <v>906.16</v>
      </c>
      <c r="AM19" s="68">
        <v>3.49</v>
      </c>
      <c r="AN19" s="68">
        <v>909.65</v>
      </c>
      <c r="AO19" s="68">
        <v>813.16</v>
      </c>
      <c r="AP19" s="68">
        <v>3.49</v>
      </c>
      <c r="AQ19" s="68">
        <v>816.65</v>
      </c>
      <c r="AR19" s="67">
        <v>43</v>
      </c>
      <c r="AS19" s="67">
        <v>1275</v>
      </c>
      <c r="AT19" s="67" t="s">
        <v>334</v>
      </c>
      <c r="AU19" s="75"/>
      <c r="AV19" s="75"/>
      <c r="AW19" s="75"/>
      <c r="AX19" s="67" t="s">
        <v>340</v>
      </c>
      <c r="AY19" s="75"/>
      <c r="AZ19" s="75"/>
      <c r="BA19" s="75"/>
      <c r="BB19" s="57"/>
      <c r="BC19" s="57"/>
      <c r="BD19" s="69" t="s">
        <v>341</v>
      </c>
      <c r="BE19" s="57"/>
      <c r="BF19" s="57"/>
      <c r="BG19" s="57"/>
      <c r="BH19" s="57"/>
      <c r="BI19" s="57"/>
      <c r="BJ19" s="57"/>
      <c r="BK19" s="57"/>
      <c r="BL19" s="57"/>
    </row>
    <row r="20" spans="1:64" ht="30" x14ac:dyDescent="0.25">
      <c r="A20" s="67">
        <v>15</v>
      </c>
      <c r="B20" s="67" t="s">
        <v>151</v>
      </c>
      <c r="C20" s="67" t="s">
        <v>152</v>
      </c>
      <c r="D20" s="67" t="s">
        <v>153</v>
      </c>
      <c r="E20" s="67" t="s">
        <v>448</v>
      </c>
      <c r="F20" s="67" t="s">
        <v>449</v>
      </c>
      <c r="G20" s="67" t="s">
        <v>450</v>
      </c>
      <c r="H20" s="67" t="s">
        <v>451</v>
      </c>
      <c r="I20" s="67">
        <v>75079</v>
      </c>
      <c r="J20" s="67" t="s">
        <v>498</v>
      </c>
      <c r="K20" s="67">
        <v>75079</v>
      </c>
      <c r="L20" s="67" t="s">
        <v>453</v>
      </c>
      <c r="M20" s="67" t="s">
        <v>454</v>
      </c>
      <c r="N20" s="67">
        <v>120987</v>
      </c>
      <c r="O20" s="67" t="s">
        <v>499</v>
      </c>
      <c r="P20" s="67">
        <v>164709</v>
      </c>
      <c r="Q20" s="67" t="s">
        <v>500</v>
      </c>
      <c r="R20" s="67" t="s">
        <v>154</v>
      </c>
      <c r="S20" s="67" t="s">
        <v>503</v>
      </c>
      <c r="T20" s="67" t="s">
        <v>160</v>
      </c>
      <c r="U20" s="67" t="s">
        <v>161</v>
      </c>
      <c r="V20" s="67">
        <v>0</v>
      </c>
      <c r="W20" s="67" t="s">
        <v>458</v>
      </c>
      <c r="X20" s="67">
        <v>13437445</v>
      </c>
      <c r="Y20" s="67" t="s">
        <v>504</v>
      </c>
      <c r="Z20" s="67" t="s">
        <v>1874</v>
      </c>
      <c r="AA20" s="68">
        <v>29002</v>
      </c>
      <c r="AB20" s="67" t="s">
        <v>200</v>
      </c>
      <c r="AC20" s="67">
        <v>38</v>
      </c>
      <c r="AD20" s="67" t="s">
        <v>201</v>
      </c>
      <c r="AE20" s="67" t="s">
        <v>1874</v>
      </c>
      <c r="AF20" s="68">
        <v>0</v>
      </c>
      <c r="AG20" s="68">
        <v>0</v>
      </c>
      <c r="AH20" s="67" t="s">
        <v>318</v>
      </c>
      <c r="AI20" s="68">
        <v>23730.14</v>
      </c>
      <c r="AJ20" s="68">
        <v>0</v>
      </c>
      <c r="AK20" s="68">
        <v>23730.14</v>
      </c>
      <c r="AL20" s="68">
        <v>6031.86</v>
      </c>
      <c r="AM20" s="68">
        <v>0</v>
      </c>
      <c r="AN20" s="68">
        <v>6031.86</v>
      </c>
      <c r="AO20" s="68">
        <v>6032.74</v>
      </c>
      <c r="AP20" s="68">
        <v>0</v>
      </c>
      <c r="AQ20" s="68">
        <v>6032.74</v>
      </c>
      <c r="AR20" s="67">
        <v>70</v>
      </c>
      <c r="AS20" s="67">
        <v>1878</v>
      </c>
      <c r="AT20" s="67" t="s">
        <v>334</v>
      </c>
      <c r="AU20" s="75"/>
      <c r="AV20" s="75"/>
      <c r="AW20" s="75"/>
      <c r="AX20" s="67" t="s">
        <v>340</v>
      </c>
      <c r="AY20" s="75"/>
      <c r="AZ20" s="75"/>
      <c r="BA20" s="75"/>
      <c r="BB20" s="57"/>
      <c r="BC20" s="57"/>
      <c r="BD20" s="69" t="s">
        <v>341</v>
      </c>
      <c r="BE20" s="57"/>
      <c r="BF20" s="57"/>
      <c r="BG20" s="57"/>
      <c r="BH20" s="57"/>
      <c r="BI20" s="57"/>
      <c r="BJ20" s="57"/>
      <c r="BK20" s="57"/>
      <c r="BL20" s="57"/>
    </row>
    <row r="21" spans="1:64" ht="30" x14ac:dyDescent="0.25">
      <c r="A21" s="67">
        <v>16</v>
      </c>
      <c r="B21" s="67" t="s">
        <v>151</v>
      </c>
      <c r="C21" s="67" t="s">
        <v>152</v>
      </c>
      <c r="D21" s="67" t="s">
        <v>153</v>
      </c>
      <c r="E21" s="67" t="s">
        <v>448</v>
      </c>
      <c r="F21" s="67" t="s">
        <v>449</v>
      </c>
      <c r="G21" s="67" t="s">
        <v>450</v>
      </c>
      <c r="H21" s="67" t="s">
        <v>451</v>
      </c>
      <c r="I21" s="67">
        <v>75079</v>
      </c>
      <c r="J21" s="67" t="s">
        <v>498</v>
      </c>
      <c r="K21" s="67">
        <v>75079</v>
      </c>
      <c r="L21" s="67" t="s">
        <v>453</v>
      </c>
      <c r="M21" s="67" t="s">
        <v>454</v>
      </c>
      <c r="N21" s="67">
        <v>141727</v>
      </c>
      <c r="O21" s="67" t="s">
        <v>499</v>
      </c>
      <c r="P21" s="67">
        <v>191447</v>
      </c>
      <c r="Q21" s="67" t="s">
        <v>505</v>
      </c>
      <c r="R21" s="67" t="s">
        <v>157</v>
      </c>
      <c r="S21" s="67" t="s">
        <v>506</v>
      </c>
      <c r="T21" s="67" t="s">
        <v>160</v>
      </c>
      <c r="U21" s="67" t="s">
        <v>156</v>
      </c>
      <c r="V21" s="67">
        <v>0</v>
      </c>
      <c r="W21" s="67" t="s">
        <v>172</v>
      </c>
      <c r="X21" s="67">
        <v>13437448</v>
      </c>
      <c r="Y21" s="67" t="s">
        <v>507</v>
      </c>
      <c r="Z21" s="67" t="s">
        <v>1874</v>
      </c>
      <c r="AA21" s="68">
        <v>29002</v>
      </c>
      <c r="AB21" s="67" t="s">
        <v>207</v>
      </c>
      <c r="AC21" s="67">
        <v>38</v>
      </c>
      <c r="AD21" s="67" t="s">
        <v>201</v>
      </c>
      <c r="AE21" s="67" t="s">
        <v>1874</v>
      </c>
      <c r="AF21" s="68">
        <v>911</v>
      </c>
      <c r="AG21" s="68">
        <v>0</v>
      </c>
      <c r="AH21" s="67" t="s">
        <v>318</v>
      </c>
      <c r="AI21" s="68">
        <v>28531.35</v>
      </c>
      <c r="AJ21" s="68">
        <v>19.36</v>
      </c>
      <c r="AK21" s="68">
        <v>28550.71</v>
      </c>
      <c r="AL21" s="68">
        <v>835.76</v>
      </c>
      <c r="AM21" s="68">
        <v>0</v>
      </c>
      <c r="AN21" s="68">
        <v>835.76</v>
      </c>
      <c r="AO21" s="68">
        <v>485.65</v>
      </c>
      <c r="AP21" s="68">
        <v>0</v>
      </c>
      <c r="AQ21" s="68">
        <v>485.65</v>
      </c>
      <c r="AR21" s="67">
        <v>41</v>
      </c>
      <c r="AS21" s="67">
        <v>1261</v>
      </c>
      <c r="AT21" s="67" t="s">
        <v>334</v>
      </c>
      <c r="AU21" s="75"/>
      <c r="AV21" s="75"/>
      <c r="AW21" s="75"/>
      <c r="AX21" s="67" t="s">
        <v>340</v>
      </c>
      <c r="AY21" s="75"/>
      <c r="AZ21" s="75"/>
      <c r="BA21" s="75"/>
      <c r="BB21" s="57"/>
      <c r="BC21" s="57"/>
      <c r="BD21" s="69" t="s">
        <v>341</v>
      </c>
      <c r="BE21" s="57"/>
      <c r="BF21" s="57"/>
      <c r="BG21" s="57"/>
      <c r="BH21" s="57"/>
      <c r="BI21" s="57"/>
      <c r="BJ21" s="57"/>
      <c r="BK21" s="57"/>
      <c r="BL21" s="57"/>
    </row>
    <row r="22" spans="1:64" ht="30" x14ac:dyDescent="0.25">
      <c r="A22" s="67">
        <v>17</v>
      </c>
      <c r="B22" s="67" t="s">
        <v>151</v>
      </c>
      <c r="C22" s="67" t="s">
        <v>152</v>
      </c>
      <c r="D22" s="67" t="s">
        <v>153</v>
      </c>
      <c r="E22" s="67" t="s">
        <v>448</v>
      </c>
      <c r="F22" s="67" t="s">
        <v>449</v>
      </c>
      <c r="G22" s="67" t="s">
        <v>450</v>
      </c>
      <c r="H22" s="67" t="s">
        <v>451</v>
      </c>
      <c r="I22" s="67">
        <v>75050</v>
      </c>
      <c r="J22" s="67" t="s">
        <v>508</v>
      </c>
      <c r="K22" s="67">
        <v>75050</v>
      </c>
      <c r="L22" s="67" t="s">
        <v>453</v>
      </c>
      <c r="M22" s="67" t="s">
        <v>454</v>
      </c>
      <c r="N22" s="67">
        <v>120935</v>
      </c>
      <c r="O22" s="67" t="s">
        <v>509</v>
      </c>
      <c r="P22" s="67">
        <v>164649</v>
      </c>
      <c r="Q22" s="67" t="s">
        <v>510</v>
      </c>
      <c r="R22" s="67" t="s">
        <v>154</v>
      </c>
      <c r="S22" s="67" t="s">
        <v>511</v>
      </c>
      <c r="T22" s="67" t="s">
        <v>158</v>
      </c>
      <c r="U22" s="67" t="s">
        <v>156</v>
      </c>
      <c r="V22" s="67">
        <v>0</v>
      </c>
      <c r="W22" s="67" t="s">
        <v>190</v>
      </c>
      <c r="X22" s="67">
        <v>13441692</v>
      </c>
      <c r="Y22" s="67" t="s">
        <v>512</v>
      </c>
      <c r="Z22" s="67" t="s">
        <v>1875</v>
      </c>
      <c r="AA22" s="68">
        <v>29002</v>
      </c>
      <c r="AB22" s="67" t="s">
        <v>163</v>
      </c>
      <c r="AC22" s="67">
        <v>38</v>
      </c>
      <c r="AD22" s="67" t="s">
        <v>201</v>
      </c>
      <c r="AE22" s="67" t="s">
        <v>1875</v>
      </c>
      <c r="AF22" s="68">
        <v>0</v>
      </c>
      <c r="AG22" s="68">
        <v>0</v>
      </c>
      <c r="AH22" s="67" t="s">
        <v>318</v>
      </c>
      <c r="AI22" s="68">
        <v>26289.62</v>
      </c>
      <c r="AJ22" s="68">
        <v>67.22</v>
      </c>
      <c r="AK22" s="68">
        <v>26356.84</v>
      </c>
      <c r="AL22" s="68">
        <v>3059.38</v>
      </c>
      <c r="AM22" s="68">
        <v>0</v>
      </c>
      <c r="AN22" s="68">
        <v>3059.38</v>
      </c>
      <c r="AO22" s="68">
        <v>3059.58</v>
      </c>
      <c r="AP22" s="68">
        <v>0</v>
      </c>
      <c r="AQ22" s="68">
        <v>3059.58</v>
      </c>
      <c r="AR22" s="67">
        <v>81</v>
      </c>
      <c r="AS22" s="67">
        <v>1666</v>
      </c>
      <c r="AT22" s="67" t="s">
        <v>334</v>
      </c>
      <c r="AU22" s="75"/>
      <c r="AV22" s="75"/>
      <c r="AW22" s="75"/>
      <c r="AX22" s="67" t="s">
        <v>340</v>
      </c>
      <c r="AY22" s="75"/>
      <c r="AZ22" s="75"/>
      <c r="BA22" s="75"/>
      <c r="BB22" s="57"/>
      <c r="BC22" s="57"/>
      <c r="BD22" s="69" t="s">
        <v>341</v>
      </c>
      <c r="BE22" s="57"/>
      <c r="BF22" s="57"/>
      <c r="BG22" s="57"/>
      <c r="BH22" s="57"/>
      <c r="BI22" s="57"/>
      <c r="BJ22" s="57"/>
      <c r="BK22" s="57"/>
      <c r="BL22" s="57"/>
    </row>
    <row r="23" spans="1:64" ht="30" x14ac:dyDescent="0.25">
      <c r="A23" s="67">
        <v>18</v>
      </c>
      <c r="B23" s="67" t="s">
        <v>151</v>
      </c>
      <c r="C23" s="67" t="s">
        <v>152</v>
      </c>
      <c r="D23" s="67" t="s">
        <v>153</v>
      </c>
      <c r="E23" s="67" t="s">
        <v>448</v>
      </c>
      <c r="F23" s="67" t="s">
        <v>449</v>
      </c>
      <c r="G23" s="67" t="s">
        <v>450</v>
      </c>
      <c r="H23" s="67" t="s">
        <v>451</v>
      </c>
      <c r="I23" s="67">
        <v>75050</v>
      </c>
      <c r="J23" s="67" t="s">
        <v>508</v>
      </c>
      <c r="K23" s="67">
        <v>75050</v>
      </c>
      <c r="L23" s="67" t="s">
        <v>453</v>
      </c>
      <c r="M23" s="67" t="s">
        <v>454</v>
      </c>
      <c r="N23" s="67">
        <v>120935</v>
      </c>
      <c r="O23" s="67" t="s">
        <v>509</v>
      </c>
      <c r="P23" s="67">
        <v>164649</v>
      </c>
      <c r="Q23" s="67" t="s">
        <v>510</v>
      </c>
      <c r="R23" s="67" t="s">
        <v>154</v>
      </c>
      <c r="S23" s="67" t="s">
        <v>513</v>
      </c>
      <c r="T23" s="67" t="s">
        <v>158</v>
      </c>
      <c r="U23" s="67" t="s">
        <v>156</v>
      </c>
      <c r="V23" s="67">
        <v>0</v>
      </c>
      <c r="W23" s="67" t="s">
        <v>370</v>
      </c>
      <c r="X23" s="67">
        <v>13447317</v>
      </c>
      <c r="Y23" s="67" t="s">
        <v>514</v>
      </c>
      <c r="Z23" s="67" t="s">
        <v>1875</v>
      </c>
      <c r="AA23" s="68">
        <v>29002</v>
      </c>
      <c r="AB23" s="67" t="s">
        <v>163</v>
      </c>
      <c r="AC23" s="67">
        <v>38</v>
      </c>
      <c r="AD23" s="67" t="s">
        <v>201</v>
      </c>
      <c r="AE23" s="67" t="s">
        <v>1875</v>
      </c>
      <c r="AF23" s="68">
        <v>0</v>
      </c>
      <c r="AG23" s="68">
        <v>0</v>
      </c>
      <c r="AH23" s="67" t="s">
        <v>318</v>
      </c>
      <c r="AI23" s="68">
        <v>25725.34</v>
      </c>
      <c r="AJ23" s="68">
        <v>0</v>
      </c>
      <c r="AK23" s="68">
        <v>25725.34</v>
      </c>
      <c r="AL23" s="68">
        <v>3291.66</v>
      </c>
      <c r="AM23" s="68">
        <v>0</v>
      </c>
      <c r="AN23" s="68">
        <v>3291.66</v>
      </c>
      <c r="AO23" s="68">
        <v>3291.92</v>
      </c>
      <c r="AP23" s="68">
        <v>0</v>
      </c>
      <c r="AQ23" s="68">
        <v>3291.92</v>
      </c>
      <c r="AR23" s="67">
        <v>83</v>
      </c>
      <c r="AS23" s="67">
        <v>1834</v>
      </c>
      <c r="AT23" s="67" t="s">
        <v>334</v>
      </c>
      <c r="AU23" s="75"/>
      <c r="AV23" s="75"/>
      <c r="AW23" s="75"/>
      <c r="AX23" s="67" t="s">
        <v>340</v>
      </c>
      <c r="AY23" s="75"/>
      <c r="AZ23" s="75"/>
      <c r="BA23" s="75"/>
      <c r="BB23" s="57"/>
      <c r="BC23" s="57"/>
      <c r="BD23" s="69" t="s">
        <v>341</v>
      </c>
      <c r="BE23" s="57"/>
      <c r="BF23" s="57"/>
      <c r="BG23" s="57"/>
      <c r="BH23" s="57"/>
      <c r="BI23" s="57"/>
      <c r="BJ23" s="57"/>
      <c r="BK23" s="57"/>
      <c r="BL23" s="57"/>
    </row>
    <row r="24" spans="1:64" ht="30" x14ac:dyDescent="0.25">
      <c r="A24" s="67">
        <v>19</v>
      </c>
      <c r="B24" s="67" t="s">
        <v>151</v>
      </c>
      <c r="C24" s="67" t="s">
        <v>152</v>
      </c>
      <c r="D24" s="67" t="s">
        <v>153</v>
      </c>
      <c r="E24" s="67" t="s">
        <v>448</v>
      </c>
      <c r="F24" s="67" t="s">
        <v>449</v>
      </c>
      <c r="G24" s="67" t="s">
        <v>450</v>
      </c>
      <c r="H24" s="67" t="s">
        <v>451</v>
      </c>
      <c r="I24" s="67">
        <v>74649</v>
      </c>
      <c r="J24" s="67" t="s">
        <v>515</v>
      </c>
      <c r="K24" s="67">
        <v>74649</v>
      </c>
      <c r="L24" s="67" t="s">
        <v>453</v>
      </c>
      <c r="M24" s="67" t="s">
        <v>454</v>
      </c>
      <c r="N24" s="67">
        <v>121224</v>
      </c>
      <c r="O24" s="67" t="s">
        <v>516</v>
      </c>
      <c r="P24" s="67">
        <v>164990</v>
      </c>
      <c r="Q24" s="67" t="s">
        <v>517</v>
      </c>
      <c r="R24" s="67" t="s">
        <v>154</v>
      </c>
      <c r="S24" s="67" t="s">
        <v>518</v>
      </c>
      <c r="T24" s="67" t="s">
        <v>155</v>
      </c>
      <c r="U24" s="67" t="s">
        <v>156</v>
      </c>
      <c r="V24" s="67">
        <v>0</v>
      </c>
      <c r="W24" s="67" t="s">
        <v>370</v>
      </c>
      <c r="X24" s="67">
        <v>13496878</v>
      </c>
      <c r="Y24" s="67" t="s">
        <v>519</v>
      </c>
      <c r="Z24" s="67" t="s">
        <v>1876</v>
      </c>
      <c r="AA24" s="68">
        <v>20716</v>
      </c>
      <c r="AB24" s="67" t="s">
        <v>205</v>
      </c>
      <c r="AC24" s="67">
        <v>38</v>
      </c>
      <c r="AD24" s="67" t="s">
        <v>201</v>
      </c>
      <c r="AE24" s="67" t="s">
        <v>1876</v>
      </c>
      <c r="AF24" s="68">
        <v>0</v>
      </c>
      <c r="AG24" s="68">
        <v>0</v>
      </c>
      <c r="AH24" s="67" t="s">
        <v>318</v>
      </c>
      <c r="AI24" s="68">
        <v>11755.47</v>
      </c>
      <c r="AJ24" s="68">
        <v>0</v>
      </c>
      <c r="AK24" s="68">
        <v>11755.47</v>
      </c>
      <c r="AL24" s="68">
        <v>10014.530000000001</v>
      </c>
      <c r="AM24" s="68">
        <v>0</v>
      </c>
      <c r="AN24" s="68">
        <v>10014.530000000001</v>
      </c>
      <c r="AO24" s="68">
        <v>10015.290000000001</v>
      </c>
      <c r="AP24" s="68">
        <v>0</v>
      </c>
      <c r="AQ24" s="68">
        <v>10015.290000000001</v>
      </c>
      <c r="AR24" s="67">
        <v>81</v>
      </c>
      <c r="AS24" s="67">
        <v>1994</v>
      </c>
      <c r="AT24" s="67" t="s">
        <v>334</v>
      </c>
      <c r="AU24" s="75"/>
      <c r="AV24" s="75"/>
      <c r="AW24" s="75"/>
      <c r="AX24" s="67" t="s">
        <v>340</v>
      </c>
      <c r="AY24" s="75"/>
      <c r="AZ24" s="75"/>
      <c r="BA24" s="75"/>
      <c r="BB24" s="57"/>
      <c r="BC24" s="57"/>
      <c r="BD24" s="69" t="s">
        <v>341</v>
      </c>
      <c r="BE24" s="57"/>
      <c r="BF24" s="57"/>
      <c r="BG24" s="57"/>
      <c r="BH24" s="57"/>
      <c r="BI24" s="57"/>
      <c r="BJ24" s="57"/>
      <c r="BK24" s="57"/>
      <c r="BL24" s="57"/>
    </row>
    <row r="25" spans="1:64" ht="30" x14ac:dyDescent="0.25">
      <c r="A25" s="67">
        <v>20</v>
      </c>
      <c r="B25" s="67" t="s">
        <v>151</v>
      </c>
      <c r="C25" s="67" t="s">
        <v>152</v>
      </c>
      <c r="D25" s="67" t="s">
        <v>153</v>
      </c>
      <c r="E25" s="67" t="s">
        <v>448</v>
      </c>
      <c r="F25" s="67" t="s">
        <v>449</v>
      </c>
      <c r="G25" s="67" t="s">
        <v>450</v>
      </c>
      <c r="H25" s="67" t="s">
        <v>451</v>
      </c>
      <c r="I25" s="67">
        <v>75079</v>
      </c>
      <c r="J25" s="67" t="s">
        <v>498</v>
      </c>
      <c r="K25" s="67">
        <v>75079</v>
      </c>
      <c r="L25" s="67" t="s">
        <v>453</v>
      </c>
      <c r="M25" s="67" t="s">
        <v>454</v>
      </c>
      <c r="N25" s="67">
        <v>141727</v>
      </c>
      <c r="O25" s="67" t="s">
        <v>499</v>
      </c>
      <c r="P25" s="67">
        <v>191447</v>
      </c>
      <c r="Q25" s="67" t="s">
        <v>505</v>
      </c>
      <c r="R25" s="67" t="s">
        <v>157</v>
      </c>
      <c r="S25" s="67" t="s">
        <v>520</v>
      </c>
      <c r="T25" s="67" t="s">
        <v>159</v>
      </c>
      <c r="U25" s="67" t="s">
        <v>156</v>
      </c>
      <c r="V25" s="67">
        <v>0</v>
      </c>
      <c r="W25" s="67" t="s">
        <v>172</v>
      </c>
      <c r="X25" s="67">
        <v>13526657</v>
      </c>
      <c r="Y25" s="67" t="s">
        <v>521</v>
      </c>
      <c r="Z25" s="67" t="s">
        <v>1877</v>
      </c>
      <c r="AA25" s="68">
        <v>29002</v>
      </c>
      <c r="AB25" s="67" t="s">
        <v>207</v>
      </c>
      <c r="AC25" s="67">
        <v>38</v>
      </c>
      <c r="AD25" s="67" t="s">
        <v>201</v>
      </c>
      <c r="AE25" s="67" t="s">
        <v>1877</v>
      </c>
      <c r="AF25" s="68">
        <v>1095</v>
      </c>
      <c r="AG25" s="68">
        <v>134</v>
      </c>
      <c r="AH25" s="67" t="s">
        <v>318</v>
      </c>
      <c r="AI25" s="68">
        <v>28213.23</v>
      </c>
      <c r="AJ25" s="68">
        <v>26</v>
      </c>
      <c r="AK25" s="68">
        <v>28239.23</v>
      </c>
      <c r="AL25" s="68">
        <v>803.35</v>
      </c>
      <c r="AM25" s="68">
        <v>0.88</v>
      </c>
      <c r="AN25" s="68">
        <v>804.23</v>
      </c>
      <c r="AO25" s="68">
        <v>802.77</v>
      </c>
      <c r="AP25" s="68">
        <v>0.88</v>
      </c>
      <c r="AQ25" s="68">
        <v>803.65</v>
      </c>
      <c r="AR25" s="67">
        <v>42</v>
      </c>
      <c r="AS25" s="67">
        <v>1259</v>
      </c>
      <c r="AT25" s="67" t="s">
        <v>334</v>
      </c>
      <c r="AU25" s="75"/>
      <c r="AV25" s="75"/>
      <c r="AW25" s="75"/>
      <c r="AX25" s="67" t="s">
        <v>340</v>
      </c>
      <c r="AY25" s="75"/>
      <c r="AZ25" s="75"/>
      <c r="BA25" s="75"/>
      <c r="BB25" s="57"/>
      <c r="BC25" s="57"/>
      <c r="BD25" s="69" t="s">
        <v>341</v>
      </c>
      <c r="BE25" s="57"/>
      <c r="BF25" s="57"/>
      <c r="BG25" s="57"/>
      <c r="BH25" s="57"/>
      <c r="BI25" s="57"/>
      <c r="BJ25" s="57"/>
      <c r="BK25" s="57"/>
      <c r="BL25" s="57"/>
    </row>
    <row r="26" spans="1:64" ht="30" x14ac:dyDescent="0.25">
      <c r="A26" s="67">
        <v>21</v>
      </c>
      <c r="B26" s="67" t="s">
        <v>151</v>
      </c>
      <c r="C26" s="67" t="s">
        <v>152</v>
      </c>
      <c r="D26" s="67" t="s">
        <v>153</v>
      </c>
      <c r="E26" s="67" t="s">
        <v>448</v>
      </c>
      <c r="F26" s="67" t="s">
        <v>449</v>
      </c>
      <c r="G26" s="67" t="s">
        <v>450</v>
      </c>
      <c r="H26" s="67" t="s">
        <v>451</v>
      </c>
      <c r="I26" s="67">
        <v>75332</v>
      </c>
      <c r="J26" s="67" t="s">
        <v>522</v>
      </c>
      <c r="K26" s="67">
        <v>75332</v>
      </c>
      <c r="L26" s="67" t="s">
        <v>453</v>
      </c>
      <c r="M26" s="67" t="s">
        <v>454</v>
      </c>
      <c r="N26" s="67">
        <v>121423</v>
      </c>
      <c r="O26" s="67" t="s">
        <v>523</v>
      </c>
      <c r="P26" s="67">
        <v>165215</v>
      </c>
      <c r="Q26" s="67" t="s">
        <v>524</v>
      </c>
      <c r="R26" s="67" t="s">
        <v>154</v>
      </c>
      <c r="S26" s="67" t="s">
        <v>525</v>
      </c>
      <c r="T26" s="67" t="s">
        <v>158</v>
      </c>
      <c r="U26" s="67" t="s">
        <v>156</v>
      </c>
      <c r="V26" s="67">
        <v>0</v>
      </c>
      <c r="W26" s="67" t="s">
        <v>182</v>
      </c>
      <c r="X26" s="67">
        <v>13547720</v>
      </c>
      <c r="Y26" s="67" t="s">
        <v>526</v>
      </c>
      <c r="Z26" s="67" t="s">
        <v>1878</v>
      </c>
      <c r="AA26" s="68">
        <v>24859</v>
      </c>
      <c r="AB26" s="67" t="s">
        <v>205</v>
      </c>
      <c r="AC26" s="67">
        <v>38</v>
      </c>
      <c r="AD26" s="67" t="s">
        <v>201</v>
      </c>
      <c r="AE26" s="67" t="s">
        <v>1878</v>
      </c>
      <c r="AF26" s="68">
        <v>0</v>
      </c>
      <c r="AG26" s="68">
        <v>0</v>
      </c>
      <c r="AH26" s="67" t="s">
        <v>318</v>
      </c>
      <c r="AI26" s="68">
        <v>16794.23</v>
      </c>
      <c r="AJ26" s="68">
        <v>0</v>
      </c>
      <c r="AK26" s="68">
        <v>16794.23</v>
      </c>
      <c r="AL26" s="68">
        <v>9402.77</v>
      </c>
      <c r="AM26" s="68">
        <v>0</v>
      </c>
      <c r="AN26" s="68">
        <v>9402.77</v>
      </c>
      <c r="AO26" s="68">
        <v>9403.09</v>
      </c>
      <c r="AP26" s="68">
        <v>0</v>
      </c>
      <c r="AQ26" s="68">
        <v>9403.09</v>
      </c>
      <c r="AR26" s="67">
        <v>81</v>
      </c>
      <c r="AS26" s="67">
        <v>1946</v>
      </c>
      <c r="AT26" s="67" t="s">
        <v>334</v>
      </c>
      <c r="AU26" s="75"/>
      <c r="AV26" s="75"/>
      <c r="AW26" s="75"/>
      <c r="AX26" s="67" t="s">
        <v>340</v>
      </c>
      <c r="AY26" s="75"/>
      <c r="AZ26" s="75"/>
      <c r="BA26" s="75"/>
      <c r="BB26" s="57"/>
      <c r="BC26" s="57"/>
      <c r="BD26" s="69" t="s">
        <v>341</v>
      </c>
      <c r="BE26" s="57"/>
      <c r="BF26" s="57"/>
      <c r="BG26" s="57"/>
      <c r="BH26" s="57"/>
      <c r="BI26" s="57"/>
      <c r="BJ26" s="57"/>
      <c r="BK26" s="57"/>
      <c r="BL26" s="57"/>
    </row>
    <row r="27" spans="1:64" ht="30" x14ac:dyDescent="0.25">
      <c r="A27" s="67">
        <v>22</v>
      </c>
      <c r="B27" s="67" t="s">
        <v>151</v>
      </c>
      <c r="C27" s="67" t="s">
        <v>152</v>
      </c>
      <c r="D27" s="67" t="s">
        <v>153</v>
      </c>
      <c r="E27" s="67" t="s">
        <v>448</v>
      </c>
      <c r="F27" s="67" t="s">
        <v>449</v>
      </c>
      <c r="G27" s="67" t="s">
        <v>450</v>
      </c>
      <c r="H27" s="67" t="s">
        <v>451</v>
      </c>
      <c r="I27" s="67">
        <v>75332</v>
      </c>
      <c r="J27" s="67" t="s">
        <v>522</v>
      </c>
      <c r="K27" s="67">
        <v>75332</v>
      </c>
      <c r="L27" s="67" t="s">
        <v>453</v>
      </c>
      <c r="M27" s="67" t="s">
        <v>454</v>
      </c>
      <c r="N27" s="67">
        <v>121423</v>
      </c>
      <c r="O27" s="67" t="s">
        <v>523</v>
      </c>
      <c r="P27" s="67">
        <v>165215</v>
      </c>
      <c r="Q27" s="67" t="s">
        <v>524</v>
      </c>
      <c r="R27" s="67" t="s">
        <v>154</v>
      </c>
      <c r="S27" s="67" t="s">
        <v>527</v>
      </c>
      <c r="T27" s="67" t="s">
        <v>160</v>
      </c>
      <c r="U27" s="67" t="s">
        <v>156</v>
      </c>
      <c r="V27" s="67">
        <v>0</v>
      </c>
      <c r="W27" s="67" t="s">
        <v>370</v>
      </c>
      <c r="X27" s="67">
        <v>13558226</v>
      </c>
      <c r="Y27" s="67" t="s">
        <v>528</v>
      </c>
      <c r="Z27" s="67" t="s">
        <v>1879</v>
      </c>
      <c r="AA27" s="68">
        <v>24859</v>
      </c>
      <c r="AB27" s="67" t="s">
        <v>205</v>
      </c>
      <c r="AC27" s="67">
        <v>38</v>
      </c>
      <c r="AD27" s="67" t="s">
        <v>201</v>
      </c>
      <c r="AE27" s="67" t="s">
        <v>1879</v>
      </c>
      <c r="AF27" s="68">
        <v>0</v>
      </c>
      <c r="AG27" s="68">
        <v>0</v>
      </c>
      <c r="AH27" s="67" t="s">
        <v>318</v>
      </c>
      <c r="AI27" s="68">
        <v>11997.82</v>
      </c>
      <c r="AJ27" s="68">
        <v>0</v>
      </c>
      <c r="AK27" s="68">
        <v>11997.82</v>
      </c>
      <c r="AL27" s="68">
        <v>15398.18</v>
      </c>
      <c r="AM27" s="68">
        <v>0</v>
      </c>
      <c r="AN27" s="68">
        <v>15398.18</v>
      </c>
      <c r="AO27" s="68">
        <v>15398.66</v>
      </c>
      <c r="AP27" s="68">
        <v>0</v>
      </c>
      <c r="AQ27" s="68">
        <v>15398.66</v>
      </c>
      <c r="AR27" s="67">
        <v>81</v>
      </c>
      <c r="AS27" s="67">
        <v>2044</v>
      </c>
      <c r="AT27" s="67" t="s">
        <v>334</v>
      </c>
      <c r="AU27" s="75"/>
      <c r="AV27" s="75"/>
      <c r="AW27" s="75"/>
      <c r="AX27" s="67" t="s">
        <v>340</v>
      </c>
      <c r="AY27" s="75"/>
      <c r="AZ27" s="75"/>
      <c r="BA27" s="75"/>
      <c r="BB27" s="57"/>
      <c r="BC27" s="57"/>
      <c r="BD27" s="69" t="s">
        <v>341</v>
      </c>
      <c r="BE27" s="57"/>
      <c r="BF27" s="57"/>
      <c r="BG27" s="57"/>
      <c r="BH27" s="57"/>
      <c r="BI27" s="57"/>
      <c r="BJ27" s="57"/>
      <c r="BK27" s="57"/>
      <c r="BL27" s="57"/>
    </row>
    <row r="28" spans="1:64" ht="30" x14ac:dyDescent="0.25">
      <c r="A28" s="67">
        <v>23</v>
      </c>
      <c r="B28" s="67" t="s">
        <v>151</v>
      </c>
      <c r="C28" s="67" t="s">
        <v>152</v>
      </c>
      <c r="D28" s="67" t="s">
        <v>153</v>
      </c>
      <c r="E28" s="67" t="s">
        <v>448</v>
      </c>
      <c r="F28" s="67" t="s">
        <v>449</v>
      </c>
      <c r="G28" s="67" t="s">
        <v>450</v>
      </c>
      <c r="H28" s="67" t="s">
        <v>451</v>
      </c>
      <c r="I28" s="67">
        <v>75332</v>
      </c>
      <c r="J28" s="67" t="s">
        <v>522</v>
      </c>
      <c r="K28" s="67">
        <v>75332</v>
      </c>
      <c r="L28" s="67" t="s">
        <v>453</v>
      </c>
      <c r="M28" s="67" t="s">
        <v>454</v>
      </c>
      <c r="N28" s="67">
        <v>121423</v>
      </c>
      <c r="O28" s="67" t="s">
        <v>523</v>
      </c>
      <c r="P28" s="67">
        <v>165215</v>
      </c>
      <c r="Q28" s="67" t="s">
        <v>524</v>
      </c>
      <c r="R28" s="67" t="s">
        <v>154</v>
      </c>
      <c r="S28" s="67" t="s">
        <v>529</v>
      </c>
      <c r="T28" s="67" t="s">
        <v>158</v>
      </c>
      <c r="U28" s="67" t="s">
        <v>156</v>
      </c>
      <c r="V28" s="67">
        <v>0</v>
      </c>
      <c r="W28" s="67" t="s">
        <v>170</v>
      </c>
      <c r="X28" s="67">
        <v>13567812</v>
      </c>
      <c r="Y28" s="67" t="s">
        <v>372</v>
      </c>
      <c r="Z28" s="67" t="s">
        <v>1879</v>
      </c>
      <c r="AA28" s="68">
        <v>24859</v>
      </c>
      <c r="AB28" s="67" t="s">
        <v>205</v>
      </c>
      <c r="AC28" s="67">
        <v>38</v>
      </c>
      <c r="AD28" s="67" t="s">
        <v>201</v>
      </c>
      <c r="AE28" s="67" t="s">
        <v>1879</v>
      </c>
      <c r="AF28" s="68">
        <v>0</v>
      </c>
      <c r="AG28" s="68">
        <v>0</v>
      </c>
      <c r="AH28" s="67" t="s">
        <v>318</v>
      </c>
      <c r="AI28" s="68">
        <v>14979.37</v>
      </c>
      <c r="AJ28" s="68">
        <v>0</v>
      </c>
      <c r="AK28" s="68">
        <v>14979.37</v>
      </c>
      <c r="AL28" s="68">
        <v>11554.63</v>
      </c>
      <c r="AM28" s="68">
        <v>0</v>
      </c>
      <c r="AN28" s="68">
        <v>11554.63</v>
      </c>
      <c r="AO28" s="68">
        <v>11554.81</v>
      </c>
      <c r="AP28" s="68">
        <v>0</v>
      </c>
      <c r="AQ28" s="68">
        <v>11554.81</v>
      </c>
      <c r="AR28" s="67">
        <v>81</v>
      </c>
      <c r="AS28" s="67">
        <v>1974</v>
      </c>
      <c r="AT28" s="67" t="s">
        <v>334</v>
      </c>
      <c r="AU28" s="75"/>
      <c r="AV28" s="75"/>
      <c r="AW28" s="75"/>
      <c r="AX28" s="67" t="s">
        <v>340</v>
      </c>
      <c r="AY28" s="75"/>
      <c r="AZ28" s="75"/>
      <c r="BA28" s="75"/>
      <c r="BB28" s="57"/>
      <c r="BC28" s="57"/>
      <c r="BD28" s="69" t="s">
        <v>341</v>
      </c>
      <c r="BE28" s="57"/>
      <c r="BF28" s="57"/>
      <c r="BG28" s="57"/>
      <c r="BH28" s="57"/>
      <c r="BI28" s="57"/>
      <c r="BJ28" s="57"/>
      <c r="BK28" s="57"/>
      <c r="BL28" s="57"/>
    </row>
    <row r="29" spans="1:64" ht="30" x14ac:dyDescent="0.25">
      <c r="A29" s="67">
        <v>24</v>
      </c>
      <c r="B29" s="67" t="s">
        <v>151</v>
      </c>
      <c r="C29" s="67" t="s">
        <v>152</v>
      </c>
      <c r="D29" s="67" t="s">
        <v>153</v>
      </c>
      <c r="E29" s="67" t="s">
        <v>448</v>
      </c>
      <c r="F29" s="67" t="s">
        <v>449</v>
      </c>
      <c r="G29" s="67" t="s">
        <v>450</v>
      </c>
      <c r="H29" s="67" t="s">
        <v>451</v>
      </c>
      <c r="I29" s="67">
        <v>74649</v>
      </c>
      <c r="J29" s="67" t="s">
        <v>515</v>
      </c>
      <c r="K29" s="67">
        <v>74649</v>
      </c>
      <c r="L29" s="67" t="s">
        <v>453</v>
      </c>
      <c r="M29" s="67" t="s">
        <v>454</v>
      </c>
      <c r="N29" s="67">
        <v>121224</v>
      </c>
      <c r="O29" s="67" t="s">
        <v>516</v>
      </c>
      <c r="P29" s="67">
        <v>164990</v>
      </c>
      <c r="Q29" s="67" t="s">
        <v>517</v>
      </c>
      <c r="R29" s="67" t="s">
        <v>154</v>
      </c>
      <c r="S29" s="67" t="s">
        <v>530</v>
      </c>
      <c r="T29" s="67" t="s">
        <v>159</v>
      </c>
      <c r="U29" s="67" t="s">
        <v>156</v>
      </c>
      <c r="V29" s="67">
        <v>0</v>
      </c>
      <c r="W29" s="67" t="s">
        <v>172</v>
      </c>
      <c r="X29" s="67">
        <v>14192191</v>
      </c>
      <c r="Y29" s="67" t="s">
        <v>531</v>
      </c>
      <c r="Z29" s="67" t="s">
        <v>1880</v>
      </c>
      <c r="AA29" s="68">
        <v>29710</v>
      </c>
      <c r="AB29" s="67" t="s">
        <v>205</v>
      </c>
      <c r="AC29" s="67">
        <v>26</v>
      </c>
      <c r="AD29" s="67" t="s">
        <v>201</v>
      </c>
      <c r="AE29" s="67" t="s">
        <v>1880</v>
      </c>
      <c r="AF29" s="68">
        <v>0</v>
      </c>
      <c r="AG29" s="68">
        <v>0</v>
      </c>
      <c r="AH29" s="67" t="s">
        <v>318</v>
      </c>
      <c r="AI29" s="68">
        <v>14139.33</v>
      </c>
      <c r="AJ29" s="68">
        <v>0</v>
      </c>
      <c r="AK29" s="68">
        <v>14139.33</v>
      </c>
      <c r="AL29" s="68">
        <v>18300.669999999998</v>
      </c>
      <c r="AM29" s="68">
        <v>0</v>
      </c>
      <c r="AN29" s="68">
        <v>18300.669999999998</v>
      </c>
      <c r="AO29" s="68">
        <v>18300.759999999998</v>
      </c>
      <c r="AP29" s="68">
        <v>0</v>
      </c>
      <c r="AQ29" s="68">
        <v>18300.759999999998</v>
      </c>
      <c r="AR29" s="67">
        <v>81</v>
      </c>
      <c r="AS29" s="67">
        <v>2064</v>
      </c>
      <c r="AT29" s="67" t="s">
        <v>334</v>
      </c>
      <c r="AU29" s="75"/>
      <c r="AV29" s="75"/>
      <c r="AW29" s="75"/>
      <c r="AX29" s="67" t="s">
        <v>340</v>
      </c>
      <c r="AY29" s="75"/>
      <c r="AZ29" s="75"/>
      <c r="BA29" s="75"/>
      <c r="BB29" s="57"/>
      <c r="BC29" s="57"/>
      <c r="BD29" s="69" t="s">
        <v>341</v>
      </c>
      <c r="BE29" s="57"/>
      <c r="BF29" s="57"/>
      <c r="BG29" s="57"/>
      <c r="BH29" s="57"/>
      <c r="BI29" s="57"/>
      <c r="BJ29" s="57"/>
      <c r="BK29" s="57"/>
      <c r="BL29" s="57"/>
    </row>
    <row r="30" spans="1:64" ht="30" x14ac:dyDescent="0.25">
      <c r="A30" s="67">
        <v>25</v>
      </c>
      <c r="B30" s="67" t="s">
        <v>151</v>
      </c>
      <c r="C30" s="67" t="s">
        <v>152</v>
      </c>
      <c r="D30" s="67" t="s">
        <v>153</v>
      </c>
      <c r="E30" s="67" t="s">
        <v>448</v>
      </c>
      <c r="F30" s="67" t="s">
        <v>449</v>
      </c>
      <c r="G30" s="67" t="s">
        <v>450</v>
      </c>
      <c r="H30" s="67" t="s">
        <v>451</v>
      </c>
      <c r="I30" s="67">
        <v>75332</v>
      </c>
      <c r="J30" s="67" t="s">
        <v>522</v>
      </c>
      <c r="K30" s="67">
        <v>75332</v>
      </c>
      <c r="L30" s="67" t="s">
        <v>453</v>
      </c>
      <c r="M30" s="67" t="s">
        <v>454</v>
      </c>
      <c r="N30" s="67">
        <v>121717</v>
      </c>
      <c r="O30" s="67" t="s">
        <v>532</v>
      </c>
      <c r="P30" s="67">
        <v>165558</v>
      </c>
      <c r="Q30" s="67" t="s">
        <v>533</v>
      </c>
      <c r="R30" s="67" t="s">
        <v>154</v>
      </c>
      <c r="S30" s="67" t="s">
        <v>534</v>
      </c>
      <c r="T30" s="67" t="s">
        <v>155</v>
      </c>
      <c r="U30" s="67" t="s">
        <v>156</v>
      </c>
      <c r="V30" s="67">
        <v>0</v>
      </c>
      <c r="W30" s="67" t="s">
        <v>190</v>
      </c>
      <c r="X30" s="67">
        <v>14339884</v>
      </c>
      <c r="Y30" s="67" t="s">
        <v>535</v>
      </c>
      <c r="Z30" s="67" t="s">
        <v>1881</v>
      </c>
      <c r="AA30" s="68">
        <v>36302</v>
      </c>
      <c r="AB30" s="67" t="s">
        <v>205</v>
      </c>
      <c r="AC30" s="67">
        <v>52</v>
      </c>
      <c r="AD30" s="67" t="s">
        <v>201</v>
      </c>
      <c r="AE30" s="67" t="s">
        <v>1881</v>
      </c>
      <c r="AF30" s="68">
        <v>0</v>
      </c>
      <c r="AG30" s="68">
        <v>0</v>
      </c>
      <c r="AH30" s="67" t="s">
        <v>317</v>
      </c>
      <c r="AI30" s="68">
        <v>21749.5</v>
      </c>
      <c r="AJ30" s="68">
        <v>0</v>
      </c>
      <c r="AK30" s="68">
        <v>21749.5</v>
      </c>
      <c r="AL30" s="68">
        <v>17734.5</v>
      </c>
      <c r="AM30" s="68">
        <v>0</v>
      </c>
      <c r="AN30" s="68">
        <v>17734.5</v>
      </c>
      <c r="AO30" s="68">
        <v>17734.52</v>
      </c>
      <c r="AP30" s="68">
        <v>0</v>
      </c>
      <c r="AQ30" s="68">
        <v>17734.52</v>
      </c>
      <c r="AR30" s="67">
        <v>81</v>
      </c>
      <c r="AS30" s="67">
        <v>1745</v>
      </c>
      <c r="AT30" s="67" t="s">
        <v>334</v>
      </c>
      <c r="AU30" s="75"/>
      <c r="AV30" s="75"/>
      <c r="AW30" s="75"/>
      <c r="AX30" s="67" t="s">
        <v>340</v>
      </c>
      <c r="AY30" s="75"/>
      <c r="AZ30" s="75"/>
      <c r="BA30" s="75"/>
      <c r="BB30" s="57"/>
      <c r="BC30" s="57"/>
      <c r="BD30" s="69" t="s">
        <v>341</v>
      </c>
      <c r="BE30" s="57"/>
      <c r="BF30" s="57"/>
      <c r="BG30" s="57"/>
      <c r="BH30" s="57"/>
      <c r="BI30" s="57"/>
      <c r="BJ30" s="57"/>
      <c r="BK30" s="57"/>
      <c r="BL30" s="57"/>
    </row>
    <row r="31" spans="1:64" ht="30" x14ac:dyDescent="0.25">
      <c r="A31" s="67">
        <v>26</v>
      </c>
      <c r="B31" s="67" t="s">
        <v>151</v>
      </c>
      <c r="C31" s="67" t="s">
        <v>152</v>
      </c>
      <c r="D31" s="67" t="s">
        <v>153</v>
      </c>
      <c r="E31" s="67" t="s">
        <v>448</v>
      </c>
      <c r="F31" s="67" t="s">
        <v>449</v>
      </c>
      <c r="G31" s="67" t="s">
        <v>450</v>
      </c>
      <c r="H31" s="67" t="s">
        <v>451</v>
      </c>
      <c r="I31" s="67">
        <v>74692</v>
      </c>
      <c r="J31" s="67" t="s">
        <v>475</v>
      </c>
      <c r="K31" s="67">
        <v>74692</v>
      </c>
      <c r="L31" s="67" t="s">
        <v>453</v>
      </c>
      <c r="M31" s="67" t="s">
        <v>454</v>
      </c>
      <c r="N31" s="67">
        <v>121653</v>
      </c>
      <c r="O31" s="67" t="s">
        <v>536</v>
      </c>
      <c r="P31" s="67">
        <v>165481</v>
      </c>
      <c r="Q31" s="67" t="s">
        <v>164</v>
      </c>
      <c r="R31" s="67" t="s">
        <v>157</v>
      </c>
      <c r="S31" s="67" t="s">
        <v>537</v>
      </c>
      <c r="T31" s="67" t="s">
        <v>160</v>
      </c>
      <c r="U31" s="67" t="s">
        <v>156</v>
      </c>
      <c r="V31" s="67">
        <v>0</v>
      </c>
      <c r="W31" s="67" t="s">
        <v>171</v>
      </c>
      <c r="X31" s="67">
        <v>14644427</v>
      </c>
      <c r="Y31" s="67" t="s">
        <v>538</v>
      </c>
      <c r="Z31" s="67" t="s">
        <v>1881</v>
      </c>
      <c r="AA31" s="68">
        <v>36302</v>
      </c>
      <c r="AB31" s="67" t="s">
        <v>200</v>
      </c>
      <c r="AC31" s="67">
        <v>52</v>
      </c>
      <c r="AD31" s="67" t="s">
        <v>201</v>
      </c>
      <c r="AE31" s="67" t="s">
        <v>1881</v>
      </c>
      <c r="AF31" s="68">
        <v>1130</v>
      </c>
      <c r="AG31" s="68">
        <v>1130</v>
      </c>
      <c r="AH31" s="67" t="s">
        <v>318</v>
      </c>
      <c r="AI31" s="68">
        <v>23858</v>
      </c>
      <c r="AJ31" s="68">
        <v>313.95999999999998</v>
      </c>
      <c r="AK31" s="68">
        <v>24171.96</v>
      </c>
      <c r="AL31" s="68">
        <v>13463.49</v>
      </c>
      <c r="AM31" s="68">
        <v>1532.04</v>
      </c>
      <c r="AN31" s="68">
        <v>14995.53</v>
      </c>
      <c r="AO31" s="68">
        <v>13409</v>
      </c>
      <c r="AP31" s="68">
        <v>1532.04</v>
      </c>
      <c r="AQ31" s="68">
        <v>14941.04</v>
      </c>
      <c r="AR31" s="67">
        <v>44</v>
      </c>
      <c r="AS31" s="67">
        <v>1251</v>
      </c>
      <c r="AT31" s="67" t="s">
        <v>334</v>
      </c>
      <c r="AU31" s="75"/>
      <c r="AV31" s="75"/>
      <c r="AW31" s="75"/>
      <c r="AX31" s="67" t="s">
        <v>340</v>
      </c>
      <c r="AY31" s="75"/>
      <c r="AZ31" s="75"/>
      <c r="BA31" s="75"/>
      <c r="BB31" s="57"/>
      <c r="BC31" s="57"/>
      <c r="BD31" s="69" t="s">
        <v>341</v>
      </c>
      <c r="BE31" s="57"/>
      <c r="BF31" s="57"/>
      <c r="BG31" s="57"/>
      <c r="BH31" s="57"/>
      <c r="BI31" s="57"/>
      <c r="BJ31" s="57"/>
      <c r="BK31" s="57"/>
      <c r="BL31" s="57"/>
    </row>
    <row r="32" spans="1:64" ht="30" x14ac:dyDescent="0.25">
      <c r="A32" s="67">
        <v>27</v>
      </c>
      <c r="B32" s="67" t="s">
        <v>151</v>
      </c>
      <c r="C32" s="67" t="s">
        <v>152</v>
      </c>
      <c r="D32" s="67" t="s">
        <v>153</v>
      </c>
      <c r="E32" s="67" t="s">
        <v>448</v>
      </c>
      <c r="F32" s="67" t="s">
        <v>449</v>
      </c>
      <c r="G32" s="67" t="s">
        <v>450</v>
      </c>
      <c r="H32" s="67" t="s">
        <v>451</v>
      </c>
      <c r="I32" s="67">
        <v>74692</v>
      </c>
      <c r="J32" s="67" t="s">
        <v>475</v>
      </c>
      <c r="K32" s="67">
        <v>74692</v>
      </c>
      <c r="L32" s="67" t="s">
        <v>453</v>
      </c>
      <c r="M32" s="67" t="s">
        <v>454</v>
      </c>
      <c r="N32" s="67">
        <v>121653</v>
      </c>
      <c r="O32" s="67" t="s">
        <v>536</v>
      </c>
      <c r="P32" s="67">
        <v>165481</v>
      </c>
      <c r="Q32" s="67" t="s">
        <v>164</v>
      </c>
      <c r="R32" s="67" t="s">
        <v>157</v>
      </c>
      <c r="S32" s="67" t="s">
        <v>539</v>
      </c>
      <c r="T32" s="67" t="s">
        <v>160</v>
      </c>
      <c r="U32" s="67" t="s">
        <v>156</v>
      </c>
      <c r="V32" s="67">
        <v>0</v>
      </c>
      <c r="W32" s="67" t="s">
        <v>171</v>
      </c>
      <c r="X32" s="67">
        <v>14645907</v>
      </c>
      <c r="Y32" s="67" t="s">
        <v>540</v>
      </c>
      <c r="Z32" s="67" t="s">
        <v>1881</v>
      </c>
      <c r="AA32" s="68">
        <v>36302</v>
      </c>
      <c r="AB32" s="67" t="s">
        <v>200</v>
      </c>
      <c r="AC32" s="67">
        <v>52</v>
      </c>
      <c r="AD32" s="67" t="s">
        <v>201</v>
      </c>
      <c r="AE32" s="67" t="s">
        <v>1881</v>
      </c>
      <c r="AF32" s="68">
        <v>1130</v>
      </c>
      <c r="AG32" s="68">
        <v>1130</v>
      </c>
      <c r="AH32" s="67" t="s">
        <v>317</v>
      </c>
      <c r="AI32" s="68">
        <v>25584.02</v>
      </c>
      <c r="AJ32" s="68">
        <v>178</v>
      </c>
      <c r="AK32" s="68">
        <v>25762.02</v>
      </c>
      <c r="AL32" s="68">
        <v>11591.9</v>
      </c>
      <c r="AM32" s="68">
        <v>1201.6099999999999</v>
      </c>
      <c r="AN32" s="68">
        <v>12793.51</v>
      </c>
      <c r="AO32" s="68">
        <v>11538.98</v>
      </c>
      <c r="AP32" s="68">
        <v>1201.6099999999999</v>
      </c>
      <c r="AQ32" s="68">
        <v>12740.59</v>
      </c>
      <c r="AR32" s="67">
        <v>44</v>
      </c>
      <c r="AS32" s="67">
        <v>1265</v>
      </c>
      <c r="AT32" s="67" t="s">
        <v>334</v>
      </c>
      <c r="AU32" s="75"/>
      <c r="AV32" s="75"/>
      <c r="AW32" s="75"/>
      <c r="AX32" s="67" t="s">
        <v>340</v>
      </c>
      <c r="AY32" s="75"/>
      <c r="AZ32" s="75"/>
      <c r="BA32" s="75"/>
      <c r="BB32" s="57"/>
      <c r="BC32" s="57"/>
      <c r="BD32" s="69" t="s">
        <v>341</v>
      </c>
      <c r="BE32" s="57"/>
      <c r="BF32" s="57"/>
      <c r="BG32" s="57"/>
      <c r="BH32" s="57"/>
      <c r="BI32" s="57"/>
      <c r="BJ32" s="57"/>
      <c r="BK32" s="57"/>
      <c r="BL32" s="57"/>
    </row>
    <row r="33" spans="1:64" ht="30" x14ac:dyDescent="0.25">
      <c r="A33" s="67">
        <v>28</v>
      </c>
      <c r="B33" s="67" t="s">
        <v>151</v>
      </c>
      <c r="C33" s="67" t="s">
        <v>152</v>
      </c>
      <c r="D33" s="67" t="s">
        <v>153</v>
      </c>
      <c r="E33" s="67" t="s">
        <v>448</v>
      </c>
      <c r="F33" s="67" t="s">
        <v>449</v>
      </c>
      <c r="G33" s="67" t="s">
        <v>450</v>
      </c>
      <c r="H33" s="67" t="s">
        <v>451</v>
      </c>
      <c r="I33" s="67">
        <v>75332</v>
      </c>
      <c r="J33" s="67" t="s">
        <v>522</v>
      </c>
      <c r="K33" s="67">
        <v>75332</v>
      </c>
      <c r="L33" s="67" t="s">
        <v>453</v>
      </c>
      <c r="M33" s="67" t="s">
        <v>454</v>
      </c>
      <c r="N33" s="67">
        <v>121830</v>
      </c>
      <c r="O33" s="67" t="s">
        <v>541</v>
      </c>
      <c r="P33" s="67">
        <v>165687</v>
      </c>
      <c r="Q33" s="67" t="s">
        <v>542</v>
      </c>
      <c r="R33" s="67" t="s">
        <v>157</v>
      </c>
      <c r="S33" s="67" t="s">
        <v>543</v>
      </c>
      <c r="T33" s="67" t="s">
        <v>155</v>
      </c>
      <c r="U33" s="67" t="s">
        <v>156</v>
      </c>
      <c r="V33" s="67">
        <v>0</v>
      </c>
      <c r="W33" s="67" t="s">
        <v>173</v>
      </c>
      <c r="X33" s="67">
        <v>14683376</v>
      </c>
      <c r="Y33" s="67" t="s">
        <v>544</v>
      </c>
      <c r="Z33" s="67" t="s">
        <v>1882</v>
      </c>
      <c r="AA33" s="68">
        <v>36302</v>
      </c>
      <c r="AB33" s="67" t="s">
        <v>205</v>
      </c>
      <c r="AC33" s="67">
        <v>38</v>
      </c>
      <c r="AD33" s="67" t="s">
        <v>201</v>
      </c>
      <c r="AE33" s="67" t="s">
        <v>1882</v>
      </c>
      <c r="AF33" s="68">
        <v>1375</v>
      </c>
      <c r="AG33" s="68">
        <v>764</v>
      </c>
      <c r="AH33" s="67" t="s">
        <v>318</v>
      </c>
      <c r="AI33" s="68">
        <v>34515.660000000003</v>
      </c>
      <c r="AJ33" s="68">
        <v>29</v>
      </c>
      <c r="AK33" s="68">
        <v>34544.660000000003</v>
      </c>
      <c r="AL33" s="68">
        <v>1915.47</v>
      </c>
      <c r="AM33" s="68">
        <v>8.9600000000000009</v>
      </c>
      <c r="AN33" s="68">
        <v>1924.43</v>
      </c>
      <c r="AO33" s="68">
        <v>1816.34</v>
      </c>
      <c r="AP33" s="68">
        <v>8.9600000000000009</v>
      </c>
      <c r="AQ33" s="68">
        <v>1825.3</v>
      </c>
      <c r="AR33" s="67">
        <v>42</v>
      </c>
      <c r="AS33" s="67">
        <v>1262</v>
      </c>
      <c r="AT33" s="67" t="s">
        <v>334</v>
      </c>
      <c r="AU33" s="75"/>
      <c r="AV33" s="75"/>
      <c r="AW33" s="75"/>
      <c r="AX33" s="67" t="s">
        <v>340</v>
      </c>
      <c r="AY33" s="75"/>
      <c r="AZ33" s="75"/>
      <c r="BA33" s="75"/>
      <c r="BB33" s="57"/>
      <c r="BC33" s="57"/>
      <c r="BD33" s="69" t="s">
        <v>341</v>
      </c>
      <c r="BE33" s="57"/>
      <c r="BF33" s="57"/>
      <c r="BG33" s="57"/>
      <c r="BH33" s="57"/>
      <c r="BI33" s="57"/>
      <c r="BJ33" s="57"/>
      <c r="BK33" s="57"/>
      <c r="BL33" s="57"/>
    </row>
    <row r="34" spans="1:64" ht="30" x14ac:dyDescent="0.25">
      <c r="A34" s="67">
        <v>29</v>
      </c>
      <c r="B34" s="67" t="s">
        <v>151</v>
      </c>
      <c r="C34" s="67" t="s">
        <v>152</v>
      </c>
      <c r="D34" s="67" t="s">
        <v>153</v>
      </c>
      <c r="E34" s="67" t="s">
        <v>448</v>
      </c>
      <c r="F34" s="67" t="s">
        <v>449</v>
      </c>
      <c r="G34" s="67" t="s">
        <v>450</v>
      </c>
      <c r="H34" s="67" t="s">
        <v>451</v>
      </c>
      <c r="I34" s="67">
        <v>74761</v>
      </c>
      <c r="J34" s="67" t="s">
        <v>545</v>
      </c>
      <c r="K34" s="67">
        <v>74761</v>
      </c>
      <c r="L34" s="67" t="s">
        <v>453</v>
      </c>
      <c r="M34" s="67" t="s">
        <v>454</v>
      </c>
      <c r="N34" s="67">
        <v>121778</v>
      </c>
      <c r="O34" s="67" t="s">
        <v>546</v>
      </c>
      <c r="P34" s="67">
        <v>165634</v>
      </c>
      <c r="Q34" s="67" t="s">
        <v>547</v>
      </c>
      <c r="R34" s="67" t="s">
        <v>154</v>
      </c>
      <c r="S34" s="67" t="s">
        <v>548</v>
      </c>
      <c r="T34" s="67" t="s">
        <v>160</v>
      </c>
      <c r="U34" s="67" t="s">
        <v>156</v>
      </c>
      <c r="V34" s="67">
        <v>0</v>
      </c>
      <c r="W34" s="67" t="s">
        <v>549</v>
      </c>
      <c r="X34" s="67">
        <v>14725383</v>
      </c>
      <c r="Y34" s="67" t="s">
        <v>550</v>
      </c>
      <c r="Z34" s="67" t="s">
        <v>1883</v>
      </c>
      <c r="AA34" s="68">
        <v>36302</v>
      </c>
      <c r="AB34" s="67" t="s">
        <v>200</v>
      </c>
      <c r="AC34" s="67">
        <v>38</v>
      </c>
      <c r="AD34" s="67" t="s">
        <v>201</v>
      </c>
      <c r="AE34" s="67" t="s">
        <v>1883</v>
      </c>
      <c r="AF34" s="68">
        <v>0</v>
      </c>
      <c r="AG34" s="68">
        <v>0</v>
      </c>
      <c r="AH34" s="67" t="s">
        <v>317</v>
      </c>
      <c r="AI34" s="68">
        <v>34541.910000000003</v>
      </c>
      <c r="AJ34" s="68">
        <v>29.31</v>
      </c>
      <c r="AK34" s="68">
        <v>34571.22</v>
      </c>
      <c r="AL34" s="68">
        <v>1935.09</v>
      </c>
      <c r="AM34" s="68">
        <v>0</v>
      </c>
      <c r="AN34" s="68">
        <v>1935.09</v>
      </c>
      <c r="AO34" s="68">
        <v>1935.25</v>
      </c>
      <c r="AP34" s="68">
        <v>0</v>
      </c>
      <c r="AQ34" s="68">
        <v>1935.25</v>
      </c>
      <c r="AR34" s="67">
        <v>81</v>
      </c>
      <c r="AS34" s="67">
        <v>1561</v>
      </c>
      <c r="AT34" s="67" t="s">
        <v>334</v>
      </c>
      <c r="AU34" s="75"/>
      <c r="AV34" s="75"/>
      <c r="AW34" s="75"/>
      <c r="AX34" s="67" t="s">
        <v>340</v>
      </c>
      <c r="AY34" s="75"/>
      <c r="AZ34" s="75"/>
      <c r="BA34" s="75"/>
      <c r="BB34" s="57"/>
      <c r="BC34" s="57"/>
      <c r="BD34" s="69" t="s">
        <v>341</v>
      </c>
      <c r="BE34" s="57"/>
      <c r="BF34" s="57"/>
      <c r="BG34" s="57"/>
      <c r="BH34" s="57"/>
      <c r="BI34" s="57"/>
      <c r="BJ34" s="57"/>
      <c r="BK34" s="57"/>
      <c r="BL34" s="57"/>
    </row>
    <row r="35" spans="1:64" ht="30" x14ac:dyDescent="0.25">
      <c r="A35" s="67">
        <v>30</v>
      </c>
      <c r="B35" s="67" t="s">
        <v>151</v>
      </c>
      <c r="C35" s="67" t="s">
        <v>152</v>
      </c>
      <c r="D35" s="67" t="s">
        <v>153</v>
      </c>
      <c r="E35" s="67" t="s">
        <v>448</v>
      </c>
      <c r="F35" s="67" t="s">
        <v>449</v>
      </c>
      <c r="G35" s="67" t="s">
        <v>450</v>
      </c>
      <c r="H35" s="67" t="s">
        <v>451</v>
      </c>
      <c r="I35" s="67">
        <v>75332</v>
      </c>
      <c r="J35" s="67" t="s">
        <v>522</v>
      </c>
      <c r="K35" s="67">
        <v>75332</v>
      </c>
      <c r="L35" s="67" t="s">
        <v>453</v>
      </c>
      <c r="M35" s="67" t="s">
        <v>454</v>
      </c>
      <c r="N35" s="67">
        <v>122027</v>
      </c>
      <c r="O35" s="67" t="s">
        <v>551</v>
      </c>
      <c r="P35" s="67">
        <v>165921</v>
      </c>
      <c r="Q35" s="67" t="s">
        <v>552</v>
      </c>
      <c r="R35" s="67" t="s">
        <v>154</v>
      </c>
      <c r="S35" s="67" t="s">
        <v>553</v>
      </c>
      <c r="T35" s="67" t="s">
        <v>158</v>
      </c>
      <c r="U35" s="67" t="s">
        <v>156</v>
      </c>
      <c r="V35" s="67">
        <v>0</v>
      </c>
      <c r="W35" s="67" t="s">
        <v>190</v>
      </c>
      <c r="X35" s="67">
        <v>14859498</v>
      </c>
      <c r="Y35" s="67" t="s">
        <v>554</v>
      </c>
      <c r="Z35" s="67" t="s">
        <v>1884</v>
      </c>
      <c r="AA35" s="68">
        <v>36302</v>
      </c>
      <c r="AB35" s="67" t="s">
        <v>205</v>
      </c>
      <c r="AC35" s="67">
        <v>52</v>
      </c>
      <c r="AD35" s="67" t="s">
        <v>201</v>
      </c>
      <c r="AE35" s="67" t="s">
        <v>1884</v>
      </c>
      <c r="AF35" s="68">
        <v>0</v>
      </c>
      <c r="AG35" s="68">
        <v>0</v>
      </c>
      <c r="AH35" s="67" t="s">
        <v>317</v>
      </c>
      <c r="AI35" s="68">
        <v>11393</v>
      </c>
      <c r="AJ35" s="68">
        <v>409.39</v>
      </c>
      <c r="AK35" s="68">
        <v>11802.39</v>
      </c>
      <c r="AL35" s="68">
        <v>29068</v>
      </c>
      <c r="AM35" s="68">
        <v>453.25</v>
      </c>
      <c r="AN35" s="68">
        <v>29521.25</v>
      </c>
      <c r="AO35" s="68">
        <v>29068.98</v>
      </c>
      <c r="AP35" s="68">
        <v>453.25</v>
      </c>
      <c r="AQ35" s="68">
        <v>29522.23</v>
      </c>
      <c r="AR35" s="67">
        <v>81</v>
      </c>
      <c r="AS35" s="67">
        <v>1941</v>
      </c>
      <c r="AT35" s="67" t="s">
        <v>334</v>
      </c>
      <c r="AU35" s="75"/>
      <c r="AV35" s="75"/>
      <c r="AW35" s="75"/>
      <c r="AX35" s="67" t="s">
        <v>340</v>
      </c>
      <c r="AY35" s="75"/>
      <c r="AZ35" s="75"/>
      <c r="BA35" s="75"/>
      <c r="BB35" s="57"/>
      <c r="BC35" s="57"/>
      <c r="BD35" s="69" t="s">
        <v>341</v>
      </c>
      <c r="BE35" s="57"/>
      <c r="BF35" s="57"/>
      <c r="BG35" s="57"/>
      <c r="BH35" s="57"/>
      <c r="BI35" s="57"/>
      <c r="BJ35" s="57"/>
      <c r="BK35" s="57"/>
      <c r="BL35" s="57"/>
    </row>
    <row r="36" spans="1:64" ht="30" x14ac:dyDescent="0.25">
      <c r="A36" s="67">
        <v>31</v>
      </c>
      <c r="B36" s="67" t="s">
        <v>151</v>
      </c>
      <c r="C36" s="67" t="s">
        <v>152</v>
      </c>
      <c r="D36" s="67" t="s">
        <v>153</v>
      </c>
      <c r="E36" s="67" t="s">
        <v>448</v>
      </c>
      <c r="F36" s="67" t="s">
        <v>449</v>
      </c>
      <c r="G36" s="67" t="s">
        <v>450</v>
      </c>
      <c r="H36" s="67" t="s">
        <v>451</v>
      </c>
      <c r="I36" s="67">
        <v>75596</v>
      </c>
      <c r="J36" s="67" t="s">
        <v>555</v>
      </c>
      <c r="K36" s="67">
        <v>75596</v>
      </c>
      <c r="L36" s="67" t="s">
        <v>453</v>
      </c>
      <c r="M36" s="67" t="s">
        <v>454</v>
      </c>
      <c r="N36" s="67">
        <v>121876</v>
      </c>
      <c r="O36" s="67" t="s">
        <v>556</v>
      </c>
      <c r="P36" s="67">
        <v>165752</v>
      </c>
      <c r="Q36" s="67" t="s">
        <v>557</v>
      </c>
      <c r="R36" s="67" t="s">
        <v>154</v>
      </c>
      <c r="S36" s="67" t="s">
        <v>558</v>
      </c>
      <c r="T36" s="67" t="s">
        <v>155</v>
      </c>
      <c r="U36" s="67" t="s">
        <v>156</v>
      </c>
      <c r="V36" s="67">
        <v>0</v>
      </c>
      <c r="W36" s="67" t="s">
        <v>190</v>
      </c>
      <c r="X36" s="67">
        <v>14893292</v>
      </c>
      <c r="Y36" s="67" t="s">
        <v>559</v>
      </c>
      <c r="Z36" s="67" t="s">
        <v>1885</v>
      </c>
      <c r="AA36" s="68">
        <v>36302</v>
      </c>
      <c r="AB36" s="67" t="s">
        <v>202</v>
      </c>
      <c r="AC36" s="67">
        <v>38</v>
      </c>
      <c r="AD36" s="67" t="s">
        <v>201</v>
      </c>
      <c r="AE36" s="67" t="s">
        <v>1885</v>
      </c>
      <c r="AF36" s="68">
        <v>0</v>
      </c>
      <c r="AG36" s="68">
        <v>0</v>
      </c>
      <c r="AH36" s="67" t="s">
        <v>319</v>
      </c>
      <c r="AI36" s="68">
        <v>34751.839999999997</v>
      </c>
      <c r="AJ36" s="68">
        <v>25.25</v>
      </c>
      <c r="AK36" s="68">
        <v>34777.089999999997</v>
      </c>
      <c r="AL36" s="68">
        <v>1661.16</v>
      </c>
      <c r="AM36" s="68">
        <v>0</v>
      </c>
      <c r="AN36" s="68">
        <v>1661.16</v>
      </c>
      <c r="AO36" s="68">
        <v>1661.64</v>
      </c>
      <c r="AP36" s="68">
        <v>0</v>
      </c>
      <c r="AQ36" s="68">
        <v>1661.64</v>
      </c>
      <c r="AR36" s="67">
        <v>81</v>
      </c>
      <c r="AS36" s="67">
        <v>1568</v>
      </c>
      <c r="AT36" s="67" t="s">
        <v>334</v>
      </c>
      <c r="AU36" s="75"/>
      <c r="AV36" s="75"/>
      <c r="AW36" s="75"/>
      <c r="AX36" s="67" t="s">
        <v>340</v>
      </c>
      <c r="AY36" s="75"/>
      <c r="AZ36" s="75"/>
      <c r="BA36" s="75"/>
      <c r="BB36" s="57"/>
      <c r="BC36" s="57"/>
      <c r="BD36" s="69" t="s">
        <v>341</v>
      </c>
      <c r="BE36" s="57"/>
      <c r="BF36" s="57"/>
      <c r="BG36" s="57"/>
      <c r="BH36" s="57"/>
      <c r="BI36" s="57"/>
      <c r="BJ36" s="57"/>
      <c r="BK36" s="57"/>
      <c r="BL36" s="57"/>
    </row>
    <row r="37" spans="1:64" ht="30" x14ac:dyDescent="0.25">
      <c r="A37" s="67">
        <v>32</v>
      </c>
      <c r="B37" s="67" t="s">
        <v>151</v>
      </c>
      <c r="C37" s="67" t="s">
        <v>152</v>
      </c>
      <c r="D37" s="67" t="s">
        <v>153</v>
      </c>
      <c r="E37" s="67" t="s">
        <v>448</v>
      </c>
      <c r="F37" s="67" t="s">
        <v>449</v>
      </c>
      <c r="G37" s="67" t="s">
        <v>450</v>
      </c>
      <c r="H37" s="67" t="s">
        <v>451</v>
      </c>
      <c r="I37" s="67">
        <v>75636</v>
      </c>
      <c r="J37" s="67" t="s">
        <v>560</v>
      </c>
      <c r="K37" s="67">
        <v>75636</v>
      </c>
      <c r="L37" s="67" t="s">
        <v>453</v>
      </c>
      <c r="M37" s="67" t="s">
        <v>454</v>
      </c>
      <c r="N37" s="67">
        <v>122203</v>
      </c>
      <c r="O37" s="67" t="s">
        <v>561</v>
      </c>
      <c r="P37" s="67">
        <v>166132</v>
      </c>
      <c r="Q37" s="67" t="s">
        <v>562</v>
      </c>
      <c r="R37" s="67" t="s">
        <v>154</v>
      </c>
      <c r="S37" s="67" t="s">
        <v>563</v>
      </c>
      <c r="T37" s="67" t="s">
        <v>160</v>
      </c>
      <c r="U37" s="67" t="s">
        <v>156</v>
      </c>
      <c r="V37" s="67">
        <v>0</v>
      </c>
      <c r="W37" s="67" t="s">
        <v>176</v>
      </c>
      <c r="X37" s="67">
        <v>15673210</v>
      </c>
      <c r="Y37" s="67" t="s">
        <v>564</v>
      </c>
      <c r="Z37" s="67" t="s">
        <v>1886</v>
      </c>
      <c r="AA37" s="68">
        <v>36302</v>
      </c>
      <c r="AB37" s="67" t="s">
        <v>163</v>
      </c>
      <c r="AC37" s="67">
        <v>38</v>
      </c>
      <c r="AD37" s="67" t="s">
        <v>201</v>
      </c>
      <c r="AE37" s="67" t="s">
        <v>1886</v>
      </c>
      <c r="AF37" s="68">
        <v>0</v>
      </c>
      <c r="AG37" s="68">
        <v>0</v>
      </c>
      <c r="AH37" s="67" t="s">
        <v>319</v>
      </c>
      <c r="AI37" s="68">
        <v>7261.23</v>
      </c>
      <c r="AJ37" s="68">
        <v>106.29</v>
      </c>
      <c r="AK37" s="68">
        <v>7367.52</v>
      </c>
      <c r="AL37" s="68">
        <v>35476.769999999997</v>
      </c>
      <c r="AM37" s="68">
        <v>0</v>
      </c>
      <c r="AN37" s="68">
        <v>35476.769999999997</v>
      </c>
      <c r="AO37" s="68">
        <v>35477.360000000001</v>
      </c>
      <c r="AP37" s="68">
        <v>0</v>
      </c>
      <c r="AQ37" s="68">
        <v>35477.360000000001</v>
      </c>
      <c r="AR37" s="67">
        <v>81</v>
      </c>
      <c r="AS37" s="67">
        <v>1855</v>
      </c>
      <c r="AT37" s="67" t="s">
        <v>334</v>
      </c>
      <c r="AU37" s="75"/>
      <c r="AV37" s="75"/>
      <c r="AW37" s="75"/>
      <c r="AX37" s="67" t="s">
        <v>340</v>
      </c>
      <c r="AY37" s="75"/>
      <c r="AZ37" s="75"/>
      <c r="BA37" s="75"/>
      <c r="BB37" s="57"/>
      <c r="BC37" s="57"/>
      <c r="BD37" s="69" t="s">
        <v>341</v>
      </c>
      <c r="BE37" s="57"/>
      <c r="BF37" s="57"/>
      <c r="BG37" s="57"/>
      <c r="BH37" s="57"/>
      <c r="BI37" s="57"/>
      <c r="BJ37" s="57"/>
      <c r="BK37" s="57"/>
      <c r="BL37" s="57"/>
    </row>
    <row r="38" spans="1:64" ht="30" x14ac:dyDescent="0.25">
      <c r="A38" s="67">
        <v>33</v>
      </c>
      <c r="B38" s="67" t="s">
        <v>151</v>
      </c>
      <c r="C38" s="67" t="s">
        <v>152</v>
      </c>
      <c r="D38" s="67" t="s">
        <v>153</v>
      </c>
      <c r="E38" s="67" t="s">
        <v>448</v>
      </c>
      <c r="F38" s="67" t="s">
        <v>449</v>
      </c>
      <c r="G38" s="67" t="s">
        <v>450</v>
      </c>
      <c r="H38" s="67" t="s">
        <v>451</v>
      </c>
      <c r="I38" s="67">
        <v>75079</v>
      </c>
      <c r="J38" s="67" t="s">
        <v>498</v>
      </c>
      <c r="K38" s="67">
        <v>75079</v>
      </c>
      <c r="L38" s="67" t="s">
        <v>453</v>
      </c>
      <c r="M38" s="67" t="s">
        <v>454</v>
      </c>
      <c r="N38" s="67">
        <v>122726</v>
      </c>
      <c r="O38" s="67" t="s">
        <v>565</v>
      </c>
      <c r="P38" s="67">
        <v>166761</v>
      </c>
      <c r="Q38" s="67" t="s">
        <v>462</v>
      </c>
      <c r="R38" s="67" t="s">
        <v>157</v>
      </c>
      <c r="S38" s="67" t="s">
        <v>566</v>
      </c>
      <c r="T38" s="67" t="s">
        <v>160</v>
      </c>
      <c r="U38" s="67" t="s">
        <v>156</v>
      </c>
      <c r="V38" s="67">
        <v>0</v>
      </c>
      <c r="W38" s="67" t="s">
        <v>171</v>
      </c>
      <c r="X38" s="67">
        <v>16707168</v>
      </c>
      <c r="Y38" s="67" t="s">
        <v>367</v>
      </c>
      <c r="Z38" s="67" t="s">
        <v>1887</v>
      </c>
      <c r="AA38" s="68">
        <v>36302</v>
      </c>
      <c r="AB38" s="67" t="s">
        <v>200</v>
      </c>
      <c r="AC38" s="67">
        <v>38</v>
      </c>
      <c r="AD38" s="67" t="s">
        <v>201</v>
      </c>
      <c r="AE38" s="67" t="s">
        <v>1887</v>
      </c>
      <c r="AF38" s="68">
        <v>1375</v>
      </c>
      <c r="AG38" s="68">
        <v>1375</v>
      </c>
      <c r="AH38" s="67" t="s">
        <v>317</v>
      </c>
      <c r="AI38" s="68">
        <v>32508.43</v>
      </c>
      <c r="AJ38" s="68">
        <v>119</v>
      </c>
      <c r="AK38" s="68">
        <v>32627.43</v>
      </c>
      <c r="AL38" s="68">
        <v>4082.58</v>
      </c>
      <c r="AM38" s="68">
        <v>147.44999999999999</v>
      </c>
      <c r="AN38" s="68">
        <v>4230.03</v>
      </c>
      <c r="AO38" s="68">
        <v>3949.57</v>
      </c>
      <c r="AP38" s="68">
        <v>147.44999999999999</v>
      </c>
      <c r="AQ38" s="68">
        <v>4097.0200000000004</v>
      </c>
      <c r="AR38" s="67">
        <v>44</v>
      </c>
      <c r="AS38" s="67">
        <v>1245</v>
      </c>
      <c r="AT38" s="67" t="s">
        <v>334</v>
      </c>
      <c r="AU38" s="75"/>
      <c r="AV38" s="75"/>
      <c r="AW38" s="75"/>
      <c r="AX38" s="67" t="s">
        <v>340</v>
      </c>
      <c r="AY38" s="75"/>
      <c r="AZ38" s="75"/>
      <c r="BA38" s="75"/>
      <c r="BB38" s="57"/>
      <c r="BC38" s="57"/>
      <c r="BD38" s="69" t="s">
        <v>341</v>
      </c>
      <c r="BE38" s="57"/>
      <c r="BF38" s="57"/>
      <c r="BG38" s="57"/>
      <c r="BH38" s="57"/>
      <c r="BI38" s="57"/>
      <c r="BJ38" s="57"/>
      <c r="BK38" s="57"/>
      <c r="BL38" s="57"/>
    </row>
    <row r="39" spans="1:64" ht="30" x14ac:dyDescent="0.25">
      <c r="A39" s="67">
        <v>34</v>
      </c>
      <c r="B39" s="67" t="s">
        <v>151</v>
      </c>
      <c r="C39" s="67" t="s">
        <v>152</v>
      </c>
      <c r="D39" s="67" t="s">
        <v>153</v>
      </c>
      <c r="E39" s="67" t="s">
        <v>448</v>
      </c>
      <c r="F39" s="67" t="s">
        <v>449</v>
      </c>
      <c r="G39" s="67" t="s">
        <v>450</v>
      </c>
      <c r="H39" s="67" t="s">
        <v>451</v>
      </c>
      <c r="I39" s="67">
        <v>76600</v>
      </c>
      <c r="J39" s="67" t="s">
        <v>567</v>
      </c>
      <c r="K39" s="67">
        <v>76600</v>
      </c>
      <c r="L39" s="67" t="s">
        <v>453</v>
      </c>
      <c r="M39" s="67" t="s">
        <v>454</v>
      </c>
      <c r="N39" s="67">
        <v>122751</v>
      </c>
      <c r="O39" s="67" t="s">
        <v>568</v>
      </c>
      <c r="P39" s="67">
        <v>166800</v>
      </c>
      <c r="Q39" s="67" t="s">
        <v>569</v>
      </c>
      <c r="R39" s="67" t="s">
        <v>162</v>
      </c>
      <c r="S39" s="67" t="s">
        <v>570</v>
      </c>
      <c r="T39" s="67" t="s">
        <v>158</v>
      </c>
      <c r="U39" s="67" t="s">
        <v>156</v>
      </c>
      <c r="V39" s="67">
        <v>0</v>
      </c>
      <c r="W39" s="67" t="s">
        <v>176</v>
      </c>
      <c r="X39" s="67">
        <v>16821174</v>
      </c>
      <c r="Y39" s="67" t="s">
        <v>519</v>
      </c>
      <c r="Z39" s="67" t="s">
        <v>1888</v>
      </c>
      <c r="AA39" s="68">
        <v>20744</v>
      </c>
      <c r="AB39" s="67" t="s">
        <v>205</v>
      </c>
      <c r="AC39" s="67">
        <v>38</v>
      </c>
      <c r="AD39" s="67" t="s">
        <v>201</v>
      </c>
      <c r="AE39" s="67" t="s">
        <v>1888</v>
      </c>
      <c r="AF39" s="68">
        <v>785</v>
      </c>
      <c r="AG39" s="68">
        <v>785</v>
      </c>
      <c r="AH39" s="67" t="s">
        <v>317</v>
      </c>
      <c r="AI39" s="68">
        <v>18443.13</v>
      </c>
      <c r="AJ39" s="68">
        <v>37</v>
      </c>
      <c r="AK39" s="68">
        <v>18480.13</v>
      </c>
      <c r="AL39" s="68">
        <v>2478.39</v>
      </c>
      <c r="AM39" s="68">
        <v>70.39</v>
      </c>
      <c r="AN39" s="68">
        <v>2548.7800000000002</v>
      </c>
      <c r="AO39" s="68">
        <v>2372.87</v>
      </c>
      <c r="AP39" s="68">
        <v>70.39</v>
      </c>
      <c r="AQ39" s="68">
        <v>2443.2600000000002</v>
      </c>
      <c r="AR39" s="67">
        <v>42</v>
      </c>
      <c r="AS39" s="67">
        <v>1273</v>
      </c>
      <c r="AT39" s="67" t="s">
        <v>334</v>
      </c>
      <c r="AU39" s="75"/>
      <c r="AV39" s="75"/>
      <c r="AW39" s="75"/>
      <c r="AX39" s="67" t="s">
        <v>340</v>
      </c>
      <c r="AY39" s="75"/>
      <c r="AZ39" s="75"/>
      <c r="BA39" s="75"/>
      <c r="BB39" s="57"/>
      <c r="BC39" s="57"/>
      <c r="BD39" s="69" t="s">
        <v>341</v>
      </c>
      <c r="BE39" s="57"/>
      <c r="BF39" s="57"/>
      <c r="BG39" s="57"/>
      <c r="BH39" s="57"/>
      <c r="BI39" s="57"/>
      <c r="BJ39" s="57"/>
      <c r="BK39" s="57"/>
      <c r="BL39" s="57"/>
    </row>
    <row r="40" spans="1:64" ht="30" x14ac:dyDescent="0.25">
      <c r="A40" s="67">
        <v>35</v>
      </c>
      <c r="B40" s="67" t="s">
        <v>151</v>
      </c>
      <c r="C40" s="67" t="s">
        <v>152</v>
      </c>
      <c r="D40" s="67" t="s">
        <v>153</v>
      </c>
      <c r="E40" s="67" t="s">
        <v>448</v>
      </c>
      <c r="F40" s="67" t="s">
        <v>449</v>
      </c>
      <c r="G40" s="67" t="s">
        <v>450</v>
      </c>
      <c r="H40" s="67" t="s">
        <v>451</v>
      </c>
      <c r="I40" s="67">
        <v>74992</v>
      </c>
      <c r="J40" s="67" t="s">
        <v>451</v>
      </c>
      <c r="K40" s="67">
        <v>74992</v>
      </c>
      <c r="L40" s="67" t="s">
        <v>453</v>
      </c>
      <c r="M40" s="67" t="s">
        <v>454</v>
      </c>
      <c r="N40" s="67">
        <v>122818</v>
      </c>
      <c r="O40" s="67" t="s">
        <v>571</v>
      </c>
      <c r="P40" s="67">
        <v>166876</v>
      </c>
      <c r="Q40" s="67" t="s">
        <v>572</v>
      </c>
      <c r="R40" s="67" t="s">
        <v>157</v>
      </c>
      <c r="S40" s="67" t="s">
        <v>573</v>
      </c>
      <c r="T40" s="67" t="s">
        <v>155</v>
      </c>
      <c r="U40" s="67" t="s">
        <v>156</v>
      </c>
      <c r="V40" s="67">
        <v>0</v>
      </c>
      <c r="W40" s="67" t="s">
        <v>170</v>
      </c>
      <c r="X40" s="67">
        <v>16927552</v>
      </c>
      <c r="Y40" s="67" t="s">
        <v>574</v>
      </c>
      <c r="Z40" s="67" t="s">
        <v>1889</v>
      </c>
      <c r="AA40" s="68">
        <v>36302</v>
      </c>
      <c r="AB40" s="67" t="s">
        <v>203</v>
      </c>
      <c r="AC40" s="67">
        <v>52</v>
      </c>
      <c r="AD40" s="67" t="s">
        <v>201</v>
      </c>
      <c r="AE40" s="67" t="s">
        <v>1889</v>
      </c>
      <c r="AF40" s="68">
        <v>1130</v>
      </c>
      <c r="AG40" s="68">
        <v>1130</v>
      </c>
      <c r="AH40" s="67" t="s">
        <v>317</v>
      </c>
      <c r="AI40" s="68">
        <v>34576.269999999997</v>
      </c>
      <c r="AJ40" s="68">
        <v>54</v>
      </c>
      <c r="AK40" s="68">
        <v>34630.269999999997</v>
      </c>
      <c r="AL40" s="68">
        <v>1801.93</v>
      </c>
      <c r="AM40" s="68">
        <v>4.75</v>
      </c>
      <c r="AN40" s="68">
        <v>1806.68</v>
      </c>
      <c r="AO40" s="68">
        <v>1753.73</v>
      </c>
      <c r="AP40" s="68">
        <v>4.75</v>
      </c>
      <c r="AQ40" s="68">
        <v>1758.48</v>
      </c>
      <c r="AR40" s="67">
        <v>42</v>
      </c>
      <c r="AS40" s="67">
        <v>1251</v>
      </c>
      <c r="AT40" s="67" t="s">
        <v>334</v>
      </c>
      <c r="AU40" s="75"/>
      <c r="AV40" s="75"/>
      <c r="AW40" s="75"/>
      <c r="AX40" s="67" t="s">
        <v>340</v>
      </c>
      <c r="AY40" s="75"/>
      <c r="AZ40" s="75"/>
      <c r="BA40" s="75"/>
      <c r="BB40" s="57"/>
      <c r="BC40" s="57"/>
      <c r="BD40" s="69" t="s">
        <v>341</v>
      </c>
      <c r="BE40" s="57"/>
      <c r="BF40" s="57"/>
      <c r="BG40" s="57"/>
      <c r="BH40" s="57"/>
      <c r="BI40" s="57"/>
      <c r="BJ40" s="57"/>
      <c r="BK40" s="57"/>
      <c r="BL40" s="57"/>
    </row>
    <row r="41" spans="1:64" ht="30" x14ac:dyDescent="0.25">
      <c r="A41" s="67">
        <v>36</v>
      </c>
      <c r="B41" s="67" t="s">
        <v>151</v>
      </c>
      <c r="C41" s="67" t="s">
        <v>152</v>
      </c>
      <c r="D41" s="67" t="s">
        <v>153</v>
      </c>
      <c r="E41" s="67" t="s">
        <v>448</v>
      </c>
      <c r="F41" s="67" t="s">
        <v>449</v>
      </c>
      <c r="G41" s="67" t="s">
        <v>450</v>
      </c>
      <c r="H41" s="67" t="s">
        <v>451</v>
      </c>
      <c r="I41" s="67">
        <v>77773</v>
      </c>
      <c r="J41" s="67" t="s">
        <v>575</v>
      </c>
      <c r="K41" s="67">
        <v>77773</v>
      </c>
      <c r="L41" s="67" t="s">
        <v>453</v>
      </c>
      <c r="M41" s="67" t="s">
        <v>454</v>
      </c>
      <c r="N41" s="67">
        <v>122917</v>
      </c>
      <c r="O41" s="67" t="s">
        <v>576</v>
      </c>
      <c r="P41" s="67">
        <v>166987</v>
      </c>
      <c r="Q41" s="67" t="s">
        <v>577</v>
      </c>
      <c r="R41" s="67" t="s">
        <v>154</v>
      </c>
      <c r="S41" s="67" t="s">
        <v>578</v>
      </c>
      <c r="T41" s="67" t="s">
        <v>160</v>
      </c>
      <c r="U41" s="67" t="s">
        <v>156</v>
      </c>
      <c r="V41" s="67">
        <v>0</v>
      </c>
      <c r="W41" s="67" t="s">
        <v>579</v>
      </c>
      <c r="X41" s="67">
        <v>17009465</v>
      </c>
      <c r="Y41" s="67" t="s">
        <v>580</v>
      </c>
      <c r="Z41" s="67" t="s">
        <v>391</v>
      </c>
      <c r="AA41" s="68">
        <v>36302</v>
      </c>
      <c r="AB41" s="67" t="s">
        <v>203</v>
      </c>
      <c r="AC41" s="67">
        <v>52</v>
      </c>
      <c r="AD41" s="67" t="s">
        <v>201</v>
      </c>
      <c r="AE41" s="67" t="s">
        <v>391</v>
      </c>
      <c r="AF41" s="68">
        <v>0</v>
      </c>
      <c r="AG41" s="68">
        <v>0</v>
      </c>
      <c r="AH41" s="67" t="s">
        <v>318</v>
      </c>
      <c r="AI41" s="68">
        <v>21905.83</v>
      </c>
      <c r="AJ41" s="68">
        <v>403.21</v>
      </c>
      <c r="AK41" s="68">
        <v>22309.040000000001</v>
      </c>
      <c r="AL41" s="68">
        <v>15637.17</v>
      </c>
      <c r="AM41" s="68">
        <v>697.99</v>
      </c>
      <c r="AN41" s="68">
        <v>16335.16</v>
      </c>
      <c r="AO41" s="68">
        <v>15637.72</v>
      </c>
      <c r="AP41" s="68">
        <v>697.99</v>
      </c>
      <c r="AQ41" s="68">
        <v>16335.71</v>
      </c>
      <c r="AR41" s="67">
        <v>81</v>
      </c>
      <c r="AS41" s="67">
        <v>1604</v>
      </c>
      <c r="AT41" s="67" t="s">
        <v>334</v>
      </c>
      <c r="AU41" s="75"/>
      <c r="AV41" s="75"/>
      <c r="AW41" s="75"/>
      <c r="AX41" s="67" t="s">
        <v>340</v>
      </c>
      <c r="AY41" s="75"/>
      <c r="AZ41" s="75"/>
      <c r="BA41" s="75"/>
      <c r="BB41" s="57"/>
      <c r="BC41" s="57"/>
      <c r="BD41" s="69" t="s">
        <v>341</v>
      </c>
      <c r="BE41" s="57"/>
      <c r="BF41" s="57"/>
      <c r="BG41" s="57"/>
      <c r="BH41" s="57"/>
      <c r="BI41" s="57"/>
      <c r="BJ41" s="57"/>
      <c r="BK41" s="57"/>
      <c r="BL41" s="57"/>
    </row>
    <row r="42" spans="1:64" ht="30" x14ac:dyDescent="0.25">
      <c r="A42" s="67">
        <v>37</v>
      </c>
      <c r="B42" s="67" t="s">
        <v>151</v>
      </c>
      <c r="C42" s="67" t="s">
        <v>152</v>
      </c>
      <c r="D42" s="67" t="s">
        <v>153</v>
      </c>
      <c r="E42" s="67" t="s">
        <v>448</v>
      </c>
      <c r="F42" s="67" t="s">
        <v>449</v>
      </c>
      <c r="G42" s="67" t="s">
        <v>450</v>
      </c>
      <c r="H42" s="67" t="s">
        <v>451</v>
      </c>
      <c r="I42" s="67">
        <v>78552</v>
      </c>
      <c r="J42" s="67" t="s">
        <v>581</v>
      </c>
      <c r="K42" s="67">
        <v>78552</v>
      </c>
      <c r="L42" s="67" t="s">
        <v>453</v>
      </c>
      <c r="M42" s="67" t="s">
        <v>454</v>
      </c>
      <c r="N42" s="67">
        <v>123178</v>
      </c>
      <c r="O42" s="67" t="s">
        <v>582</v>
      </c>
      <c r="P42" s="67">
        <v>167333</v>
      </c>
      <c r="Q42" s="67" t="s">
        <v>583</v>
      </c>
      <c r="R42" s="67" t="s">
        <v>157</v>
      </c>
      <c r="S42" s="67" t="s">
        <v>584</v>
      </c>
      <c r="T42" s="67" t="s">
        <v>160</v>
      </c>
      <c r="U42" s="67" t="s">
        <v>156</v>
      </c>
      <c r="V42" s="67">
        <v>0</v>
      </c>
      <c r="W42" s="67" t="s">
        <v>579</v>
      </c>
      <c r="X42" s="67">
        <v>17346367</v>
      </c>
      <c r="Y42" s="67" t="s">
        <v>379</v>
      </c>
      <c r="Z42" s="67" t="s">
        <v>1890</v>
      </c>
      <c r="AA42" s="68">
        <v>41488</v>
      </c>
      <c r="AB42" s="67" t="s">
        <v>202</v>
      </c>
      <c r="AC42" s="67">
        <v>52</v>
      </c>
      <c r="AD42" s="67" t="s">
        <v>201</v>
      </c>
      <c r="AE42" s="67" t="s">
        <v>1890</v>
      </c>
      <c r="AF42" s="68">
        <v>1290</v>
      </c>
      <c r="AG42" s="68">
        <v>236.16</v>
      </c>
      <c r="AH42" s="67" t="s">
        <v>317</v>
      </c>
      <c r="AI42" s="68">
        <v>40543.21</v>
      </c>
      <c r="AJ42" s="68">
        <v>9</v>
      </c>
      <c r="AK42" s="68">
        <v>40552.21</v>
      </c>
      <c r="AL42" s="68">
        <v>956.21</v>
      </c>
      <c r="AM42" s="68">
        <v>0</v>
      </c>
      <c r="AN42" s="68">
        <v>956.21</v>
      </c>
      <c r="AO42" s="68">
        <v>956.79</v>
      </c>
      <c r="AP42" s="68">
        <v>0</v>
      </c>
      <c r="AQ42" s="68">
        <v>956.79</v>
      </c>
      <c r="AR42" s="67">
        <v>41</v>
      </c>
      <c r="AS42" s="67">
        <v>1279</v>
      </c>
      <c r="AT42" s="67" t="s">
        <v>334</v>
      </c>
      <c r="AU42" s="75"/>
      <c r="AV42" s="75"/>
      <c r="AW42" s="75"/>
      <c r="AX42" s="67" t="s">
        <v>340</v>
      </c>
      <c r="AY42" s="75"/>
      <c r="AZ42" s="75"/>
      <c r="BA42" s="75"/>
      <c r="BB42" s="57"/>
      <c r="BC42" s="57"/>
      <c r="BD42" s="69" t="s">
        <v>341</v>
      </c>
      <c r="BE42" s="57"/>
      <c r="BF42" s="57"/>
      <c r="BG42" s="57"/>
      <c r="BH42" s="57"/>
      <c r="BI42" s="57"/>
      <c r="BJ42" s="57"/>
      <c r="BK42" s="57"/>
      <c r="BL42" s="57"/>
    </row>
    <row r="43" spans="1:64" ht="30" x14ac:dyDescent="0.25">
      <c r="A43" s="67">
        <v>38</v>
      </c>
      <c r="B43" s="67" t="s">
        <v>151</v>
      </c>
      <c r="C43" s="67" t="s">
        <v>152</v>
      </c>
      <c r="D43" s="67" t="s">
        <v>153</v>
      </c>
      <c r="E43" s="67" t="s">
        <v>448</v>
      </c>
      <c r="F43" s="67" t="s">
        <v>449</v>
      </c>
      <c r="G43" s="67" t="s">
        <v>450</v>
      </c>
      <c r="H43" s="67" t="s">
        <v>451</v>
      </c>
      <c r="I43" s="67">
        <v>77773</v>
      </c>
      <c r="J43" s="67" t="s">
        <v>575</v>
      </c>
      <c r="K43" s="67">
        <v>77773</v>
      </c>
      <c r="L43" s="67" t="s">
        <v>453</v>
      </c>
      <c r="M43" s="67" t="s">
        <v>454</v>
      </c>
      <c r="N43" s="67">
        <v>122917</v>
      </c>
      <c r="O43" s="67" t="s">
        <v>576</v>
      </c>
      <c r="P43" s="67">
        <v>166987</v>
      </c>
      <c r="Q43" s="67" t="s">
        <v>577</v>
      </c>
      <c r="R43" s="67" t="s">
        <v>157</v>
      </c>
      <c r="S43" s="67" t="s">
        <v>585</v>
      </c>
      <c r="T43" s="67" t="s">
        <v>160</v>
      </c>
      <c r="U43" s="67" t="s">
        <v>156</v>
      </c>
      <c r="V43" s="67">
        <v>0</v>
      </c>
      <c r="W43" s="67" t="s">
        <v>579</v>
      </c>
      <c r="X43" s="67">
        <v>17446129</v>
      </c>
      <c r="Y43" s="67" t="s">
        <v>586</v>
      </c>
      <c r="Z43" s="67" t="s">
        <v>1891</v>
      </c>
      <c r="AA43" s="68">
        <v>29975</v>
      </c>
      <c r="AB43" s="67" t="s">
        <v>203</v>
      </c>
      <c r="AC43" s="67">
        <v>38</v>
      </c>
      <c r="AD43" s="67" t="s">
        <v>201</v>
      </c>
      <c r="AE43" s="67" t="s">
        <v>1891</v>
      </c>
      <c r="AF43" s="68">
        <v>1135</v>
      </c>
      <c r="AG43" s="68">
        <v>1135</v>
      </c>
      <c r="AH43" s="67" t="s">
        <v>319</v>
      </c>
      <c r="AI43" s="68">
        <v>26965.83</v>
      </c>
      <c r="AJ43" s="68">
        <v>73</v>
      </c>
      <c r="AK43" s="68">
        <v>27038.83</v>
      </c>
      <c r="AL43" s="68">
        <v>3200.09</v>
      </c>
      <c r="AM43" s="68">
        <v>39.880000000000003</v>
      </c>
      <c r="AN43" s="68">
        <v>3239.97</v>
      </c>
      <c r="AO43" s="68">
        <v>3067.17</v>
      </c>
      <c r="AP43" s="68">
        <v>39.880000000000003</v>
      </c>
      <c r="AQ43" s="68">
        <v>3107.05</v>
      </c>
      <c r="AR43" s="67">
        <v>42</v>
      </c>
      <c r="AS43" s="67">
        <v>1255</v>
      </c>
      <c r="AT43" s="67" t="s">
        <v>334</v>
      </c>
      <c r="AU43" s="75"/>
      <c r="AV43" s="75"/>
      <c r="AW43" s="75"/>
      <c r="AX43" s="67" t="s">
        <v>340</v>
      </c>
      <c r="AY43" s="75"/>
      <c r="AZ43" s="75"/>
      <c r="BA43" s="75"/>
      <c r="BB43" s="57"/>
      <c r="BC43" s="57"/>
      <c r="BD43" s="69" t="s">
        <v>341</v>
      </c>
      <c r="BE43" s="57"/>
      <c r="BF43" s="57"/>
      <c r="BG43" s="57"/>
      <c r="BH43" s="57"/>
      <c r="BI43" s="57"/>
      <c r="BJ43" s="57"/>
      <c r="BK43" s="57"/>
      <c r="BL43" s="57"/>
    </row>
    <row r="44" spans="1:64" ht="30" x14ac:dyDescent="0.25">
      <c r="A44" s="67">
        <v>39</v>
      </c>
      <c r="B44" s="67" t="s">
        <v>151</v>
      </c>
      <c r="C44" s="67" t="s">
        <v>152</v>
      </c>
      <c r="D44" s="67" t="s">
        <v>153</v>
      </c>
      <c r="E44" s="67" t="s">
        <v>448</v>
      </c>
      <c r="F44" s="67" t="s">
        <v>449</v>
      </c>
      <c r="G44" s="67" t="s">
        <v>450</v>
      </c>
      <c r="H44" s="67" t="s">
        <v>451</v>
      </c>
      <c r="I44" s="67">
        <v>76444</v>
      </c>
      <c r="J44" s="67" t="s">
        <v>587</v>
      </c>
      <c r="K44" s="67">
        <v>76444</v>
      </c>
      <c r="L44" s="67" t="s">
        <v>453</v>
      </c>
      <c r="M44" s="67" t="s">
        <v>454</v>
      </c>
      <c r="N44" s="67">
        <v>123304</v>
      </c>
      <c r="O44" s="67" t="s">
        <v>588</v>
      </c>
      <c r="P44" s="67">
        <v>167455</v>
      </c>
      <c r="Q44" s="67" t="s">
        <v>589</v>
      </c>
      <c r="R44" s="67" t="s">
        <v>154</v>
      </c>
      <c r="S44" s="67" t="s">
        <v>590</v>
      </c>
      <c r="T44" s="67" t="s">
        <v>158</v>
      </c>
      <c r="U44" s="67" t="s">
        <v>156</v>
      </c>
      <c r="V44" s="67">
        <v>0</v>
      </c>
      <c r="W44" s="67" t="s">
        <v>579</v>
      </c>
      <c r="X44" s="67">
        <v>17514335</v>
      </c>
      <c r="Y44" s="67" t="s">
        <v>174</v>
      </c>
      <c r="Z44" s="67" t="s">
        <v>1892</v>
      </c>
      <c r="AA44" s="68">
        <v>36302</v>
      </c>
      <c r="AB44" s="67" t="s">
        <v>202</v>
      </c>
      <c r="AC44" s="67">
        <v>52</v>
      </c>
      <c r="AD44" s="67" t="s">
        <v>201</v>
      </c>
      <c r="AE44" s="67" t="s">
        <v>1892</v>
      </c>
      <c r="AF44" s="68">
        <v>0</v>
      </c>
      <c r="AG44" s="68">
        <v>0</v>
      </c>
      <c r="AH44" s="67" t="s">
        <v>319</v>
      </c>
      <c r="AI44" s="68">
        <v>29075.09</v>
      </c>
      <c r="AJ44" s="68">
        <v>213.76</v>
      </c>
      <c r="AK44" s="68">
        <v>29288.85</v>
      </c>
      <c r="AL44" s="68">
        <v>7295.91</v>
      </c>
      <c r="AM44" s="68">
        <v>0</v>
      </c>
      <c r="AN44" s="68">
        <v>7295.91</v>
      </c>
      <c r="AO44" s="68">
        <v>7296.56</v>
      </c>
      <c r="AP44" s="68">
        <v>0</v>
      </c>
      <c r="AQ44" s="68">
        <v>7296.56</v>
      </c>
      <c r="AR44" s="67">
        <v>81</v>
      </c>
      <c r="AS44" s="67">
        <v>1416</v>
      </c>
      <c r="AT44" s="67" t="s">
        <v>334</v>
      </c>
      <c r="AU44" s="75"/>
      <c r="AV44" s="75"/>
      <c r="AW44" s="75"/>
      <c r="AX44" s="67" t="s">
        <v>340</v>
      </c>
      <c r="AY44" s="75"/>
      <c r="AZ44" s="75"/>
      <c r="BA44" s="75"/>
      <c r="BB44" s="57"/>
      <c r="BC44" s="57"/>
      <c r="BD44" s="69" t="s">
        <v>341</v>
      </c>
      <c r="BE44" s="57"/>
      <c r="BF44" s="57"/>
      <c r="BG44" s="57"/>
      <c r="BH44" s="57"/>
      <c r="BI44" s="57"/>
      <c r="BJ44" s="57"/>
      <c r="BK44" s="57"/>
      <c r="BL44" s="57"/>
    </row>
    <row r="45" spans="1:64" ht="30" x14ac:dyDescent="0.25">
      <c r="A45" s="67">
        <v>40</v>
      </c>
      <c r="B45" s="67" t="s">
        <v>151</v>
      </c>
      <c r="C45" s="67" t="s">
        <v>152</v>
      </c>
      <c r="D45" s="67" t="s">
        <v>153</v>
      </c>
      <c r="E45" s="67" t="s">
        <v>448</v>
      </c>
      <c r="F45" s="67" t="s">
        <v>449</v>
      </c>
      <c r="G45" s="67" t="s">
        <v>450</v>
      </c>
      <c r="H45" s="67" t="s">
        <v>451</v>
      </c>
      <c r="I45" s="67">
        <v>76600</v>
      </c>
      <c r="J45" s="67" t="s">
        <v>567</v>
      </c>
      <c r="K45" s="67">
        <v>76600</v>
      </c>
      <c r="L45" s="67" t="s">
        <v>453</v>
      </c>
      <c r="M45" s="67" t="s">
        <v>454</v>
      </c>
      <c r="N45" s="67">
        <v>123612</v>
      </c>
      <c r="O45" s="67" t="s">
        <v>591</v>
      </c>
      <c r="P45" s="67">
        <v>167832</v>
      </c>
      <c r="Q45" s="67" t="s">
        <v>589</v>
      </c>
      <c r="R45" s="67" t="s">
        <v>157</v>
      </c>
      <c r="S45" s="67" t="s">
        <v>592</v>
      </c>
      <c r="T45" s="67" t="s">
        <v>160</v>
      </c>
      <c r="U45" s="67" t="s">
        <v>156</v>
      </c>
      <c r="V45" s="67">
        <v>0</v>
      </c>
      <c r="W45" s="67" t="s">
        <v>579</v>
      </c>
      <c r="X45" s="67">
        <v>17527547</v>
      </c>
      <c r="Y45" s="67" t="s">
        <v>593</v>
      </c>
      <c r="Z45" s="67" t="s">
        <v>1893</v>
      </c>
      <c r="AA45" s="68">
        <v>36302</v>
      </c>
      <c r="AB45" s="67" t="s">
        <v>202</v>
      </c>
      <c r="AC45" s="67">
        <v>52</v>
      </c>
      <c r="AD45" s="67" t="s">
        <v>201</v>
      </c>
      <c r="AE45" s="67" t="s">
        <v>1893</v>
      </c>
      <c r="AF45" s="68">
        <v>1130</v>
      </c>
      <c r="AG45" s="68">
        <v>1130</v>
      </c>
      <c r="AH45" s="67" t="s">
        <v>317</v>
      </c>
      <c r="AI45" s="68">
        <v>33366.870000000003</v>
      </c>
      <c r="AJ45" s="68">
        <v>68</v>
      </c>
      <c r="AK45" s="68">
        <v>33434.870000000003</v>
      </c>
      <c r="AL45" s="68">
        <v>2987.7</v>
      </c>
      <c r="AM45" s="68">
        <v>33.67</v>
      </c>
      <c r="AN45" s="68">
        <v>3021.37</v>
      </c>
      <c r="AO45" s="68">
        <v>2938.13</v>
      </c>
      <c r="AP45" s="68">
        <v>33.67</v>
      </c>
      <c r="AQ45" s="68">
        <v>2971.8</v>
      </c>
      <c r="AR45" s="67">
        <v>43</v>
      </c>
      <c r="AS45" s="67">
        <v>1255</v>
      </c>
      <c r="AT45" s="67" t="s">
        <v>334</v>
      </c>
      <c r="AU45" s="75"/>
      <c r="AV45" s="75"/>
      <c r="AW45" s="75"/>
      <c r="AX45" s="67" t="s">
        <v>340</v>
      </c>
      <c r="AY45" s="75"/>
      <c r="AZ45" s="75"/>
      <c r="BA45" s="75"/>
      <c r="BB45" s="57"/>
      <c r="BC45" s="57"/>
      <c r="BD45" s="69" t="s">
        <v>341</v>
      </c>
      <c r="BE45" s="57"/>
      <c r="BF45" s="57"/>
      <c r="BG45" s="57"/>
      <c r="BH45" s="57"/>
      <c r="BI45" s="57"/>
      <c r="BJ45" s="57"/>
      <c r="BK45" s="57"/>
      <c r="BL45" s="57"/>
    </row>
    <row r="46" spans="1:64" ht="30" x14ac:dyDescent="0.25">
      <c r="A46" s="67">
        <v>41</v>
      </c>
      <c r="B46" s="67" t="s">
        <v>151</v>
      </c>
      <c r="C46" s="67" t="s">
        <v>152</v>
      </c>
      <c r="D46" s="67" t="s">
        <v>153</v>
      </c>
      <c r="E46" s="67" t="s">
        <v>448</v>
      </c>
      <c r="F46" s="67" t="s">
        <v>449</v>
      </c>
      <c r="G46" s="67" t="s">
        <v>450</v>
      </c>
      <c r="H46" s="67" t="s">
        <v>451</v>
      </c>
      <c r="I46" s="67">
        <v>76600</v>
      </c>
      <c r="J46" s="67" t="s">
        <v>567</v>
      </c>
      <c r="K46" s="67">
        <v>76600</v>
      </c>
      <c r="L46" s="67" t="s">
        <v>453</v>
      </c>
      <c r="M46" s="67" t="s">
        <v>454</v>
      </c>
      <c r="N46" s="67">
        <v>123612</v>
      </c>
      <c r="O46" s="67" t="s">
        <v>591</v>
      </c>
      <c r="P46" s="67">
        <v>167832</v>
      </c>
      <c r="Q46" s="67" t="s">
        <v>589</v>
      </c>
      <c r="R46" s="67" t="s">
        <v>157</v>
      </c>
      <c r="S46" s="67" t="s">
        <v>594</v>
      </c>
      <c r="T46" s="67" t="s">
        <v>160</v>
      </c>
      <c r="U46" s="67" t="s">
        <v>156</v>
      </c>
      <c r="V46" s="67">
        <v>0</v>
      </c>
      <c r="W46" s="67" t="s">
        <v>579</v>
      </c>
      <c r="X46" s="67">
        <v>17527548</v>
      </c>
      <c r="Y46" s="67" t="s">
        <v>494</v>
      </c>
      <c r="Z46" s="67" t="s">
        <v>1893</v>
      </c>
      <c r="AA46" s="68">
        <v>36302</v>
      </c>
      <c r="AB46" s="67" t="s">
        <v>202</v>
      </c>
      <c r="AC46" s="67">
        <v>52</v>
      </c>
      <c r="AD46" s="67" t="s">
        <v>201</v>
      </c>
      <c r="AE46" s="67" t="s">
        <v>1893</v>
      </c>
      <c r="AF46" s="68">
        <v>1130</v>
      </c>
      <c r="AG46" s="68">
        <v>1130</v>
      </c>
      <c r="AH46" s="67" t="s">
        <v>319</v>
      </c>
      <c r="AI46" s="68">
        <v>32016.01</v>
      </c>
      <c r="AJ46" s="68">
        <v>109</v>
      </c>
      <c r="AK46" s="68">
        <v>32125.01</v>
      </c>
      <c r="AL46" s="68">
        <v>4449.0200000000004</v>
      </c>
      <c r="AM46" s="68">
        <v>159.81</v>
      </c>
      <c r="AN46" s="68">
        <v>4608.83</v>
      </c>
      <c r="AO46" s="68">
        <v>4399.99</v>
      </c>
      <c r="AP46" s="68">
        <v>159.81</v>
      </c>
      <c r="AQ46" s="68">
        <v>4559.8</v>
      </c>
      <c r="AR46" s="67">
        <v>44</v>
      </c>
      <c r="AS46" s="67">
        <v>1248</v>
      </c>
      <c r="AT46" s="67" t="s">
        <v>334</v>
      </c>
      <c r="AU46" s="75"/>
      <c r="AV46" s="75"/>
      <c r="AW46" s="75"/>
      <c r="AX46" s="67" t="s">
        <v>340</v>
      </c>
      <c r="AY46" s="75"/>
      <c r="AZ46" s="75"/>
      <c r="BA46" s="75"/>
      <c r="BB46" s="57"/>
      <c r="BC46" s="57"/>
      <c r="BD46" s="69" t="s">
        <v>341</v>
      </c>
      <c r="BE46" s="57"/>
      <c r="BF46" s="57"/>
      <c r="BG46" s="57"/>
      <c r="BH46" s="57"/>
      <c r="BI46" s="57"/>
      <c r="BJ46" s="57"/>
      <c r="BK46" s="57"/>
      <c r="BL46" s="57"/>
    </row>
    <row r="47" spans="1:64" ht="30" x14ac:dyDescent="0.25">
      <c r="A47" s="67">
        <v>42</v>
      </c>
      <c r="B47" s="67" t="s">
        <v>151</v>
      </c>
      <c r="C47" s="67" t="s">
        <v>152</v>
      </c>
      <c r="D47" s="67" t="s">
        <v>153</v>
      </c>
      <c r="E47" s="67" t="s">
        <v>448</v>
      </c>
      <c r="F47" s="67" t="s">
        <v>449</v>
      </c>
      <c r="G47" s="67" t="s">
        <v>450</v>
      </c>
      <c r="H47" s="67" t="s">
        <v>451</v>
      </c>
      <c r="I47" s="67">
        <v>78552</v>
      </c>
      <c r="J47" s="67" t="s">
        <v>581</v>
      </c>
      <c r="K47" s="67">
        <v>78552</v>
      </c>
      <c r="L47" s="67" t="s">
        <v>453</v>
      </c>
      <c r="M47" s="67" t="s">
        <v>454</v>
      </c>
      <c r="N47" s="67">
        <v>123337</v>
      </c>
      <c r="O47" s="67" t="s">
        <v>595</v>
      </c>
      <c r="P47" s="67">
        <v>167507</v>
      </c>
      <c r="Q47" s="67" t="s">
        <v>596</v>
      </c>
      <c r="R47" s="67" t="s">
        <v>157</v>
      </c>
      <c r="S47" s="67" t="s">
        <v>597</v>
      </c>
      <c r="T47" s="67" t="s">
        <v>160</v>
      </c>
      <c r="U47" s="67" t="s">
        <v>156</v>
      </c>
      <c r="V47" s="67">
        <v>0</v>
      </c>
      <c r="W47" s="67" t="s">
        <v>579</v>
      </c>
      <c r="X47" s="67">
        <v>17589141</v>
      </c>
      <c r="Y47" s="67" t="s">
        <v>598</v>
      </c>
      <c r="Z47" s="67" t="s">
        <v>1894</v>
      </c>
      <c r="AA47" s="68">
        <v>36302</v>
      </c>
      <c r="AB47" s="67" t="s">
        <v>207</v>
      </c>
      <c r="AC47" s="67">
        <v>52</v>
      </c>
      <c r="AD47" s="67" t="s">
        <v>201</v>
      </c>
      <c r="AE47" s="67" t="s">
        <v>1894</v>
      </c>
      <c r="AF47" s="68">
        <v>1130</v>
      </c>
      <c r="AG47" s="68">
        <v>1130</v>
      </c>
      <c r="AH47" s="67" t="s">
        <v>319</v>
      </c>
      <c r="AI47" s="68">
        <v>33746.080000000002</v>
      </c>
      <c r="AJ47" s="68">
        <v>66</v>
      </c>
      <c r="AK47" s="68">
        <v>33812.080000000002</v>
      </c>
      <c r="AL47" s="68">
        <v>2597.5500000000002</v>
      </c>
      <c r="AM47" s="68">
        <v>26.88</v>
      </c>
      <c r="AN47" s="68">
        <v>2624.43</v>
      </c>
      <c r="AO47" s="68">
        <v>2571.92</v>
      </c>
      <c r="AP47" s="68">
        <v>26.88</v>
      </c>
      <c r="AQ47" s="68">
        <v>2598.8000000000002</v>
      </c>
      <c r="AR47" s="67">
        <v>41</v>
      </c>
      <c r="AS47" s="67">
        <v>1254</v>
      </c>
      <c r="AT47" s="67" t="s">
        <v>334</v>
      </c>
      <c r="AU47" s="75"/>
      <c r="AV47" s="75"/>
      <c r="AW47" s="75"/>
      <c r="AX47" s="67" t="s">
        <v>340</v>
      </c>
      <c r="AY47" s="75"/>
      <c r="AZ47" s="75"/>
      <c r="BA47" s="75"/>
      <c r="BB47" s="57"/>
      <c r="BC47" s="57"/>
      <c r="BD47" s="69" t="s">
        <v>341</v>
      </c>
      <c r="BE47" s="57"/>
      <c r="BF47" s="57"/>
      <c r="BG47" s="57"/>
      <c r="BH47" s="57"/>
      <c r="BI47" s="57"/>
      <c r="BJ47" s="57"/>
      <c r="BK47" s="57"/>
      <c r="BL47" s="57"/>
    </row>
    <row r="48" spans="1:64" ht="30" x14ac:dyDescent="0.25">
      <c r="A48" s="67">
        <v>43</v>
      </c>
      <c r="B48" s="67" t="s">
        <v>151</v>
      </c>
      <c r="C48" s="67" t="s">
        <v>152</v>
      </c>
      <c r="D48" s="67" t="s">
        <v>153</v>
      </c>
      <c r="E48" s="67" t="s">
        <v>448</v>
      </c>
      <c r="F48" s="67" t="s">
        <v>449</v>
      </c>
      <c r="G48" s="67" t="s">
        <v>450</v>
      </c>
      <c r="H48" s="67" t="s">
        <v>451</v>
      </c>
      <c r="I48" s="67">
        <v>78552</v>
      </c>
      <c r="J48" s="67" t="s">
        <v>581</v>
      </c>
      <c r="K48" s="67">
        <v>78552</v>
      </c>
      <c r="L48" s="67" t="s">
        <v>453</v>
      </c>
      <c r="M48" s="67" t="s">
        <v>454</v>
      </c>
      <c r="N48" s="67">
        <v>123337</v>
      </c>
      <c r="O48" s="67" t="s">
        <v>595</v>
      </c>
      <c r="P48" s="67">
        <v>167507</v>
      </c>
      <c r="Q48" s="67" t="s">
        <v>596</v>
      </c>
      <c r="R48" s="67" t="s">
        <v>157</v>
      </c>
      <c r="S48" s="67" t="s">
        <v>599</v>
      </c>
      <c r="T48" s="67" t="s">
        <v>155</v>
      </c>
      <c r="U48" s="67" t="s">
        <v>156</v>
      </c>
      <c r="V48" s="67">
        <v>0</v>
      </c>
      <c r="W48" s="67" t="s">
        <v>579</v>
      </c>
      <c r="X48" s="67">
        <v>17591477</v>
      </c>
      <c r="Y48" s="67" t="s">
        <v>574</v>
      </c>
      <c r="Z48" s="67" t="s">
        <v>1895</v>
      </c>
      <c r="AA48" s="68">
        <v>36302</v>
      </c>
      <c r="AB48" s="67" t="s">
        <v>207</v>
      </c>
      <c r="AC48" s="67">
        <v>52</v>
      </c>
      <c r="AD48" s="67" t="s">
        <v>201</v>
      </c>
      <c r="AE48" s="67" t="s">
        <v>1895</v>
      </c>
      <c r="AF48" s="68">
        <v>1130</v>
      </c>
      <c r="AG48" s="68">
        <v>1130</v>
      </c>
      <c r="AH48" s="67" t="s">
        <v>319</v>
      </c>
      <c r="AI48" s="68">
        <v>33572.44</v>
      </c>
      <c r="AJ48" s="68">
        <v>70</v>
      </c>
      <c r="AK48" s="68">
        <v>33642.44</v>
      </c>
      <c r="AL48" s="68">
        <v>2776.98</v>
      </c>
      <c r="AM48" s="68">
        <v>31.24</v>
      </c>
      <c r="AN48" s="68">
        <v>2808.22</v>
      </c>
      <c r="AO48" s="68">
        <v>2751.56</v>
      </c>
      <c r="AP48" s="68">
        <v>31.24</v>
      </c>
      <c r="AQ48" s="68">
        <v>2782.8</v>
      </c>
      <c r="AR48" s="67">
        <v>41</v>
      </c>
      <c r="AS48" s="67">
        <v>1254</v>
      </c>
      <c r="AT48" s="67" t="s">
        <v>334</v>
      </c>
      <c r="AU48" s="75"/>
      <c r="AV48" s="75"/>
      <c r="AW48" s="75"/>
      <c r="AX48" s="67" t="s">
        <v>340</v>
      </c>
      <c r="AY48" s="75"/>
      <c r="AZ48" s="75"/>
      <c r="BA48" s="75"/>
      <c r="BB48" s="57"/>
      <c r="BC48" s="57"/>
      <c r="BD48" s="69" t="s">
        <v>341</v>
      </c>
      <c r="BE48" s="57"/>
      <c r="BF48" s="57"/>
      <c r="BG48" s="57"/>
      <c r="BH48" s="57"/>
      <c r="BI48" s="57"/>
      <c r="BJ48" s="57"/>
      <c r="BK48" s="57"/>
      <c r="BL48" s="57"/>
    </row>
    <row r="49" spans="1:64" ht="30" x14ac:dyDescent="0.25">
      <c r="A49" s="67">
        <v>44</v>
      </c>
      <c r="B49" s="67" t="s">
        <v>151</v>
      </c>
      <c r="C49" s="67" t="s">
        <v>152</v>
      </c>
      <c r="D49" s="67" t="s">
        <v>153</v>
      </c>
      <c r="E49" s="67" t="s">
        <v>448</v>
      </c>
      <c r="F49" s="67" t="s">
        <v>449</v>
      </c>
      <c r="G49" s="67" t="s">
        <v>450</v>
      </c>
      <c r="H49" s="67" t="s">
        <v>451</v>
      </c>
      <c r="I49" s="67">
        <v>78552</v>
      </c>
      <c r="J49" s="67" t="s">
        <v>581</v>
      </c>
      <c r="K49" s="67">
        <v>78552</v>
      </c>
      <c r="L49" s="67" t="s">
        <v>453</v>
      </c>
      <c r="M49" s="67" t="s">
        <v>454</v>
      </c>
      <c r="N49" s="67">
        <v>123337</v>
      </c>
      <c r="O49" s="67" t="s">
        <v>595</v>
      </c>
      <c r="P49" s="67">
        <v>167507</v>
      </c>
      <c r="Q49" s="67" t="s">
        <v>596</v>
      </c>
      <c r="R49" s="67" t="s">
        <v>157</v>
      </c>
      <c r="S49" s="67" t="s">
        <v>600</v>
      </c>
      <c r="T49" s="67" t="s">
        <v>155</v>
      </c>
      <c r="U49" s="67" t="s">
        <v>156</v>
      </c>
      <c r="V49" s="67">
        <v>0</v>
      </c>
      <c r="W49" s="67" t="s">
        <v>172</v>
      </c>
      <c r="X49" s="67">
        <v>17591478</v>
      </c>
      <c r="Y49" s="67" t="s">
        <v>601</v>
      </c>
      <c r="Z49" s="67" t="s">
        <v>1894</v>
      </c>
      <c r="AA49" s="68">
        <v>36302</v>
      </c>
      <c r="AB49" s="67" t="s">
        <v>207</v>
      </c>
      <c r="AC49" s="67">
        <v>52</v>
      </c>
      <c r="AD49" s="67" t="s">
        <v>201</v>
      </c>
      <c r="AE49" s="67" t="s">
        <v>1894</v>
      </c>
      <c r="AF49" s="68">
        <v>1130</v>
      </c>
      <c r="AG49" s="68">
        <v>1125</v>
      </c>
      <c r="AH49" s="67" t="s">
        <v>319</v>
      </c>
      <c r="AI49" s="68">
        <v>34530.11</v>
      </c>
      <c r="AJ49" s="68">
        <v>49</v>
      </c>
      <c r="AK49" s="68">
        <v>34579.11</v>
      </c>
      <c r="AL49" s="68">
        <v>1806.8</v>
      </c>
      <c r="AM49" s="68">
        <v>6.91</v>
      </c>
      <c r="AN49" s="68">
        <v>1813.71</v>
      </c>
      <c r="AO49" s="68">
        <v>1781.89</v>
      </c>
      <c r="AP49" s="68">
        <v>6.91</v>
      </c>
      <c r="AQ49" s="68">
        <v>1788.8</v>
      </c>
      <c r="AR49" s="67">
        <v>41</v>
      </c>
      <c r="AS49" s="67">
        <v>1254</v>
      </c>
      <c r="AT49" s="67" t="s">
        <v>334</v>
      </c>
      <c r="AU49" s="75"/>
      <c r="AV49" s="75"/>
      <c r="AW49" s="75"/>
      <c r="AX49" s="67" t="s">
        <v>340</v>
      </c>
      <c r="AY49" s="75"/>
      <c r="AZ49" s="75"/>
      <c r="BA49" s="75"/>
      <c r="BB49" s="57"/>
      <c r="BC49" s="57"/>
      <c r="BD49" s="69" t="s">
        <v>341</v>
      </c>
      <c r="BE49" s="57"/>
      <c r="BF49" s="57"/>
      <c r="BG49" s="57"/>
      <c r="BH49" s="57"/>
      <c r="BI49" s="57"/>
      <c r="BJ49" s="57"/>
      <c r="BK49" s="57"/>
      <c r="BL49" s="57"/>
    </row>
    <row r="50" spans="1:64" ht="30" x14ac:dyDescent="0.25">
      <c r="A50" s="67">
        <v>45</v>
      </c>
      <c r="B50" s="67" t="s">
        <v>151</v>
      </c>
      <c r="C50" s="67" t="s">
        <v>152</v>
      </c>
      <c r="D50" s="67" t="s">
        <v>153</v>
      </c>
      <c r="E50" s="67" t="s">
        <v>448</v>
      </c>
      <c r="F50" s="67" t="s">
        <v>449</v>
      </c>
      <c r="G50" s="67" t="s">
        <v>450</v>
      </c>
      <c r="H50" s="67" t="s">
        <v>451</v>
      </c>
      <c r="I50" s="67">
        <v>78552</v>
      </c>
      <c r="J50" s="67" t="s">
        <v>581</v>
      </c>
      <c r="K50" s="67">
        <v>78552</v>
      </c>
      <c r="L50" s="67" t="s">
        <v>453</v>
      </c>
      <c r="M50" s="67" t="s">
        <v>454</v>
      </c>
      <c r="N50" s="67">
        <v>123337</v>
      </c>
      <c r="O50" s="67" t="s">
        <v>595</v>
      </c>
      <c r="P50" s="67">
        <v>167507</v>
      </c>
      <c r="Q50" s="67" t="s">
        <v>596</v>
      </c>
      <c r="R50" s="67" t="s">
        <v>157</v>
      </c>
      <c r="S50" s="67" t="s">
        <v>602</v>
      </c>
      <c r="T50" s="67" t="s">
        <v>155</v>
      </c>
      <c r="U50" s="67" t="s">
        <v>156</v>
      </c>
      <c r="V50" s="67">
        <v>0</v>
      </c>
      <c r="W50" s="67" t="s">
        <v>579</v>
      </c>
      <c r="X50" s="67">
        <v>17591479</v>
      </c>
      <c r="Y50" s="67" t="s">
        <v>199</v>
      </c>
      <c r="Z50" s="67" t="s">
        <v>1894</v>
      </c>
      <c r="AA50" s="68">
        <v>36302</v>
      </c>
      <c r="AB50" s="67" t="s">
        <v>207</v>
      </c>
      <c r="AC50" s="67">
        <v>52</v>
      </c>
      <c r="AD50" s="67" t="s">
        <v>201</v>
      </c>
      <c r="AE50" s="67" t="s">
        <v>1894</v>
      </c>
      <c r="AF50" s="68">
        <v>1130</v>
      </c>
      <c r="AG50" s="68">
        <v>1130</v>
      </c>
      <c r="AH50" s="67" t="s">
        <v>319</v>
      </c>
      <c r="AI50" s="68">
        <v>34386.17</v>
      </c>
      <c r="AJ50" s="68">
        <v>52</v>
      </c>
      <c r="AK50" s="68">
        <v>34438.17</v>
      </c>
      <c r="AL50" s="68">
        <v>1951.76</v>
      </c>
      <c r="AM50" s="68">
        <v>9.9700000000000006</v>
      </c>
      <c r="AN50" s="68">
        <v>1961.73</v>
      </c>
      <c r="AO50" s="68">
        <v>1925.83</v>
      </c>
      <c r="AP50" s="68">
        <v>9.9700000000000006</v>
      </c>
      <c r="AQ50" s="68">
        <v>1935.8</v>
      </c>
      <c r="AR50" s="67">
        <v>41</v>
      </c>
      <c r="AS50" s="67">
        <v>1254</v>
      </c>
      <c r="AT50" s="67" t="s">
        <v>334</v>
      </c>
      <c r="AU50" s="75"/>
      <c r="AV50" s="75"/>
      <c r="AW50" s="75"/>
      <c r="AX50" s="67" t="s">
        <v>340</v>
      </c>
      <c r="AY50" s="75"/>
      <c r="AZ50" s="75"/>
      <c r="BA50" s="75"/>
      <c r="BB50" s="57"/>
      <c r="BC50" s="57"/>
      <c r="BD50" s="69" t="s">
        <v>341</v>
      </c>
      <c r="BE50" s="57"/>
      <c r="BF50" s="57"/>
      <c r="BG50" s="57"/>
      <c r="BH50" s="57"/>
      <c r="BI50" s="57"/>
      <c r="BJ50" s="57"/>
      <c r="BK50" s="57"/>
      <c r="BL50" s="57"/>
    </row>
    <row r="51" spans="1:64" ht="30" x14ac:dyDescent="0.25">
      <c r="A51" s="67">
        <v>46</v>
      </c>
      <c r="B51" s="67" t="s">
        <v>151</v>
      </c>
      <c r="C51" s="67" t="s">
        <v>152</v>
      </c>
      <c r="D51" s="67" t="s">
        <v>153</v>
      </c>
      <c r="E51" s="67" t="s">
        <v>448</v>
      </c>
      <c r="F51" s="67" t="s">
        <v>449</v>
      </c>
      <c r="G51" s="67" t="s">
        <v>450</v>
      </c>
      <c r="H51" s="67" t="s">
        <v>451</v>
      </c>
      <c r="I51" s="67">
        <v>78552</v>
      </c>
      <c r="J51" s="67" t="s">
        <v>581</v>
      </c>
      <c r="K51" s="67">
        <v>78552</v>
      </c>
      <c r="L51" s="67" t="s">
        <v>453</v>
      </c>
      <c r="M51" s="67" t="s">
        <v>454</v>
      </c>
      <c r="N51" s="67">
        <v>123337</v>
      </c>
      <c r="O51" s="67" t="s">
        <v>595</v>
      </c>
      <c r="P51" s="67">
        <v>167507</v>
      </c>
      <c r="Q51" s="67" t="s">
        <v>596</v>
      </c>
      <c r="R51" s="67" t="s">
        <v>157</v>
      </c>
      <c r="S51" s="67" t="s">
        <v>603</v>
      </c>
      <c r="T51" s="67" t="s">
        <v>155</v>
      </c>
      <c r="U51" s="67" t="s">
        <v>156</v>
      </c>
      <c r="V51" s="67">
        <v>0</v>
      </c>
      <c r="W51" s="67" t="s">
        <v>579</v>
      </c>
      <c r="X51" s="67">
        <v>17591480</v>
      </c>
      <c r="Y51" s="67" t="s">
        <v>604</v>
      </c>
      <c r="Z51" s="67" t="s">
        <v>1894</v>
      </c>
      <c r="AA51" s="68">
        <v>36302</v>
      </c>
      <c r="AB51" s="67" t="s">
        <v>207</v>
      </c>
      <c r="AC51" s="67">
        <v>52</v>
      </c>
      <c r="AD51" s="67" t="s">
        <v>201</v>
      </c>
      <c r="AE51" s="67" t="s">
        <v>1894</v>
      </c>
      <c r="AF51" s="68">
        <v>1130</v>
      </c>
      <c r="AG51" s="68">
        <v>1130</v>
      </c>
      <c r="AH51" s="67" t="s">
        <v>319</v>
      </c>
      <c r="AI51" s="68">
        <v>34514.79</v>
      </c>
      <c r="AJ51" s="68">
        <v>50</v>
      </c>
      <c r="AK51" s="68">
        <v>34564.79</v>
      </c>
      <c r="AL51" s="68">
        <v>1822.55</v>
      </c>
      <c r="AM51" s="68">
        <v>7</v>
      </c>
      <c r="AN51" s="68">
        <v>1829.55</v>
      </c>
      <c r="AO51" s="68">
        <v>1798.21</v>
      </c>
      <c r="AP51" s="68">
        <v>7</v>
      </c>
      <c r="AQ51" s="68">
        <v>1805.21</v>
      </c>
      <c r="AR51" s="67">
        <v>41</v>
      </c>
      <c r="AS51" s="67">
        <v>1254</v>
      </c>
      <c r="AT51" s="67" t="s">
        <v>334</v>
      </c>
      <c r="AU51" s="75"/>
      <c r="AV51" s="75"/>
      <c r="AW51" s="75"/>
      <c r="AX51" s="67" t="s">
        <v>340</v>
      </c>
      <c r="AY51" s="75"/>
      <c r="AZ51" s="75"/>
      <c r="BA51" s="75"/>
      <c r="BB51" s="57"/>
      <c r="BC51" s="57"/>
      <c r="BD51" s="69" t="s">
        <v>341</v>
      </c>
      <c r="BE51" s="57"/>
      <c r="BF51" s="57"/>
      <c r="BG51" s="57"/>
      <c r="BH51" s="57"/>
      <c r="BI51" s="57"/>
      <c r="BJ51" s="57"/>
      <c r="BK51" s="57"/>
      <c r="BL51" s="57"/>
    </row>
    <row r="52" spans="1:64" ht="30" x14ac:dyDescent="0.25">
      <c r="A52" s="67">
        <v>47</v>
      </c>
      <c r="B52" s="67" t="s">
        <v>151</v>
      </c>
      <c r="C52" s="67" t="s">
        <v>152</v>
      </c>
      <c r="D52" s="67" t="s">
        <v>153</v>
      </c>
      <c r="E52" s="67" t="s">
        <v>448</v>
      </c>
      <c r="F52" s="67" t="s">
        <v>449</v>
      </c>
      <c r="G52" s="67" t="s">
        <v>450</v>
      </c>
      <c r="H52" s="67" t="s">
        <v>451</v>
      </c>
      <c r="I52" s="67">
        <v>78552</v>
      </c>
      <c r="J52" s="67" t="s">
        <v>581</v>
      </c>
      <c r="K52" s="67">
        <v>78552</v>
      </c>
      <c r="L52" s="67" t="s">
        <v>453</v>
      </c>
      <c r="M52" s="67" t="s">
        <v>454</v>
      </c>
      <c r="N52" s="67">
        <v>123337</v>
      </c>
      <c r="O52" s="67" t="s">
        <v>595</v>
      </c>
      <c r="P52" s="67">
        <v>167507</v>
      </c>
      <c r="Q52" s="67" t="s">
        <v>596</v>
      </c>
      <c r="R52" s="67" t="s">
        <v>157</v>
      </c>
      <c r="S52" s="67" t="s">
        <v>605</v>
      </c>
      <c r="T52" s="67" t="s">
        <v>155</v>
      </c>
      <c r="U52" s="67" t="s">
        <v>156</v>
      </c>
      <c r="V52" s="67">
        <v>0</v>
      </c>
      <c r="W52" s="67" t="s">
        <v>579</v>
      </c>
      <c r="X52" s="67">
        <v>17602112</v>
      </c>
      <c r="Y52" s="67" t="s">
        <v>606</v>
      </c>
      <c r="Z52" s="67" t="s">
        <v>1894</v>
      </c>
      <c r="AA52" s="68">
        <v>36302</v>
      </c>
      <c r="AB52" s="67" t="s">
        <v>207</v>
      </c>
      <c r="AC52" s="67">
        <v>52</v>
      </c>
      <c r="AD52" s="67" t="s">
        <v>201</v>
      </c>
      <c r="AE52" s="67" t="s">
        <v>1894</v>
      </c>
      <c r="AF52" s="68">
        <v>1130</v>
      </c>
      <c r="AG52" s="68">
        <v>1130</v>
      </c>
      <c r="AH52" s="67" t="s">
        <v>319</v>
      </c>
      <c r="AI52" s="68">
        <v>34047.4</v>
      </c>
      <c r="AJ52" s="68">
        <v>60</v>
      </c>
      <c r="AK52" s="68">
        <v>34107.4</v>
      </c>
      <c r="AL52" s="68">
        <v>2291.13</v>
      </c>
      <c r="AM52" s="68">
        <v>19.2</v>
      </c>
      <c r="AN52" s="68">
        <v>2310.33</v>
      </c>
      <c r="AO52" s="68">
        <v>2266.6</v>
      </c>
      <c r="AP52" s="68">
        <v>19.2</v>
      </c>
      <c r="AQ52" s="68">
        <v>2285.8000000000002</v>
      </c>
      <c r="AR52" s="67">
        <v>41</v>
      </c>
      <c r="AS52" s="67">
        <v>1254</v>
      </c>
      <c r="AT52" s="67" t="s">
        <v>334</v>
      </c>
      <c r="AU52" s="75"/>
      <c r="AV52" s="75"/>
      <c r="AW52" s="75"/>
      <c r="AX52" s="67" t="s">
        <v>340</v>
      </c>
      <c r="AY52" s="75"/>
      <c r="AZ52" s="75"/>
      <c r="BA52" s="75"/>
      <c r="BB52" s="57"/>
      <c r="BC52" s="57"/>
      <c r="BD52" s="69" t="s">
        <v>341</v>
      </c>
      <c r="BE52" s="57"/>
      <c r="BF52" s="57"/>
      <c r="BG52" s="57"/>
      <c r="BH52" s="57"/>
      <c r="BI52" s="57"/>
      <c r="BJ52" s="57"/>
      <c r="BK52" s="57"/>
      <c r="BL52" s="57"/>
    </row>
    <row r="53" spans="1:64" ht="30" x14ac:dyDescent="0.25">
      <c r="A53" s="67">
        <v>48</v>
      </c>
      <c r="B53" s="67" t="s">
        <v>151</v>
      </c>
      <c r="C53" s="67" t="s">
        <v>152</v>
      </c>
      <c r="D53" s="67" t="s">
        <v>153</v>
      </c>
      <c r="E53" s="67" t="s">
        <v>448</v>
      </c>
      <c r="F53" s="67" t="s">
        <v>449</v>
      </c>
      <c r="G53" s="67" t="s">
        <v>450</v>
      </c>
      <c r="H53" s="67" t="s">
        <v>451</v>
      </c>
      <c r="I53" s="67">
        <v>74692</v>
      </c>
      <c r="J53" s="67" t="s">
        <v>475</v>
      </c>
      <c r="K53" s="67">
        <v>74692</v>
      </c>
      <c r="L53" s="67" t="s">
        <v>453</v>
      </c>
      <c r="M53" s="67" t="s">
        <v>454</v>
      </c>
      <c r="N53" s="67">
        <v>122668</v>
      </c>
      <c r="O53" s="67" t="s">
        <v>607</v>
      </c>
      <c r="P53" s="67">
        <v>168114</v>
      </c>
      <c r="Q53" s="67" t="s">
        <v>608</v>
      </c>
      <c r="R53" s="67" t="s">
        <v>154</v>
      </c>
      <c r="S53" s="67" t="s">
        <v>609</v>
      </c>
      <c r="T53" s="67" t="s">
        <v>155</v>
      </c>
      <c r="U53" s="67" t="s">
        <v>156</v>
      </c>
      <c r="V53" s="67">
        <v>0</v>
      </c>
      <c r="W53" s="67" t="s">
        <v>172</v>
      </c>
      <c r="X53" s="67">
        <v>17636729</v>
      </c>
      <c r="Y53" s="67" t="s">
        <v>610</v>
      </c>
      <c r="Z53" s="67" t="s">
        <v>1896</v>
      </c>
      <c r="AA53" s="68">
        <v>36302</v>
      </c>
      <c r="AB53" s="67" t="s">
        <v>200</v>
      </c>
      <c r="AC53" s="67">
        <v>52</v>
      </c>
      <c r="AD53" s="67" t="s">
        <v>201</v>
      </c>
      <c r="AE53" s="67" t="s">
        <v>1896</v>
      </c>
      <c r="AF53" s="68">
        <v>0</v>
      </c>
      <c r="AG53" s="68">
        <v>0</v>
      </c>
      <c r="AH53" s="67" t="s">
        <v>319</v>
      </c>
      <c r="AI53" s="68">
        <v>14637.46</v>
      </c>
      <c r="AJ53" s="68">
        <v>466.21</v>
      </c>
      <c r="AK53" s="68">
        <v>15103.67</v>
      </c>
      <c r="AL53" s="68">
        <v>22289.54</v>
      </c>
      <c r="AM53" s="68">
        <v>1935.01</v>
      </c>
      <c r="AN53" s="68">
        <v>24224.55</v>
      </c>
      <c r="AO53" s="68">
        <v>22289.69</v>
      </c>
      <c r="AP53" s="68">
        <v>1935.01</v>
      </c>
      <c r="AQ53" s="68">
        <v>24224.7</v>
      </c>
      <c r="AR53" s="67">
        <v>81</v>
      </c>
      <c r="AS53" s="67">
        <v>1681</v>
      </c>
      <c r="AT53" s="67" t="s">
        <v>334</v>
      </c>
      <c r="AU53" s="75"/>
      <c r="AV53" s="75"/>
      <c r="AW53" s="75"/>
      <c r="AX53" s="67" t="s">
        <v>340</v>
      </c>
      <c r="AY53" s="75"/>
      <c r="AZ53" s="75"/>
      <c r="BA53" s="75"/>
      <c r="BB53" s="57"/>
      <c r="BC53" s="57"/>
      <c r="BD53" s="69" t="s">
        <v>341</v>
      </c>
      <c r="BE53" s="57"/>
      <c r="BF53" s="57"/>
      <c r="BG53" s="57"/>
      <c r="BH53" s="57"/>
      <c r="BI53" s="57"/>
      <c r="BJ53" s="57"/>
      <c r="BK53" s="57"/>
      <c r="BL53" s="57"/>
    </row>
    <row r="54" spans="1:64" ht="30" x14ac:dyDescent="0.25">
      <c r="A54" s="67">
        <v>49</v>
      </c>
      <c r="B54" s="67" t="s">
        <v>151</v>
      </c>
      <c r="C54" s="67" t="s">
        <v>152</v>
      </c>
      <c r="D54" s="67" t="s">
        <v>153</v>
      </c>
      <c r="E54" s="67" t="s">
        <v>448</v>
      </c>
      <c r="F54" s="67" t="s">
        <v>449</v>
      </c>
      <c r="G54" s="67" t="s">
        <v>450</v>
      </c>
      <c r="H54" s="67" t="s">
        <v>451</v>
      </c>
      <c r="I54" s="67">
        <v>76764</v>
      </c>
      <c r="J54" s="67" t="s">
        <v>611</v>
      </c>
      <c r="K54" s="67">
        <v>76764</v>
      </c>
      <c r="L54" s="67" t="s">
        <v>453</v>
      </c>
      <c r="M54" s="67" t="s">
        <v>454</v>
      </c>
      <c r="N54" s="67">
        <v>123891</v>
      </c>
      <c r="O54" s="67" t="s">
        <v>612</v>
      </c>
      <c r="P54" s="67">
        <v>168165</v>
      </c>
      <c r="Q54" s="67" t="s">
        <v>613</v>
      </c>
      <c r="R54" s="67" t="s">
        <v>154</v>
      </c>
      <c r="S54" s="67" t="s">
        <v>614</v>
      </c>
      <c r="T54" s="67" t="s">
        <v>158</v>
      </c>
      <c r="U54" s="67" t="s">
        <v>156</v>
      </c>
      <c r="V54" s="67">
        <v>0</v>
      </c>
      <c r="W54" s="67" t="s">
        <v>579</v>
      </c>
      <c r="X54" s="67">
        <v>17771108</v>
      </c>
      <c r="Y54" s="67" t="s">
        <v>615</v>
      </c>
      <c r="Z54" s="67" t="s">
        <v>1897</v>
      </c>
      <c r="AA54" s="68">
        <v>36302</v>
      </c>
      <c r="AB54" s="67" t="s">
        <v>205</v>
      </c>
      <c r="AC54" s="67">
        <v>52</v>
      </c>
      <c r="AD54" s="67" t="s">
        <v>201</v>
      </c>
      <c r="AE54" s="67" t="s">
        <v>1897</v>
      </c>
      <c r="AF54" s="68">
        <v>0</v>
      </c>
      <c r="AG54" s="68">
        <v>0</v>
      </c>
      <c r="AH54" s="67" t="s">
        <v>318</v>
      </c>
      <c r="AI54" s="68">
        <v>21419.18</v>
      </c>
      <c r="AJ54" s="68">
        <v>341.57</v>
      </c>
      <c r="AK54" s="68">
        <v>21760.75</v>
      </c>
      <c r="AL54" s="68">
        <v>14939.82</v>
      </c>
      <c r="AM54" s="68">
        <v>615.91999999999996</v>
      </c>
      <c r="AN54" s="68">
        <v>15555.74</v>
      </c>
      <c r="AO54" s="68">
        <v>14940.79</v>
      </c>
      <c r="AP54" s="68">
        <v>615.91999999999996</v>
      </c>
      <c r="AQ54" s="68">
        <v>15556.71</v>
      </c>
      <c r="AR54" s="67">
        <v>81</v>
      </c>
      <c r="AS54" s="67">
        <v>1540</v>
      </c>
      <c r="AT54" s="67" t="s">
        <v>334</v>
      </c>
      <c r="AU54" s="75"/>
      <c r="AV54" s="75"/>
      <c r="AW54" s="75"/>
      <c r="AX54" s="67" t="s">
        <v>340</v>
      </c>
      <c r="AY54" s="75"/>
      <c r="AZ54" s="75"/>
      <c r="BA54" s="75"/>
      <c r="BB54" s="57"/>
      <c r="BC54" s="57"/>
      <c r="BD54" s="69" t="s">
        <v>341</v>
      </c>
      <c r="BE54" s="57"/>
      <c r="BF54" s="57"/>
      <c r="BG54" s="57"/>
      <c r="BH54" s="57"/>
      <c r="BI54" s="57"/>
      <c r="BJ54" s="57"/>
      <c r="BK54" s="57"/>
      <c r="BL54" s="57"/>
    </row>
    <row r="55" spans="1:64" ht="30" x14ac:dyDescent="0.25">
      <c r="A55" s="67">
        <v>50</v>
      </c>
      <c r="B55" s="67" t="s">
        <v>151</v>
      </c>
      <c r="C55" s="67" t="s">
        <v>152</v>
      </c>
      <c r="D55" s="67" t="s">
        <v>153</v>
      </c>
      <c r="E55" s="67" t="s">
        <v>448</v>
      </c>
      <c r="F55" s="67" t="s">
        <v>449</v>
      </c>
      <c r="G55" s="67" t="s">
        <v>450</v>
      </c>
      <c r="H55" s="67" t="s">
        <v>451</v>
      </c>
      <c r="I55" s="67">
        <v>76865</v>
      </c>
      <c r="J55" s="67" t="s">
        <v>616</v>
      </c>
      <c r="K55" s="67">
        <v>76865</v>
      </c>
      <c r="L55" s="67" t="s">
        <v>453</v>
      </c>
      <c r="M55" s="67" t="s">
        <v>454</v>
      </c>
      <c r="N55" s="67">
        <v>124088</v>
      </c>
      <c r="O55" s="67" t="s">
        <v>617</v>
      </c>
      <c r="P55" s="67">
        <v>168396</v>
      </c>
      <c r="Q55" s="67" t="s">
        <v>618</v>
      </c>
      <c r="R55" s="67" t="s">
        <v>154</v>
      </c>
      <c r="S55" s="67" t="s">
        <v>619</v>
      </c>
      <c r="T55" s="67" t="s">
        <v>155</v>
      </c>
      <c r="U55" s="67" t="s">
        <v>156</v>
      </c>
      <c r="V55" s="67">
        <v>0</v>
      </c>
      <c r="W55" s="67" t="s">
        <v>620</v>
      </c>
      <c r="X55" s="67">
        <v>17840901</v>
      </c>
      <c r="Y55" s="67" t="s">
        <v>621</v>
      </c>
      <c r="Z55" s="67" t="s">
        <v>1898</v>
      </c>
      <c r="AA55" s="68">
        <v>29975</v>
      </c>
      <c r="AB55" s="67" t="s">
        <v>200</v>
      </c>
      <c r="AC55" s="67">
        <v>38</v>
      </c>
      <c r="AD55" s="67" t="s">
        <v>201</v>
      </c>
      <c r="AE55" s="67" t="s">
        <v>1898</v>
      </c>
      <c r="AF55" s="68">
        <v>0</v>
      </c>
      <c r="AG55" s="68">
        <v>0</v>
      </c>
      <c r="AH55" s="67" t="s">
        <v>317</v>
      </c>
      <c r="AI55" s="68">
        <v>12537.3</v>
      </c>
      <c r="AJ55" s="68">
        <v>358.8</v>
      </c>
      <c r="AK55" s="68">
        <v>12896.1</v>
      </c>
      <c r="AL55" s="68">
        <v>17974.7</v>
      </c>
      <c r="AM55" s="68">
        <v>1396.6</v>
      </c>
      <c r="AN55" s="68">
        <v>19371.3</v>
      </c>
      <c r="AO55" s="68">
        <v>17974.830000000002</v>
      </c>
      <c r="AP55" s="68">
        <v>1396.6</v>
      </c>
      <c r="AQ55" s="68">
        <v>19371.43</v>
      </c>
      <c r="AR55" s="67">
        <v>81</v>
      </c>
      <c r="AS55" s="67">
        <v>1574</v>
      </c>
      <c r="AT55" s="67" t="s">
        <v>334</v>
      </c>
      <c r="AU55" s="75"/>
      <c r="AV55" s="75"/>
      <c r="AW55" s="75"/>
      <c r="AX55" s="67" t="s">
        <v>340</v>
      </c>
      <c r="AY55" s="75"/>
      <c r="AZ55" s="75"/>
      <c r="BA55" s="75"/>
      <c r="BB55" s="57"/>
      <c r="BC55" s="57"/>
      <c r="BD55" s="69" t="s">
        <v>341</v>
      </c>
      <c r="BE55" s="57"/>
      <c r="BF55" s="57"/>
      <c r="BG55" s="57"/>
      <c r="BH55" s="57"/>
      <c r="BI55" s="57"/>
      <c r="BJ55" s="57"/>
      <c r="BK55" s="57"/>
      <c r="BL55" s="57"/>
    </row>
    <row r="56" spans="1:64" ht="30" x14ac:dyDescent="0.25">
      <c r="A56" s="67">
        <v>51</v>
      </c>
      <c r="B56" s="67" t="s">
        <v>151</v>
      </c>
      <c r="C56" s="67" t="s">
        <v>152</v>
      </c>
      <c r="D56" s="67" t="s">
        <v>153</v>
      </c>
      <c r="E56" s="67" t="s">
        <v>448</v>
      </c>
      <c r="F56" s="67" t="s">
        <v>449</v>
      </c>
      <c r="G56" s="67" t="s">
        <v>450</v>
      </c>
      <c r="H56" s="67" t="s">
        <v>451</v>
      </c>
      <c r="I56" s="67">
        <v>75332</v>
      </c>
      <c r="J56" s="67" t="s">
        <v>522</v>
      </c>
      <c r="K56" s="67">
        <v>75332</v>
      </c>
      <c r="L56" s="67" t="s">
        <v>453</v>
      </c>
      <c r="M56" s="67" t="s">
        <v>454</v>
      </c>
      <c r="N56" s="67">
        <v>124247</v>
      </c>
      <c r="O56" s="67" t="s">
        <v>622</v>
      </c>
      <c r="P56" s="67">
        <v>168576</v>
      </c>
      <c r="Q56" s="67" t="s">
        <v>623</v>
      </c>
      <c r="R56" s="67" t="s">
        <v>157</v>
      </c>
      <c r="S56" s="67" t="s">
        <v>624</v>
      </c>
      <c r="T56" s="67" t="s">
        <v>155</v>
      </c>
      <c r="U56" s="67" t="s">
        <v>156</v>
      </c>
      <c r="V56" s="67">
        <v>0</v>
      </c>
      <c r="W56" s="67" t="s">
        <v>176</v>
      </c>
      <c r="X56" s="67">
        <v>17920861</v>
      </c>
      <c r="Y56" s="67" t="s">
        <v>625</v>
      </c>
      <c r="Z56" s="67" t="s">
        <v>1899</v>
      </c>
      <c r="AA56" s="68">
        <v>29975</v>
      </c>
      <c r="AB56" s="67" t="s">
        <v>205</v>
      </c>
      <c r="AC56" s="67">
        <v>38</v>
      </c>
      <c r="AD56" s="67" t="s">
        <v>201</v>
      </c>
      <c r="AE56" s="67" t="s">
        <v>1899</v>
      </c>
      <c r="AF56" s="68">
        <v>1135</v>
      </c>
      <c r="AG56" s="68">
        <v>1135</v>
      </c>
      <c r="AH56" s="67" t="s">
        <v>317</v>
      </c>
      <c r="AI56" s="68">
        <v>20097.95</v>
      </c>
      <c r="AJ56" s="68">
        <v>197.75</v>
      </c>
      <c r="AK56" s="68">
        <v>20295.7</v>
      </c>
      <c r="AL56" s="68">
        <v>10809.01</v>
      </c>
      <c r="AM56" s="68">
        <v>1014.2</v>
      </c>
      <c r="AN56" s="68">
        <v>11823.21</v>
      </c>
      <c r="AO56" s="68">
        <v>10461.049999999999</v>
      </c>
      <c r="AP56" s="68">
        <v>1014.2</v>
      </c>
      <c r="AQ56" s="68">
        <v>11475.25</v>
      </c>
      <c r="AR56" s="67">
        <v>43</v>
      </c>
      <c r="AS56" s="67">
        <v>1274</v>
      </c>
      <c r="AT56" s="67" t="s">
        <v>334</v>
      </c>
      <c r="AU56" s="75"/>
      <c r="AV56" s="75"/>
      <c r="AW56" s="75"/>
      <c r="AX56" s="67" t="s">
        <v>340</v>
      </c>
      <c r="AY56" s="75"/>
      <c r="AZ56" s="75"/>
      <c r="BA56" s="75"/>
      <c r="BB56" s="57"/>
      <c r="BC56" s="57"/>
      <c r="BD56" s="69" t="s">
        <v>341</v>
      </c>
      <c r="BE56" s="57"/>
      <c r="BF56" s="57"/>
      <c r="BG56" s="57"/>
      <c r="BH56" s="57"/>
      <c r="BI56" s="57"/>
      <c r="BJ56" s="57"/>
      <c r="BK56" s="57"/>
      <c r="BL56" s="57"/>
    </row>
    <row r="57" spans="1:64" ht="30" x14ac:dyDescent="0.25">
      <c r="A57" s="67">
        <v>52</v>
      </c>
      <c r="B57" s="67" t="s">
        <v>151</v>
      </c>
      <c r="C57" s="67" t="s">
        <v>152</v>
      </c>
      <c r="D57" s="67" t="s">
        <v>153</v>
      </c>
      <c r="E57" s="67" t="s">
        <v>448</v>
      </c>
      <c r="F57" s="67" t="s">
        <v>449</v>
      </c>
      <c r="G57" s="67" t="s">
        <v>450</v>
      </c>
      <c r="H57" s="67" t="s">
        <v>451</v>
      </c>
      <c r="I57" s="67">
        <v>75332</v>
      </c>
      <c r="J57" s="67" t="s">
        <v>522</v>
      </c>
      <c r="K57" s="67">
        <v>75332</v>
      </c>
      <c r="L57" s="67" t="s">
        <v>453</v>
      </c>
      <c r="M57" s="67" t="s">
        <v>454</v>
      </c>
      <c r="N57" s="67">
        <v>124126</v>
      </c>
      <c r="O57" s="67" t="s">
        <v>626</v>
      </c>
      <c r="P57" s="67">
        <v>168440</v>
      </c>
      <c r="Q57" s="67" t="s">
        <v>627</v>
      </c>
      <c r="R57" s="67" t="s">
        <v>154</v>
      </c>
      <c r="S57" s="67" t="s">
        <v>628</v>
      </c>
      <c r="T57" s="67" t="s">
        <v>155</v>
      </c>
      <c r="U57" s="67" t="s">
        <v>156</v>
      </c>
      <c r="V57" s="67">
        <v>0</v>
      </c>
      <c r="W57" s="67" t="s">
        <v>171</v>
      </c>
      <c r="X57" s="67">
        <v>18023736</v>
      </c>
      <c r="Y57" s="67" t="s">
        <v>629</v>
      </c>
      <c r="Z57" s="67" t="s">
        <v>1898</v>
      </c>
      <c r="AA57" s="68">
        <v>37339</v>
      </c>
      <c r="AB57" s="67" t="s">
        <v>205</v>
      </c>
      <c r="AC57" s="67">
        <v>52</v>
      </c>
      <c r="AD57" s="67" t="s">
        <v>201</v>
      </c>
      <c r="AE57" s="67" t="s">
        <v>1898</v>
      </c>
      <c r="AF57" s="68">
        <v>0</v>
      </c>
      <c r="AG57" s="68">
        <v>0</v>
      </c>
      <c r="AH57" s="67" t="s">
        <v>319</v>
      </c>
      <c r="AI57" s="68">
        <v>31312.85</v>
      </c>
      <c r="AJ57" s="68">
        <v>1004.56</v>
      </c>
      <c r="AK57" s="68">
        <v>32317.41</v>
      </c>
      <c r="AL57" s="68">
        <v>6116.15</v>
      </c>
      <c r="AM57" s="68">
        <v>0</v>
      </c>
      <c r="AN57" s="68">
        <v>6116.15</v>
      </c>
      <c r="AO57" s="68">
        <v>6105.95</v>
      </c>
      <c r="AP57" s="68">
        <v>0</v>
      </c>
      <c r="AQ57" s="68">
        <v>6105.95</v>
      </c>
      <c r="AR57" s="67">
        <v>84</v>
      </c>
      <c r="AS57" s="67">
        <v>1387</v>
      </c>
      <c r="AT57" s="67" t="s">
        <v>334</v>
      </c>
      <c r="AU57" s="75"/>
      <c r="AV57" s="75"/>
      <c r="AW57" s="75"/>
      <c r="AX57" s="67" t="s">
        <v>340</v>
      </c>
      <c r="AY57" s="75"/>
      <c r="AZ57" s="75"/>
      <c r="BA57" s="75"/>
      <c r="BB57" s="57"/>
      <c r="BC57" s="57"/>
      <c r="BD57" s="69" t="s">
        <v>341</v>
      </c>
      <c r="BE57" s="57"/>
      <c r="BF57" s="57"/>
      <c r="BG57" s="57"/>
      <c r="BH57" s="57"/>
      <c r="BI57" s="57"/>
      <c r="BJ57" s="57"/>
      <c r="BK57" s="57"/>
      <c r="BL57" s="57"/>
    </row>
    <row r="58" spans="1:64" ht="30" x14ac:dyDescent="0.25">
      <c r="A58" s="67">
        <v>53</v>
      </c>
      <c r="B58" s="67" t="s">
        <v>151</v>
      </c>
      <c r="C58" s="67" t="s">
        <v>152</v>
      </c>
      <c r="D58" s="67" t="s">
        <v>153</v>
      </c>
      <c r="E58" s="67" t="s">
        <v>448</v>
      </c>
      <c r="F58" s="67" t="s">
        <v>449</v>
      </c>
      <c r="G58" s="67" t="s">
        <v>450</v>
      </c>
      <c r="H58" s="67" t="s">
        <v>451</v>
      </c>
      <c r="I58" s="67">
        <v>78552</v>
      </c>
      <c r="J58" s="67" t="s">
        <v>581</v>
      </c>
      <c r="K58" s="67">
        <v>78552</v>
      </c>
      <c r="L58" s="67" t="s">
        <v>453</v>
      </c>
      <c r="M58" s="67" t="s">
        <v>454</v>
      </c>
      <c r="N58" s="67">
        <v>123337</v>
      </c>
      <c r="O58" s="67" t="s">
        <v>595</v>
      </c>
      <c r="P58" s="67">
        <v>167507</v>
      </c>
      <c r="Q58" s="67" t="s">
        <v>596</v>
      </c>
      <c r="R58" s="67" t="s">
        <v>154</v>
      </c>
      <c r="S58" s="67" t="s">
        <v>630</v>
      </c>
      <c r="T58" s="67" t="s">
        <v>155</v>
      </c>
      <c r="U58" s="67" t="s">
        <v>156</v>
      </c>
      <c r="V58" s="67">
        <v>0</v>
      </c>
      <c r="W58" s="67" t="s">
        <v>579</v>
      </c>
      <c r="X58" s="67">
        <v>18084072</v>
      </c>
      <c r="Y58" s="67" t="s">
        <v>631</v>
      </c>
      <c r="Z58" s="67" t="s">
        <v>1900</v>
      </c>
      <c r="AA58" s="68">
        <v>29975</v>
      </c>
      <c r="AB58" s="67" t="s">
        <v>207</v>
      </c>
      <c r="AC58" s="67">
        <v>38</v>
      </c>
      <c r="AD58" s="67" t="s">
        <v>201</v>
      </c>
      <c r="AE58" s="67" t="s">
        <v>1900</v>
      </c>
      <c r="AF58" s="68">
        <v>0</v>
      </c>
      <c r="AG58" s="68">
        <v>0</v>
      </c>
      <c r="AH58" s="67" t="s">
        <v>319</v>
      </c>
      <c r="AI58" s="68">
        <v>26408.98</v>
      </c>
      <c r="AJ58" s="68">
        <v>40.11</v>
      </c>
      <c r="AK58" s="68">
        <v>26449.09</v>
      </c>
      <c r="AL58" s="68">
        <v>3592.02</v>
      </c>
      <c r="AM58" s="68">
        <v>0</v>
      </c>
      <c r="AN58" s="68">
        <v>3592.02</v>
      </c>
      <c r="AO58" s="68">
        <v>3592.08</v>
      </c>
      <c r="AP58" s="68">
        <v>0</v>
      </c>
      <c r="AQ58" s="68">
        <v>3592.08</v>
      </c>
      <c r="AR58" s="67">
        <v>70</v>
      </c>
      <c r="AS58" s="67">
        <v>1497</v>
      </c>
      <c r="AT58" s="67" t="s">
        <v>334</v>
      </c>
      <c r="AU58" s="75"/>
      <c r="AV58" s="75"/>
      <c r="AW58" s="75"/>
      <c r="AX58" s="67" t="s">
        <v>340</v>
      </c>
      <c r="AY58" s="75"/>
      <c r="AZ58" s="75"/>
      <c r="BA58" s="75"/>
      <c r="BB58" s="57"/>
      <c r="BC58" s="57"/>
      <c r="BD58" s="69" t="s">
        <v>341</v>
      </c>
      <c r="BE58" s="57"/>
      <c r="BF58" s="57"/>
      <c r="BG58" s="57"/>
      <c r="BH58" s="57"/>
      <c r="BI58" s="57"/>
      <c r="BJ58" s="57"/>
      <c r="BK58" s="57"/>
      <c r="BL58" s="57"/>
    </row>
    <row r="59" spans="1:64" ht="30" x14ac:dyDescent="0.25">
      <c r="A59" s="67">
        <v>54</v>
      </c>
      <c r="B59" s="67" t="s">
        <v>151</v>
      </c>
      <c r="C59" s="67" t="s">
        <v>152</v>
      </c>
      <c r="D59" s="67" t="s">
        <v>153</v>
      </c>
      <c r="E59" s="67" t="s">
        <v>448</v>
      </c>
      <c r="F59" s="67" t="s">
        <v>449</v>
      </c>
      <c r="G59" s="67" t="s">
        <v>450</v>
      </c>
      <c r="H59" s="67" t="s">
        <v>451</v>
      </c>
      <c r="I59" s="67">
        <v>74992</v>
      </c>
      <c r="J59" s="67" t="s">
        <v>451</v>
      </c>
      <c r="K59" s="67">
        <v>74992</v>
      </c>
      <c r="L59" s="67" t="s">
        <v>453</v>
      </c>
      <c r="M59" s="67" t="s">
        <v>454</v>
      </c>
      <c r="N59" s="67">
        <v>124435</v>
      </c>
      <c r="O59" s="67" t="s">
        <v>632</v>
      </c>
      <c r="P59" s="67">
        <v>168788</v>
      </c>
      <c r="Q59" s="67" t="s">
        <v>633</v>
      </c>
      <c r="R59" s="67" t="s">
        <v>157</v>
      </c>
      <c r="S59" s="67" t="s">
        <v>634</v>
      </c>
      <c r="T59" s="67" t="s">
        <v>160</v>
      </c>
      <c r="U59" s="67" t="s">
        <v>156</v>
      </c>
      <c r="V59" s="67">
        <v>0</v>
      </c>
      <c r="W59" s="67" t="s">
        <v>370</v>
      </c>
      <c r="X59" s="67">
        <v>18217192</v>
      </c>
      <c r="Y59" s="67" t="s">
        <v>635</v>
      </c>
      <c r="Z59" s="67" t="s">
        <v>1901</v>
      </c>
      <c r="AA59" s="68">
        <v>41488</v>
      </c>
      <c r="AB59" s="67" t="s">
        <v>203</v>
      </c>
      <c r="AC59" s="67">
        <v>24</v>
      </c>
      <c r="AD59" s="67" t="s">
        <v>206</v>
      </c>
      <c r="AE59" s="67" t="s">
        <v>1901</v>
      </c>
      <c r="AF59" s="68">
        <v>2195</v>
      </c>
      <c r="AG59" s="68">
        <v>2195</v>
      </c>
      <c r="AH59" s="67" t="s">
        <v>320</v>
      </c>
      <c r="AI59" s="68">
        <v>39618.22</v>
      </c>
      <c r="AJ59" s="68">
        <v>478</v>
      </c>
      <c r="AK59" s="68">
        <v>40096.22</v>
      </c>
      <c r="AL59" s="68">
        <v>2534.7800000000002</v>
      </c>
      <c r="AM59" s="68">
        <v>15</v>
      </c>
      <c r="AN59" s="68">
        <v>2549.7800000000002</v>
      </c>
      <c r="AO59" s="68">
        <v>1869.78</v>
      </c>
      <c r="AP59" s="68">
        <v>15</v>
      </c>
      <c r="AQ59" s="68">
        <v>1884.78</v>
      </c>
      <c r="AR59" s="67">
        <v>43</v>
      </c>
      <c r="AS59" s="67">
        <v>1185</v>
      </c>
      <c r="AT59" s="67" t="s">
        <v>334</v>
      </c>
      <c r="AU59" s="75"/>
      <c r="AV59" s="75"/>
      <c r="AW59" s="75"/>
      <c r="AX59" s="67" t="s">
        <v>340</v>
      </c>
      <c r="AY59" s="75"/>
      <c r="AZ59" s="75"/>
      <c r="BA59" s="75"/>
      <c r="BB59" s="57"/>
      <c r="BC59" s="57"/>
      <c r="BD59" s="69" t="s">
        <v>341</v>
      </c>
      <c r="BE59" s="57"/>
      <c r="BF59" s="57"/>
      <c r="BG59" s="57"/>
      <c r="BH59" s="57"/>
      <c r="BI59" s="57"/>
      <c r="BJ59" s="57"/>
      <c r="BK59" s="57"/>
      <c r="BL59" s="57"/>
    </row>
    <row r="60" spans="1:64" ht="30" x14ac:dyDescent="0.25">
      <c r="A60" s="67">
        <v>55</v>
      </c>
      <c r="B60" s="67" t="s">
        <v>151</v>
      </c>
      <c r="C60" s="67" t="s">
        <v>152</v>
      </c>
      <c r="D60" s="67" t="s">
        <v>153</v>
      </c>
      <c r="E60" s="67" t="s">
        <v>448</v>
      </c>
      <c r="F60" s="67" t="s">
        <v>449</v>
      </c>
      <c r="G60" s="67" t="s">
        <v>450</v>
      </c>
      <c r="H60" s="67" t="s">
        <v>451</v>
      </c>
      <c r="I60" s="67">
        <v>74992</v>
      </c>
      <c r="J60" s="67" t="s">
        <v>451</v>
      </c>
      <c r="K60" s="67">
        <v>74992</v>
      </c>
      <c r="L60" s="67" t="s">
        <v>453</v>
      </c>
      <c r="M60" s="67" t="s">
        <v>454</v>
      </c>
      <c r="N60" s="67">
        <v>124435</v>
      </c>
      <c r="O60" s="67" t="s">
        <v>632</v>
      </c>
      <c r="P60" s="67">
        <v>168788</v>
      </c>
      <c r="Q60" s="67" t="s">
        <v>633</v>
      </c>
      <c r="R60" s="67" t="s">
        <v>157</v>
      </c>
      <c r="S60" s="67" t="s">
        <v>636</v>
      </c>
      <c r="T60" s="67" t="s">
        <v>160</v>
      </c>
      <c r="U60" s="67" t="s">
        <v>156</v>
      </c>
      <c r="V60" s="67">
        <v>0</v>
      </c>
      <c r="W60" s="67" t="s">
        <v>172</v>
      </c>
      <c r="X60" s="67">
        <v>18217906</v>
      </c>
      <c r="Y60" s="67" t="s">
        <v>637</v>
      </c>
      <c r="Z60" s="67" t="s">
        <v>1901</v>
      </c>
      <c r="AA60" s="68">
        <v>41488</v>
      </c>
      <c r="AB60" s="67" t="s">
        <v>203</v>
      </c>
      <c r="AC60" s="67">
        <v>24</v>
      </c>
      <c r="AD60" s="67" t="s">
        <v>206</v>
      </c>
      <c r="AE60" s="67" t="s">
        <v>1901</v>
      </c>
      <c r="AF60" s="68">
        <v>2195</v>
      </c>
      <c r="AG60" s="68">
        <v>2195</v>
      </c>
      <c r="AH60" s="67" t="s">
        <v>2144</v>
      </c>
      <c r="AI60" s="68">
        <v>41851</v>
      </c>
      <c r="AJ60" s="68">
        <v>292</v>
      </c>
      <c r="AK60" s="68">
        <v>42143</v>
      </c>
      <c r="AL60" s="68">
        <v>179</v>
      </c>
      <c r="AM60" s="68">
        <v>0</v>
      </c>
      <c r="AN60" s="68">
        <v>179</v>
      </c>
      <c r="AO60" s="68">
        <v>0</v>
      </c>
      <c r="AP60" s="68">
        <v>0</v>
      </c>
      <c r="AQ60" s="68">
        <v>0</v>
      </c>
      <c r="AR60" s="67">
        <v>43</v>
      </c>
      <c r="AS60" s="67">
        <v>0</v>
      </c>
      <c r="AT60" s="67" t="s">
        <v>334</v>
      </c>
      <c r="AU60" s="75"/>
      <c r="AV60" s="75"/>
      <c r="AW60" s="75"/>
      <c r="AX60" s="67" t="s">
        <v>340</v>
      </c>
      <c r="AY60" s="75"/>
      <c r="AZ60" s="75"/>
      <c r="BA60" s="75"/>
      <c r="BB60" s="57"/>
      <c r="BC60" s="57"/>
      <c r="BD60" s="69" t="s">
        <v>341</v>
      </c>
      <c r="BE60" s="57"/>
      <c r="BF60" s="57"/>
      <c r="BG60" s="57"/>
      <c r="BH60" s="57"/>
      <c r="BI60" s="57"/>
      <c r="BJ60" s="57"/>
      <c r="BK60" s="57"/>
      <c r="BL60" s="57"/>
    </row>
    <row r="61" spans="1:64" ht="30" x14ac:dyDescent="0.25">
      <c r="A61" s="67">
        <v>56</v>
      </c>
      <c r="B61" s="67" t="s">
        <v>151</v>
      </c>
      <c r="C61" s="67" t="s">
        <v>152</v>
      </c>
      <c r="D61" s="67" t="s">
        <v>153</v>
      </c>
      <c r="E61" s="67" t="s">
        <v>448</v>
      </c>
      <c r="F61" s="67" t="s">
        <v>449</v>
      </c>
      <c r="G61" s="67" t="s">
        <v>450</v>
      </c>
      <c r="H61" s="67" t="s">
        <v>451</v>
      </c>
      <c r="I61" s="67">
        <v>74992</v>
      </c>
      <c r="J61" s="67" t="s">
        <v>451</v>
      </c>
      <c r="K61" s="67">
        <v>74992</v>
      </c>
      <c r="L61" s="67" t="s">
        <v>453</v>
      </c>
      <c r="M61" s="67" t="s">
        <v>454</v>
      </c>
      <c r="N61" s="67">
        <v>124435</v>
      </c>
      <c r="O61" s="67" t="s">
        <v>632</v>
      </c>
      <c r="P61" s="67">
        <v>168788</v>
      </c>
      <c r="Q61" s="67" t="s">
        <v>633</v>
      </c>
      <c r="R61" s="67" t="s">
        <v>157</v>
      </c>
      <c r="S61" s="67" t="s">
        <v>638</v>
      </c>
      <c r="T61" s="67" t="s">
        <v>159</v>
      </c>
      <c r="U61" s="67" t="s">
        <v>156</v>
      </c>
      <c r="V61" s="67">
        <v>0</v>
      </c>
      <c r="W61" s="67" t="s">
        <v>182</v>
      </c>
      <c r="X61" s="67">
        <v>18447842</v>
      </c>
      <c r="Y61" s="67" t="s">
        <v>639</v>
      </c>
      <c r="Z61" s="67" t="s">
        <v>1902</v>
      </c>
      <c r="AA61" s="68">
        <v>37339</v>
      </c>
      <c r="AB61" s="67" t="s">
        <v>203</v>
      </c>
      <c r="AC61" s="67">
        <v>24</v>
      </c>
      <c r="AD61" s="67" t="s">
        <v>201</v>
      </c>
      <c r="AE61" s="67" t="s">
        <v>1902</v>
      </c>
      <c r="AF61" s="68">
        <v>1975</v>
      </c>
      <c r="AG61" s="68">
        <v>1975</v>
      </c>
      <c r="AH61" s="67" t="s">
        <v>318</v>
      </c>
      <c r="AI61" s="68">
        <v>34444.769999999997</v>
      </c>
      <c r="AJ61" s="68">
        <v>744</v>
      </c>
      <c r="AK61" s="68">
        <v>35188.769999999997</v>
      </c>
      <c r="AL61" s="68">
        <v>3450.23</v>
      </c>
      <c r="AM61" s="68">
        <v>34</v>
      </c>
      <c r="AN61" s="68">
        <v>3484.23</v>
      </c>
      <c r="AO61" s="68">
        <v>2894.23</v>
      </c>
      <c r="AP61" s="68">
        <v>34</v>
      </c>
      <c r="AQ61" s="68">
        <v>2928.23</v>
      </c>
      <c r="AR61" s="67">
        <v>43</v>
      </c>
      <c r="AS61" s="67">
        <v>1154</v>
      </c>
      <c r="AT61" s="67" t="s">
        <v>334</v>
      </c>
      <c r="AU61" s="75"/>
      <c r="AV61" s="75"/>
      <c r="AW61" s="75"/>
      <c r="AX61" s="67" t="s">
        <v>340</v>
      </c>
      <c r="AY61" s="75"/>
      <c r="AZ61" s="75"/>
      <c r="BA61" s="75"/>
      <c r="BB61" s="57"/>
      <c r="BC61" s="57"/>
      <c r="BD61" s="69" t="s">
        <v>341</v>
      </c>
      <c r="BE61" s="57"/>
      <c r="BF61" s="57"/>
      <c r="BG61" s="57"/>
      <c r="BH61" s="57"/>
      <c r="BI61" s="57"/>
      <c r="BJ61" s="57"/>
      <c r="BK61" s="57"/>
      <c r="BL61" s="57"/>
    </row>
    <row r="62" spans="1:64" ht="30" x14ac:dyDescent="0.25">
      <c r="A62" s="67">
        <v>57</v>
      </c>
      <c r="B62" s="67" t="s">
        <v>151</v>
      </c>
      <c r="C62" s="67" t="s">
        <v>152</v>
      </c>
      <c r="D62" s="67" t="s">
        <v>153</v>
      </c>
      <c r="E62" s="67" t="s">
        <v>448</v>
      </c>
      <c r="F62" s="67" t="s">
        <v>449</v>
      </c>
      <c r="G62" s="67" t="s">
        <v>450</v>
      </c>
      <c r="H62" s="67" t="s">
        <v>451</v>
      </c>
      <c r="I62" s="67">
        <v>74692</v>
      </c>
      <c r="J62" s="67" t="s">
        <v>475</v>
      </c>
      <c r="K62" s="67">
        <v>74692</v>
      </c>
      <c r="L62" s="67" t="s">
        <v>453</v>
      </c>
      <c r="M62" s="67" t="s">
        <v>454</v>
      </c>
      <c r="N62" s="67">
        <v>121653</v>
      </c>
      <c r="O62" s="67" t="s">
        <v>536</v>
      </c>
      <c r="P62" s="67">
        <v>165481</v>
      </c>
      <c r="Q62" s="67" t="s">
        <v>164</v>
      </c>
      <c r="R62" s="67" t="s">
        <v>157</v>
      </c>
      <c r="S62" s="67" t="s">
        <v>537</v>
      </c>
      <c r="T62" s="67" t="s">
        <v>160</v>
      </c>
      <c r="U62" s="67" t="s">
        <v>156</v>
      </c>
      <c r="V62" s="67">
        <v>0</v>
      </c>
      <c r="W62" s="67" t="s">
        <v>171</v>
      </c>
      <c r="X62" s="67">
        <v>19096167</v>
      </c>
      <c r="Y62" s="67" t="s">
        <v>538</v>
      </c>
      <c r="Z62" s="67" t="s">
        <v>1903</v>
      </c>
      <c r="AA62" s="68">
        <v>41488</v>
      </c>
      <c r="AB62" s="67" t="s">
        <v>200</v>
      </c>
      <c r="AC62" s="67">
        <v>24</v>
      </c>
      <c r="AD62" s="67" t="s">
        <v>206</v>
      </c>
      <c r="AE62" s="67" t="s">
        <v>1903</v>
      </c>
      <c r="AF62" s="68">
        <v>2200</v>
      </c>
      <c r="AG62" s="68">
        <v>2200</v>
      </c>
      <c r="AH62" s="67" t="s">
        <v>319</v>
      </c>
      <c r="AI62" s="68">
        <v>5808.62</v>
      </c>
      <c r="AJ62" s="68">
        <v>275.61</v>
      </c>
      <c r="AK62" s="68">
        <v>6084.23</v>
      </c>
      <c r="AL62" s="68">
        <v>44360.63</v>
      </c>
      <c r="AM62" s="68">
        <v>10210.43</v>
      </c>
      <c r="AN62" s="68">
        <v>54571.06</v>
      </c>
      <c r="AO62" s="68">
        <v>41714.379999999997</v>
      </c>
      <c r="AP62" s="68">
        <v>10210.43</v>
      </c>
      <c r="AQ62" s="68">
        <v>51924.81</v>
      </c>
      <c r="AR62" s="67">
        <v>44</v>
      </c>
      <c r="AS62" s="67">
        <v>1278</v>
      </c>
      <c r="AT62" s="67" t="s">
        <v>334</v>
      </c>
      <c r="AU62" s="75"/>
      <c r="AV62" s="75"/>
      <c r="AW62" s="75"/>
      <c r="AX62" s="67" t="s">
        <v>340</v>
      </c>
      <c r="AY62" s="75"/>
      <c r="AZ62" s="75"/>
      <c r="BA62" s="75"/>
      <c r="BB62" s="57"/>
      <c r="BC62" s="57"/>
      <c r="BD62" s="69" t="s">
        <v>341</v>
      </c>
      <c r="BE62" s="57"/>
      <c r="BF62" s="57"/>
      <c r="BG62" s="57"/>
      <c r="BH62" s="57"/>
      <c r="BI62" s="57"/>
      <c r="BJ62" s="57"/>
      <c r="BK62" s="57"/>
      <c r="BL62" s="57"/>
    </row>
    <row r="63" spans="1:64" ht="30" x14ac:dyDescent="0.25">
      <c r="A63" s="67">
        <v>58</v>
      </c>
      <c r="B63" s="67" t="s">
        <v>151</v>
      </c>
      <c r="C63" s="67" t="s">
        <v>152</v>
      </c>
      <c r="D63" s="67" t="s">
        <v>153</v>
      </c>
      <c r="E63" s="67" t="s">
        <v>448</v>
      </c>
      <c r="F63" s="67" t="s">
        <v>449</v>
      </c>
      <c r="G63" s="67" t="s">
        <v>450</v>
      </c>
      <c r="H63" s="67" t="s">
        <v>451</v>
      </c>
      <c r="I63" s="67">
        <v>75332</v>
      </c>
      <c r="J63" s="67" t="s">
        <v>522</v>
      </c>
      <c r="K63" s="67">
        <v>75332</v>
      </c>
      <c r="L63" s="67" t="s">
        <v>453</v>
      </c>
      <c r="M63" s="67" t="s">
        <v>454</v>
      </c>
      <c r="N63" s="67">
        <v>121830</v>
      </c>
      <c r="O63" s="67" t="s">
        <v>541</v>
      </c>
      <c r="P63" s="67">
        <v>165687</v>
      </c>
      <c r="Q63" s="67" t="s">
        <v>542</v>
      </c>
      <c r="R63" s="67" t="s">
        <v>157</v>
      </c>
      <c r="S63" s="67" t="s">
        <v>640</v>
      </c>
      <c r="T63" s="67" t="s">
        <v>155</v>
      </c>
      <c r="U63" s="67" t="s">
        <v>156</v>
      </c>
      <c r="V63" s="67">
        <v>0</v>
      </c>
      <c r="W63" s="67" t="s">
        <v>172</v>
      </c>
      <c r="X63" s="67">
        <v>19263969</v>
      </c>
      <c r="Y63" s="67" t="s">
        <v>641</v>
      </c>
      <c r="Z63" s="67" t="s">
        <v>211</v>
      </c>
      <c r="AA63" s="68">
        <v>51860</v>
      </c>
      <c r="AB63" s="67" t="s">
        <v>205</v>
      </c>
      <c r="AC63" s="67">
        <v>24</v>
      </c>
      <c r="AD63" s="67" t="s">
        <v>206</v>
      </c>
      <c r="AE63" s="67" t="s">
        <v>211</v>
      </c>
      <c r="AF63" s="68">
        <v>2750</v>
      </c>
      <c r="AG63" s="68">
        <v>2750</v>
      </c>
      <c r="AH63" s="67" t="s">
        <v>315</v>
      </c>
      <c r="AI63" s="68">
        <v>39672.85</v>
      </c>
      <c r="AJ63" s="68">
        <v>3174.71</v>
      </c>
      <c r="AK63" s="68">
        <v>42847.56</v>
      </c>
      <c r="AL63" s="68">
        <v>13209.52</v>
      </c>
      <c r="AM63" s="68">
        <v>552.98</v>
      </c>
      <c r="AN63" s="68">
        <v>13762.5</v>
      </c>
      <c r="AO63" s="68">
        <v>12425.15</v>
      </c>
      <c r="AP63" s="68">
        <v>552.98</v>
      </c>
      <c r="AQ63" s="68">
        <v>12978.13</v>
      </c>
      <c r="AR63" s="67">
        <v>43</v>
      </c>
      <c r="AS63" s="67">
        <v>1062</v>
      </c>
      <c r="AT63" s="67" t="s">
        <v>334</v>
      </c>
      <c r="AU63" s="75"/>
      <c r="AV63" s="75"/>
      <c r="AW63" s="75"/>
      <c r="AX63" s="67" t="s">
        <v>340</v>
      </c>
      <c r="AY63" s="75"/>
      <c r="AZ63" s="75"/>
      <c r="BA63" s="75"/>
      <c r="BB63" s="57"/>
      <c r="BC63" s="57"/>
      <c r="BD63" s="69" t="s">
        <v>341</v>
      </c>
      <c r="BE63" s="57"/>
      <c r="BF63" s="57"/>
      <c r="BG63" s="57"/>
      <c r="BH63" s="57"/>
      <c r="BI63" s="57"/>
      <c r="BJ63" s="57"/>
      <c r="BK63" s="57"/>
      <c r="BL63" s="57"/>
    </row>
    <row r="64" spans="1:64" ht="30" x14ac:dyDescent="0.25">
      <c r="A64" s="67">
        <v>59</v>
      </c>
      <c r="B64" s="67" t="s">
        <v>151</v>
      </c>
      <c r="C64" s="67" t="s">
        <v>152</v>
      </c>
      <c r="D64" s="67" t="s">
        <v>153</v>
      </c>
      <c r="E64" s="67" t="s">
        <v>448</v>
      </c>
      <c r="F64" s="67" t="s">
        <v>449</v>
      </c>
      <c r="G64" s="67" t="s">
        <v>450</v>
      </c>
      <c r="H64" s="67" t="s">
        <v>451</v>
      </c>
      <c r="I64" s="67">
        <v>74692</v>
      </c>
      <c r="J64" s="67" t="s">
        <v>475</v>
      </c>
      <c r="K64" s="67">
        <v>74692</v>
      </c>
      <c r="L64" s="67" t="s">
        <v>453</v>
      </c>
      <c r="M64" s="67" t="s">
        <v>454</v>
      </c>
      <c r="N64" s="67">
        <v>124857</v>
      </c>
      <c r="O64" s="67" t="s">
        <v>642</v>
      </c>
      <c r="P64" s="67">
        <v>169310</v>
      </c>
      <c r="Q64" s="67" t="s">
        <v>643</v>
      </c>
      <c r="R64" s="67" t="s">
        <v>157</v>
      </c>
      <c r="S64" s="67" t="s">
        <v>644</v>
      </c>
      <c r="T64" s="67" t="s">
        <v>159</v>
      </c>
      <c r="U64" s="67" t="s">
        <v>156</v>
      </c>
      <c r="V64" s="67">
        <v>0</v>
      </c>
      <c r="W64" s="67" t="s">
        <v>171</v>
      </c>
      <c r="X64" s="67">
        <v>19453535</v>
      </c>
      <c r="Y64" s="67" t="s">
        <v>645</v>
      </c>
      <c r="Z64" s="67" t="s">
        <v>1904</v>
      </c>
      <c r="AA64" s="68">
        <v>41488</v>
      </c>
      <c r="AB64" s="67" t="s">
        <v>200</v>
      </c>
      <c r="AC64" s="67">
        <v>24</v>
      </c>
      <c r="AD64" s="67" t="s">
        <v>206</v>
      </c>
      <c r="AE64" s="67" t="s">
        <v>1904</v>
      </c>
      <c r="AF64" s="68">
        <v>2195</v>
      </c>
      <c r="AG64" s="68">
        <v>2195</v>
      </c>
      <c r="AH64" s="67" t="s">
        <v>319</v>
      </c>
      <c r="AI64" s="68">
        <v>7341</v>
      </c>
      <c r="AJ64" s="68">
        <v>333.11</v>
      </c>
      <c r="AK64" s="68">
        <v>7674.11</v>
      </c>
      <c r="AL64" s="68">
        <v>36596</v>
      </c>
      <c r="AM64" s="68">
        <v>7158.89</v>
      </c>
      <c r="AN64" s="68">
        <v>43754.89</v>
      </c>
      <c r="AO64" s="68">
        <v>34147</v>
      </c>
      <c r="AP64" s="68">
        <v>7158.89</v>
      </c>
      <c r="AQ64" s="68">
        <v>41305.89</v>
      </c>
      <c r="AR64" s="67">
        <v>45</v>
      </c>
      <c r="AS64" s="67">
        <v>1551</v>
      </c>
      <c r="AT64" s="67" t="s">
        <v>334</v>
      </c>
      <c r="AU64" s="75"/>
      <c r="AV64" s="75"/>
      <c r="AW64" s="75"/>
      <c r="AX64" s="67" t="s">
        <v>340</v>
      </c>
      <c r="AY64" s="75"/>
      <c r="AZ64" s="75"/>
      <c r="BA64" s="75"/>
      <c r="BB64" s="57"/>
      <c r="BC64" s="57"/>
      <c r="BD64" s="69" t="s">
        <v>341</v>
      </c>
      <c r="BE64" s="57"/>
      <c r="BF64" s="57"/>
      <c r="BG64" s="57"/>
      <c r="BH64" s="57"/>
      <c r="BI64" s="57"/>
      <c r="BJ64" s="57"/>
      <c r="BK64" s="57"/>
      <c r="BL64" s="57"/>
    </row>
    <row r="65" spans="1:64" ht="30" x14ac:dyDescent="0.25">
      <c r="A65" s="67">
        <v>60</v>
      </c>
      <c r="B65" s="67" t="s">
        <v>151</v>
      </c>
      <c r="C65" s="67" t="s">
        <v>152</v>
      </c>
      <c r="D65" s="67" t="s">
        <v>153</v>
      </c>
      <c r="E65" s="67" t="s">
        <v>448</v>
      </c>
      <c r="F65" s="67" t="s">
        <v>449</v>
      </c>
      <c r="G65" s="67" t="s">
        <v>450</v>
      </c>
      <c r="H65" s="67" t="s">
        <v>451</v>
      </c>
      <c r="I65" s="67">
        <v>75636</v>
      </c>
      <c r="J65" s="67" t="s">
        <v>560</v>
      </c>
      <c r="K65" s="67">
        <v>75636</v>
      </c>
      <c r="L65" s="67" t="s">
        <v>453</v>
      </c>
      <c r="M65" s="67" t="s">
        <v>454</v>
      </c>
      <c r="N65" s="67">
        <v>125352</v>
      </c>
      <c r="O65" s="67" t="s">
        <v>646</v>
      </c>
      <c r="P65" s="67">
        <v>169906</v>
      </c>
      <c r="Q65" s="67" t="s">
        <v>647</v>
      </c>
      <c r="R65" s="67" t="s">
        <v>157</v>
      </c>
      <c r="S65" s="67" t="s">
        <v>648</v>
      </c>
      <c r="T65" s="67" t="s">
        <v>160</v>
      </c>
      <c r="U65" s="67" t="s">
        <v>156</v>
      </c>
      <c r="V65" s="67">
        <v>0</v>
      </c>
      <c r="W65" s="67" t="s">
        <v>378</v>
      </c>
      <c r="X65" s="67">
        <v>19485591</v>
      </c>
      <c r="Y65" s="67" t="s">
        <v>649</v>
      </c>
      <c r="Z65" s="67" t="s">
        <v>1905</v>
      </c>
      <c r="AA65" s="68">
        <v>41488</v>
      </c>
      <c r="AB65" s="67" t="s">
        <v>207</v>
      </c>
      <c r="AC65" s="67">
        <v>24</v>
      </c>
      <c r="AD65" s="67" t="s">
        <v>206</v>
      </c>
      <c r="AE65" s="67" t="s">
        <v>1905</v>
      </c>
      <c r="AF65" s="68">
        <v>2200</v>
      </c>
      <c r="AG65" s="68">
        <v>2200</v>
      </c>
      <c r="AH65" s="67" t="s">
        <v>319</v>
      </c>
      <c r="AI65" s="68">
        <v>39687.29</v>
      </c>
      <c r="AJ65" s="68">
        <v>1503.82</v>
      </c>
      <c r="AK65" s="68">
        <v>41191.11</v>
      </c>
      <c r="AL65" s="68">
        <v>2379.71</v>
      </c>
      <c r="AM65" s="68">
        <v>3.18</v>
      </c>
      <c r="AN65" s="68">
        <v>2382.89</v>
      </c>
      <c r="AO65" s="68">
        <v>1800.71</v>
      </c>
      <c r="AP65" s="68">
        <v>3.18</v>
      </c>
      <c r="AQ65" s="68">
        <v>1803.89</v>
      </c>
      <c r="AR65" s="67">
        <v>43</v>
      </c>
      <c r="AS65" s="67">
        <v>1062</v>
      </c>
      <c r="AT65" s="67" t="s">
        <v>334</v>
      </c>
      <c r="AU65" s="75"/>
      <c r="AV65" s="75"/>
      <c r="AW65" s="75"/>
      <c r="AX65" s="67" t="s">
        <v>340</v>
      </c>
      <c r="AY65" s="75"/>
      <c r="AZ65" s="75"/>
      <c r="BA65" s="75"/>
      <c r="BB65" s="57"/>
      <c r="BC65" s="57"/>
      <c r="BD65" s="69" t="s">
        <v>341</v>
      </c>
      <c r="BE65" s="57"/>
      <c r="BF65" s="57"/>
      <c r="BG65" s="57"/>
      <c r="BH65" s="57"/>
      <c r="BI65" s="57"/>
      <c r="BJ65" s="57"/>
      <c r="BK65" s="57"/>
      <c r="BL65" s="57"/>
    </row>
    <row r="66" spans="1:64" ht="30" x14ac:dyDescent="0.25">
      <c r="A66" s="67">
        <v>61</v>
      </c>
      <c r="B66" s="67" t="s">
        <v>151</v>
      </c>
      <c r="C66" s="67" t="s">
        <v>152</v>
      </c>
      <c r="D66" s="67" t="s">
        <v>153</v>
      </c>
      <c r="E66" s="67" t="s">
        <v>448</v>
      </c>
      <c r="F66" s="67" t="s">
        <v>449</v>
      </c>
      <c r="G66" s="67" t="s">
        <v>450</v>
      </c>
      <c r="H66" s="67" t="s">
        <v>451</v>
      </c>
      <c r="I66" s="67">
        <v>75749</v>
      </c>
      <c r="J66" s="67" t="s">
        <v>650</v>
      </c>
      <c r="K66" s="67">
        <v>75749</v>
      </c>
      <c r="L66" s="67" t="s">
        <v>453</v>
      </c>
      <c r="M66" s="67" t="s">
        <v>454</v>
      </c>
      <c r="N66" s="67">
        <v>125514</v>
      </c>
      <c r="O66" s="67" t="s">
        <v>651</v>
      </c>
      <c r="P66" s="67">
        <v>170099</v>
      </c>
      <c r="Q66" s="67" t="s">
        <v>652</v>
      </c>
      <c r="R66" s="67" t="s">
        <v>157</v>
      </c>
      <c r="S66" s="67" t="s">
        <v>653</v>
      </c>
      <c r="T66" s="67" t="s">
        <v>158</v>
      </c>
      <c r="U66" s="67" t="s">
        <v>156</v>
      </c>
      <c r="V66" s="67">
        <v>0</v>
      </c>
      <c r="W66" s="67" t="s">
        <v>184</v>
      </c>
      <c r="X66" s="67">
        <v>19560270</v>
      </c>
      <c r="Y66" s="67" t="s">
        <v>654</v>
      </c>
      <c r="Z66" s="67" t="s">
        <v>1906</v>
      </c>
      <c r="AA66" s="68">
        <v>41488</v>
      </c>
      <c r="AB66" s="67" t="s">
        <v>202</v>
      </c>
      <c r="AC66" s="67">
        <v>24</v>
      </c>
      <c r="AD66" s="67" t="s">
        <v>206</v>
      </c>
      <c r="AE66" s="67" t="s">
        <v>1906</v>
      </c>
      <c r="AF66" s="68">
        <v>2200</v>
      </c>
      <c r="AG66" s="68">
        <v>2200</v>
      </c>
      <c r="AH66" s="67" t="s">
        <v>319</v>
      </c>
      <c r="AI66" s="68">
        <v>40850.28</v>
      </c>
      <c r="AJ66" s="68">
        <v>2205</v>
      </c>
      <c r="AK66" s="68">
        <v>43055.28</v>
      </c>
      <c r="AL66" s="68">
        <v>3212.72</v>
      </c>
      <c r="AM66" s="68">
        <v>0</v>
      </c>
      <c r="AN66" s="68">
        <v>3212.72</v>
      </c>
      <c r="AO66" s="68">
        <v>637.72</v>
      </c>
      <c r="AP66" s="68">
        <v>0</v>
      </c>
      <c r="AQ66" s="68">
        <v>637.72</v>
      </c>
      <c r="AR66" s="67">
        <v>43</v>
      </c>
      <c r="AS66" s="67">
        <v>1003</v>
      </c>
      <c r="AT66" s="67" t="s">
        <v>334</v>
      </c>
      <c r="AU66" s="75"/>
      <c r="AV66" s="75"/>
      <c r="AW66" s="75"/>
      <c r="AX66" s="67" t="s">
        <v>340</v>
      </c>
      <c r="AY66" s="75"/>
      <c r="AZ66" s="75"/>
      <c r="BA66" s="75"/>
      <c r="BB66" s="57"/>
      <c r="BC66" s="57"/>
      <c r="BD66" s="69" t="s">
        <v>341</v>
      </c>
      <c r="BE66" s="57"/>
      <c r="BF66" s="57"/>
      <c r="BG66" s="57"/>
      <c r="BH66" s="57"/>
      <c r="BI66" s="57"/>
      <c r="BJ66" s="57"/>
      <c r="BK66" s="57"/>
      <c r="BL66" s="57"/>
    </row>
    <row r="67" spans="1:64" ht="30" x14ac:dyDescent="0.25">
      <c r="A67" s="67">
        <v>62</v>
      </c>
      <c r="B67" s="67" t="s">
        <v>151</v>
      </c>
      <c r="C67" s="67" t="s">
        <v>152</v>
      </c>
      <c r="D67" s="67" t="s">
        <v>153</v>
      </c>
      <c r="E67" s="67" t="s">
        <v>448</v>
      </c>
      <c r="F67" s="67" t="s">
        <v>449</v>
      </c>
      <c r="G67" s="67" t="s">
        <v>450</v>
      </c>
      <c r="H67" s="67" t="s">
        <v>451</v>
      </c>
      <c r="I67" s="67">
        <v>75545</v>
      </c>
      <c r="J67" s="67" t="s">
        <v>655</v>
      </c>
      <c r="K67" s="67">
        <v>75545</v>
      </c>
      <c r="L67" s="67" t="s">
        <v>453</v>
      </c>
      <c r="M67" s="67" t="s">
        <v>454</v>
      </c>
      <c r="N67" s="67">
        <v>125535</v>
      </c>
      <c r="O67" s="67" t="s">
        <v>656</v>
      </c>
      <c r="P67" s="67">
        <v>170124</v>
      </c>
      <c r="Q67" s="67" t="s">
        <v>657</v>
      </c>
      <c r="R67" s="67" t="s">
        <v>157</v>
      </c>
      <c r="S67" s="67" t="s">
        <v>658</v>
      </c>
      <c r="T67" s="67" t="s">
        <v>160</v>
      </c>
      <c r="U67" s="67" t="s">
        <v>156</v>
      </c>
      <c r="V67" s="67">
        <v>0</v>
      </c>
      <c r="W67" s="67" t="s">
        <v>172</v>
      </c>
      <c r="X67" s="67">
        <v>19570466</v>
      </c>
      <c r="Y67" s="67" t="s">
        <v>659</v>
      </c>
      <c r="Z67" s="67" t="s">
        <v>1907</v>
      </c>
      <c r="AA67" s="68">
        <v>41488</v>
      </c>
      <c r="AB67" s="67" t="s">
        <v>200</v>
      </c>
      <c r="AC67" s="67">
        <v>24</v>
      </c>
      <c r="AD67" s="67" t="s">
        <v>206</v>
      </c>
      <c r="AE67" s="67" t="s">
        <v>1907</v>
      </c>
      <c r="AF67" s="68">
        <v>2200</v>
      </c>
      <c r="AG67" s="68">
        <v>2200</v>
      </c>
      <c r="AH67" s="67" t="s">
        <v>319</v>
      </c>
      <c r="AI67" s="68">
        <v>39679.51</v>
      </c>
      <c r="AJ67" s="68">
        <v>1484.37</v>
      </c>
      <c r="AK67" s="68">
        <v>41163.879999999997</v>
      </c>
      <c r="AL67" s="68">
        <v>2479.4899999999998</v>
      </c>
      <c r="AM67" s="68">
        <v>0.63</v>
      </c>
      <c r="AN67" s="68">
        <v>2480.12</v>
      </c>
      <c r="AO67" s="68">
        <v>1808.49</v>
      </c>
      <c r="AP67" s="68">
        <v>0.63</v>
      </c>
      <c r="AQ67" s="68">
        <v>1809.12</v>
      </c>
      <c r="AR67" s="67">
        <v>45</v>
      </c>
      <c r="AS67" s="67">
        <v>1065</v>
      </c>
      <c r="AT67" s="67" t="s">
        <v>334</v>
      </c>
      <c r="AU67" s="75"/>
      <c r="AV67" s="75"/>
      <c r="AW67" s="75"/>
      <c r="AX67" s="67" t="s">
        <v>340</v>
      </c>
      <c r="AY67" s="75"/>
      <c r="AZ67" s="75"/>
      <c r="BA67" s="75"/>
      <c r="BB67" s="57"/>
      <c r="BC67" s="57"/>
      <c r="BD67" s="69" t="s">
        <v>341</v>
      </c>
      <c r="BE67" s="57"/>
      <c r="BF67" s="57"/>
      <c r="BG67" s="57"/>
      <c r="BH67" s="57"/>
      <c r="BI67" s="57"/>
      <c r="BJ67" s="57"/>
      <c r="BK67" s="57"/>
      <c r="BL67" s="57"/>
    </row>
    <row r="68" spans="1:64" ht="30" x14ac:dyDescent="0.25">
      <c r="A68" s="67">
        <v>63</v>
      </c>
      <c r="B68" s="67" t="s">
        <v>151</v>
      </c>
      <c r="C68" s="67" t="s">
        <v>152</v>
      </c>
      <c r="D68" s="67" t="s">
        <v>153</v>
      </c>
      <c r="E68" s="67" t="s">
        <v>448</v>
      </c>
      <c r="F68" s="67" t="s">
        <v>449</v>
      </c>
      <c r="G68" s="67" t="s">
        <v>450</v>
      </c>
      <c r="H68" s="67" t="s">
        <v>451</v>
      </c>
      <c r="I68" s="67">
        <v>75545</v>
      </c>
      <c r="J68" s="67" t="s">
        <v>655</v>
      </c>
      <c r="K68" s="67">
        <v>75545</v>
      </c>
      <c r="L68" s="67" t="s">
        <v>453</v>
      </c>
      <c r="M68" s="67" t="s">
        <v>454</v>
      </c>
      <c r="N68" s="67">
        <v>125535</v>
      </c>
      <c r="O68" s="67" t="s">
        <v>656</v>
      </c>
      <c r="P68" s="67">
        <v>170124</v>
      </c>
      <c r="Q68" s="67" t="s">
        <v>657</v>
      </c>
      <c r="R68" s="67" t="s">
        <v>157</v>
      </c>
      <c r="S68" s="67" t="s">
        <v>660</v>
      </c>
      <c r="T68" s="67" t="s">
        <v>160</v>
      </c>
      <c r="U68" s="67" t="s">
        <v>156</v>
      </c>
      <c r="V68" s="67">
        <v>0</v>
      </c>
      <c r="W68" s="67" t="s">
        <v>176</v>
      </c>
      <c r="X68" s="67">
        <v>19627862</v>
      </c>
      <c r="Y68" s="67" t="s">
        <v>661</v>
      </c>
      <c r="Z68" s="67" t="s">
        <v>1908</v>
      </c>
      <c r="AA68" s="68">
        <v>41488</v>
      </c>
      <c r="AB68" s="67" t="s">
        <v>200</v>
      </c>
      <c r="AC68" s="67">
        <v>24</v>
      </c>
      <c r="AD68" s="67" t="s">
        <v>206</v>
      </c>
      <c r="AE68" s="67" t="s">
        <v>1908</v>
      </c>
      <c r="AF68" s="68">
        <v>2200</v>
      </c>
      <c r="AG68" s="68">
        <v>2200</v>
      </c>
      <c r="AH68" s="67" t="s">
        <v>2145</v>
      </c>
      <c r="AI68" s="68">
        <v>41488</v>
      </c>
      <c r="AJ68" s="68">
        <v>1541</v>
      </c>
      <c r="AK68" s="68">
        <v>43029</v>
      </c>
      <c r="AL68" s="68">
        <v>673</v>
      </c>
      <c r="AM68" s="68">
        <v>0</v>
      </c>
      <c r="AN68" s="68">
        <v>673</v>
      </c>
      <c r="AO68" s="68">
        <v>0</v>
      </c>
      <c r="AP68" s="68">
        <v>0</v>
      </c>
      <c r="AQ68" s="68">
        <v>0</v>
      </c>
      <c r="AR68" s="67">
        <v>45</v>
      </c>
      <c r="AS68" s="67">
        <v>0</v>
      </c>
      <c r="AT68" s="67" t="s">
        <v>335</v>
      </c>
      <c r="AU68" s="75"/>
      <c r="AV68" s="75"/>
      <c r="AW68" s="75"/>
      <c r="AX68" s="67" t="s">
        <v>340</v>
      </c>
      <c r="AY68" s="75"/>
      <c r="AZ68" s="75"/>
      <c r="BA68" s="75"/>
      <c r="BB68" s="57"/>
      <c r="BC68" s="57"/>
      <c r="BD68" s="69" t="s">
        <v>341</v>
      </c>
      <c r="BE68" s="57"/>
      <c r="BF68" s="57"/>
      <c r="BG68" s="57"/>
      <c r="BH68" s="57"/>
      <c r="BI68" s="57"/>
      <c r="BJ68" s="57"/>
      <c r="BK68" s="57"/>
      <c r="BL68" s="57"/>
    </row>
    <row r="69" spans="1:64" ht="30" x14ac:dyDescent="0.25">
      <c r="A69" s="67">
        <v>64</v>
      </c>
      <c r="B69" s="67" t="s">
        <v>151</v>
      </c>
      <c r="C69" s="67" t="s">
        <v>152</v>
      </c>
      <c r="D69" s="67" t="s">
        <v>153</v>
      </c>
      <c r="E69" s="67" t="s">
        <v>448</v>
      </c>
      <c r="F69" s="67" t="s">
        <v>449</v>
      </c>
      <c r="G69" s="67" t="s">
        <v>450</v>
      </c>
      <c r="H69" s="67" t="s">
        <v>451</v>
      </c>
      <c r="I69" s="67">
        <v>75774</v>
      </c>
      <c r="J69" s="67" t="s">
        <v>662</v>
      </c>
      <c r="K69" s="67">
        <v>75774</v>
      </c>
      <c r="L69" s="67" t="s">
        <v>453</v>
      </c>
      <c r="M69" s="67" t="s">
        <v>454</v>
      </c>
      <c r="N69" s="67">
        <v>124692</v>
      </c>
      <c r="O69" s="67" t="s">
        <v>663</v>
      </c>
      <c r="P69" s="67">
        <v>169115</v>
      </c>
      <c r="Q69" s="67" t="s">
        <v>664</v>
      </c>
      <c r="R69" s="67" t="s">
        <v>157</v>
      </c>
      <c r="S69" s="67" t="s">
        <v>665</v>
      </c>
      <c r="T69" s="67" t="s">
        <v>155</v>
      </c>
      <c r="U69" s="67" t="s">
        <v>156</v>
      </c>
      <c r="V69" s="67">
        <v>0</v>
      </c>
      <c r="W69" s="67" t="s">
        <v>666</v>
      </c>
      <c r="X69" s="67">
        <v>19639162</v>
      </c>
      <c r="Y69" s="67" t="s">
        <v>377</v>
      </c>
      <c r="Z69" s="67" t="s">
        <v>1909</v>
      </c>
      <c r="AA69" s="68">
        <v>41488</v>
      </c>
      <c r="AB69" s="67" t="s">
        <v>205</v>
      </c>
      <c r="AC69" s="67">
        <v>24</v>
      </c>
      <c r="AD69" s="67" t="s">
        <v>206</v>
      </c>
      <c r="AE69" s="67" t="s">
        <v>1909</v>
      </c>
      <c r="AF69" s="68">
        <v>2200</v>
      </c>
      <c r="AG69" s="68">
        <v>2200</v>
      </c>
      <c r="AH69" s="67" t="s">
        <v>319</v>
      </c>
      <c r="AI69" s="68">
        <v>31524.67</v>
      </c>
      <c r="AJ69" s="68">
        <v>1099</v>
      </c>
      <c r="AK69" s="68">
        <v>32623.67</v>
      </c>
      <c r="AL69" s="68">
        <v>10666.33</v>
      </c>
      <c r="AM69" s="68">
        <v>466</v>
      </c>
      <c r="AN69" s="68">
        <v>11132.33</v>
      </c>
      <c r="AO69" s="68">
        <v>9963.33</v>
      </c>
      <c r="AP69" s="68">
        <v>466</v>
      </c>
      <c r="AQ69" s="68">
        <v>10429.33</v>
      </c>
      <c r="AR69" s="67">
        <v>45</v>
      </c>
      <c r="AS69" s="67">
        <v>1187</v>
      </c>
      <c r="AT69" s="67" t="s">
        <v>334</v>
      </c>
      <c r="AU69" s="75"/>
      <c r="AV69" s="75"/>
      <c r="AW69" s="75"/>
      <c r="AX69" s="67" t="s">
        <v>340</v>
      </c>
      <c r="AY69" s="75"/>
      <c r="AZ69" s="75"/>
      <c r="BA69" s="75"/>
      <c r="BB69" s="57"/>
      <c r="BC69" s="57"/>
      <c r="BD69" s="69" t="s">
        <v>341</v>
      </c>
      <c r="BE69" s="57"/>
      <c r="BF69" s="57"/>
      <c r="BG69" s="57"/>
      <c r="BH69" s="57"/>
      <c r="BI69" s="57"/>
      <c r="BJ69" s="57"/>
      <c r="BK69" s="57"/>
      <c r="BL69" s="57"/>
    </row>
    <row r="70" spans="1:64" ht="30" x14ac:dyDescent="0.25">
      <c r="A70" s="67">
        <v>65</v>
      </c>
      <c r="B70" s="67" t="s">
        <v>151</v>
      </c>
      <c r="C70" s="67" t="s">
        <v>152</v>
      </c>
      <c r="D70" s="67" t="s">
        <v>153</v>
      </c>
      <c r="E70" s="67" t="s">
        <v>448</v>
      </c>
      <c r="F70" s="67" t="s">
        <v>449</v>
      </c>
      <c r="G70" s="67" t="s">
        <v>450</v>
      </c>
      <c r="H70" s="67" t="s">
        <v>451</v>
      </c>
      <c r="I70" s="67">
        <v>74992</v>
      </c>
      <c r="J70" s="67" t="s">
        <v>451</v>
      </c>
      <c r="K70" s="67">
        <v>74992</v>
      </c>
      <c r="L70" s="67" t="s">
        <v>453</v>
      </c>
      <c r="M70" s="67" t="s">
        <v>454</v>
      </c>
      <c r="N70" s="67">
        <v>127340</v>
      </c>
      <c r="O70" s="67" t="s">
        <v>667</v>
      </c>
      <c r="P70" s="67">
        <v>172344</v>
      </c>
      <c r="Q70" s="67" t="s">
        <v>668</v>
      </c>
      <c r="R70" s="67" t="s">
        <v>157</v>
      </c>
      <c r="S70" s="67" t="s">
        <v>669</v>
      </c>
      <c r="T70" s="67" t="s">
        <v>160</v>
      </c>
      <c r="U70" s="67" t="s">
        <v>156</v>
      </c>
      <c r="V70" s="67">
        <v>0</v>
      </c>
      <c r="W70" s="67" t="s">
        <v>378</v>
      </c>
      <c r="X70" s="67">
        <v>19840681</v>
      </c>
      <c r="Y70" s="67" t="s">
        <v>670</v>
      </c>
      <c r="Z70" s="67" t="s">
        <v>1910</v>
      </c>
      <c r="AA70" s="68">
        <v>31116</v>
      </c>
      <c r="AB70" s="67" t="s">
        <v>207</v>
      </c>
      <c r="AC70" s="67">
        <v>18</v>
      </c>
      <c r="AD70" s="67" t="s">
        <v>206</v>
      </c>
      <c r="AE70" s="67" t="s">
        <v>1910</v>
      </c>
      <c r="AF70" s="68">
        <v>2080</v>
      </c>
      <c r="AG70" s="68">
        <v>706</v>
      </c>
      <c r="AH70" s="67" t="s">
        <v>319</v>
      </c>
      <c r="AI70" s="68">
        <v>31045.27</v>
      </c>
      <c r="AJ70" s="68">
        <v>68</v>
      </c>
      <c r="AK70" s="68">
        <v>31113.27</v>
      </c>
      <c r="AL70" s="68">
        <v>379.73</v>
      </c>
      <c r="AM70" s="68">
        <v>0</v>
      </c>
      <c r="AN70" s="68">
        <v>379.73</v>
      </c>
      <c r="AO70" s="68">
        <v>70.73</v>
      </c>
      <c r="AP70" s="68">
        <v>0</v>
      </c>
      <c r="AQ70" s="68">
        <v>70.73</v>
      </c>
      <c r="AR70" s="67">
        <v>44</v>
      </c>
      <c r="AS70" s="67">
        <v>1240</v>
      </c>
      <c r="AT70" s="67" t="s">
        <v>334</v>
      </c>
      <c r="AU70" s="75"/>
      <c r="AV70" s="75"/>
      <c r="AW70" s="75"/>
      <c r="AX70" s="67" t="s">
        <v>340</v>
      </c>
      <c r="AY70" s="75"/>
      <c r="AZ70" s="75"/>
      <c r="BA70" s="75"/>
      <c r="BB70" s="57"/>
      <c r="BC70" s="57"/>
      <c r="BD70" s="69" t="s">
        <v>341</v>
      </c>
      <c r="BE70" s="57"/>
      <c r="BF70" s="57"/>
      <c r="BG70" s="57"/>
      <c r="BH70" s="57"/>
      <c r="BI70" s="57"/>
      <c r="BJ70" s="57"/>
      <c r="BK70" s="57"/>
      <c r="BL70" s="57"/>
    </row>
    <row r="71" spans="1:64" ht="30" x14ac:dyDescent="0.25">
      <c r="A71" s="67">
        <v>66</v>
      </c>
      <c r="B71" s="67" t="s">
        <v>151</v>
      </c>
      <c r="C71" s="67" t="s">
        <v>152</v>
      </c>
      <c r="D71" s="67" t="s">
        <v>153</v>
      </c>
      <c r="E71" s="67" t="s">
        <v>448</v>
      </c>
      <c r="F71" s="67" t="s">
        <v>449</v>
      </c>
      <c r="G71" s="67" t="s">
        <v>450</v>
      </c>
      <c r="H71" s="67" t="s">
        <v>451</v>
      </c>
      <c r="I71" s="67">
        <v>76600</v>
      </c>
      <c r="J71" s="67" t="s">
        <v>567</v>
      </c>
      <c r="K71" s="67">
        <v>76600</v>
      </c>
      <c r="L71" s="67" t="s">
        <v>453</v>
      </c>
      <c r="M71" s="67" t="s">
        <v>454</v>
      </c>
      <c r="N71" s="67">
        <v>127434</v>
      </c>
      <c r="O71" s="67" t="s">
        <v>671</v>
      </c>
      <c r="P71" s="67">
        <v>172455</v>
      </c>
      <c r="Q71" s="67" t="s">
        <v>672</v>
      </c>
      <c r="R71" s="67" t="s">
        <v>157</v>
      </c>
      <c r="S71" s="67" t="s">
        <v>673</v>
      </c>
      <c r="T71" s="67" t="s">
        <v>155</v>
      </c>
      <c r="U71" s="67" t="s">
        <v>156</v>
      </c>
      <c r="V71" s="67">
        <v>0</v>
      </c>
      <c r="W71" s="67" t="s">
        <v>579</v>
      </c>
      <c r="X71" s="67">
        <v>19904177</v>
      </c>
      <c r="Y71" s="67" t="s">
        <v>674</v>
      </c>
      <c r="Z71" s="67" t="s">
        <v>1911</v>
      </c>
      <c r="AA71" s="68">
        <v>41488</v>
      </c>
      <c r="AB71" s="67" t="s">
        <v>205</v>
      </c>
      <c r="AC71" s="67">
        <v>24</v>
      </c>
      <c r="AD71" s="67" t="s">
        <v>206</v>
      </c>
      <c r="AE71" s="67" t="s">
        <v>1911</v>
      </c>
      <c r="AF71" s="68">
        <v>2200</v>
      </c>
      <c r="AG71" s="68">
        <v>2200</v>
      </c>
      <c r="AH71" s="67" t="s">
        <v>2146</v>
      </c>
      <c r="AI71" s="68">
        <v>36174.76</v>
      </c>
      <c r="AJ71" s="68">
        <v>1133.24</v>
      </c>
      <c r="AK71" s="68">
        <v>37308</v>
      </c>
      <c r="AL71" s="68">
        <v>5313.24</v>
      </c>
      <c r="AM71" s="68">
        <v>183.76</v>
      </c>
      <c r="AN71" s="68">
        <v>5497</v>
      </c>
      <c r="AO71" s="68">
        <v>5313.24</v>
      </c>
      <c r="AP71" s="68">
        <v>183.76</v>
      </c>
      <c r="AQ71" s="68">
        <v>5497</v>
      </c>
      <c r="AR71" s="67">
        <v>44</v>
      </c>
      <c r="AS71" s="67">
        <v>1153</v>
      </c>
      <c r="AT71" s="67" t="s">
        <v>334</v>
      </c>
      <c r="AU71" s="75"/>
      <c r="AV71" s="75"/>
      <c r="AW71" s="75"/>
      <c r="AX71" s="67" t="s">
        <v>340</v>
      </c>
      <c r="AY71" s="75"/>
      <c r="AZ71" s="75"/>
      <c r="BA71" s="75"/>
      <c r="BB71" s="57"/>
      <c r="BC71" s="57"/>
      <c r="BD71" s="69" t="s">
        <v>341</v>
      </c>
      <c r="BE71" s="57"/>
      <c r="BF71" s="57"/>
      <c r="BG71" s="57"/>
      <c r="BH71" s="57"/>
      <c r="BI71" s="57"/>
      <c r="BJ71" s="57"/>
      <c r="BK71" s="57"/>
      <c r="BL71" s="57"/>
    </row>
    <row r="72" spans="1:64" ht="30" x14ac:dyDescent="0.25">
      <c r="A72" s="67">
        <v>67</v>
      </c>
      <c r="B72" s="67" t="s">
        <v>151</v>
      </c>
      <c r="C72" s="67" t="s">
        <v>152</v>
      </c>
      <c r="D72" s="67" t="s">
        <v>153</v>
      </c>
      <c r="E72" s="67" t="s">
        <v>448</v>
      </c>
      <c r="F72" s="67" t="s">
        <v>449</v>
      </c>
      <c r="G72" s="67" t="s">
        <v>450</v>
      </c>
      <c r="H72" s="67" t="s">
        <v>451</v>
      </c>
      <c r="I72" s="67">
        <v>76600</v>
      </c>
      <c r="J72" s="67" t="s">
        <v>567</v>
      </c>
      <c r="K72" s="67">
        <v>76600</v>
      </c>
      <c r="L72" s="67" t="s">
        <v>453</v>
      </c>
      <c r="M72" s="67" t="s">
        <v>454</v>
      </c>
      <c r="N72" s="67">
        <v>127434</v>
      </c>
      <c r="O72" s="67" t="s">
        <v>671</v>
      </c>
      <c r="P72" s="67">
        <v>172455</v>
      </c>
      <c r="Q72" s="67" t="s">
        <v>672</v>
      </c>
      <c r="R72" s="67" t="s">
        <v>157</v>
      </c>
      <c r="S72" s="67" t="s">
        <v>675</v>
      </c>
      <c r="T72" s="67" t="s">
        <v>155</v>
      </c>
      <c r="U72" s="67" t="s">
        <v>156</v>
      </c>
      <c r="V72" s="67">
        <v>0</v>
      </c>
      <c r="W72" s="67" t="s">
        <v>171</v>
      </c>
      <c r="X72" s="67">
        <v>19904256</v>
      </c>
      <c r="Y72" s="67" t="s">
        <v>601</v>
      </c>
      <c r="Z72" s="67" t="s">
        <v>1912</v>
      </c>
      <c r="AA72" s="68">
        <v>41488</v>
      </c>
      <c r="AB72" s="67" t="s">
        <v>205</v>
      </c>
      <c r="AC72" s="67">
        <v>24</v>
      </c>
      <c r="AD72" s="67" t="s">
        <v>206</v>
      </c>
      <c r="AE72" s="67" t="s">
        <v>1912</v>
      </c>
      <c r="AF72" s="68">
        <v>2200</v>
      </c>
      <c r="AG72" s="68">
        <v>2200</v>
      </c>
      <c r="AH72" s="67" t="s">
        <v>2147</v>
      </c>
      <c r="AI72" s="68">
        <v>39297.56</v>
      </c>
      <c r="AJ72" s="68">
        <v>1220.44</v>
      </c>
      <c r="AK72" s="68">
        <v>40518</v>
      </c>
      <c r="AL72" s="68">
        <v>2190.44</v>
      </c>
      <c r="AM72" s="68">
        <v>9.56</v>
      </c>
      <c r="AN72" s="68">
        <v>2200</v>
      </c>
      <c r="AO72" s="68">
        <v>2190.44</v>
      </c>
      <c r="AP72" s="68">
        <v>9.56</v>
      </c>
      <c r="AQ72" s="68">
        <v>2200</v>
      </c>
      <c r="AR72" s="67">
        <v>43</v>
      </c>
      <c r="AS72" s="67">
        <v>1094</v>
      </c>
      <c r="AT72" s="67" t="s">
        <v>334</v>
      </c>
      <c r="AU72" s="75"/>
      <c r="AV72" s="75"/>
      <c r="AW72" s="75"/>
      <c r="AX72" s="67" t="s">
        <v>340</v>
      </c>
      <c r="AY72" s="75"/>
      <c r="AZ72" s="75"/>
      <c r="BA72" s="75"/>
      <c r="BB72" s="57"/>
      <c r="BC72" s="57"/>
      <c r="BD72" s="69" t="s">
        <v>341</v>
      </c>
      <c r="BE72" s="57"/>
      <c r="BF72" s="57"/>
      <c r="BG72" s="57"/>
      <c r="BH72" s="57"/>
      <c r="BI72" s="57"/>
      <c r="BJ72" s="57"/>
      <c r="BK72" s="57"/>
      <c r="BL72" s="57"/>
    </row>
    <row r="73" spans="1:64" ht="30" x14ac:dyDescent="0.25">
      <c r="A73" s="67">
        <v>68</v>
      </c>
      <c r="B73" s="67" t="s">
        <v>151</v>
      </c>
      <c r="C73" s="67" t="s">
        <v>152</v>
      </c>
      <c r="D73" s="67" t="s">
        <v>153</v>
      </c>
      <c r="E73" s="67" t="s">
        <v>448</v>
      </c>
      <c r="F73" s="67" t="s">
        <v>449</v>
      </c>
      <c r="G73" s="67" t="s">
        <v>450</v>
      </c>
      <c r="H73" s="67" t="s">
        <v>451</v>
      </c>
      <c r="I73" s="67">
        <v>75079</v>
      </c>
      <c r="J73" s="67" t="s">
        <v>498</v>
      </c>
      <c r="K73" s="67">
        <v>75079</v>
      </c>
      <c r="L73" s="67" t="s">
        <v>453</v>
      </c>
      <c r="M73" s="67" t="s">
        <v>454</v>
      </c>
      <c r="N73" s="67">
        <v>125883</v>
      </c>
      <c r="O73" s="67" t="s">
        <v>676</v>
      </c>
      <c r="P73" s="67">
        <v>170543</v>
      </c>
      <c r="Q73" s="67" t="s">
        <v>677</v>
      </c>
      <c r="R73" s="67" t="s">
        <v>157</v>
      </c>
      <c r="S73" s="67" t="s">
        <v>678</v>
      </c>
      <c r="T73" s="67" t="s">
        <v>160</v>
      </c>
      <c r="U73" s="67" t="s">
        <v>156</v>
      </c>
      <c r="V73" s="67">
        <v>0</v>
      </c>
      <c r="W73" s="67" t="s">
        <v>176</v>
      </c>
      <c r="X73" s="67">
        <v>20599390</v>
      </c>
      <c r="Y73" s="67" t="s">
        <v>679</v>
      </c>
      <c r="Z73" s="67" t="s">
        <v>1913</v>
      </c>
      <c r="AA73" s="68">
        <v>31116</v>
      </c>
      <c r="AB73" s="67" t="s">
        <v>200</v>
      </c>
      <c r="AC73" s="67">
        <v>24</v>
      </c>
      <c r="AD73" s="67" t="s">
        <v>209</v>
      </c>
      <c r="AE73" s="67" t="s">
        <v>1913</v>
      </c>
      <c r="AF73" s="68">
        <v>1650</v>
      </c>
      <c r="AG73" s="68">
        <v>1650</v>
      </c>
      <c r="AH73" s="67" t="s">
        <v>320</v>
      </c>
      <c r="AI73" s="68">
        <v>15590.7</v>
      </c>
      <c r="AJ73" s="68">
        <v>1261.24</v>
      </c>
      <c r="AK73" s="68">
        <v>16851.939999999999</v>
      </c>
      <c r="AL73" s="68">
        <v>17626.439999999999</v>
      </c>
      <c r="AM73" s="68">
        <v>1608.5</v>
      </c>
      <c r="AN73" s="68">
        <v>19234.939999999999</v>
      </c>
      <c r="AO73" s="68">
        <v>15725.3</v>
      </c>
      <c r="AP73" s="68">
        <v>1608.5</v>
      </c>
      <c r="AQ73" s="68">
        <v>17333.8</v>
      </c>
      <c r="AR73" s="67">
        <v>44</v>
      </c>
      <c r="AS73" s="67">
        <v>1184</v>
      </c>
      <c r="AT73" s="67" t="s">
        <v>334</v>
      </c>
      <c r="AU73" s="75"/>
      <c r="AV73" s="75"/>
      <c r="AW73" s="75"/>
      <c r="AX73" s="67" t="s">
        <v>340</v>
      </c>
      <c r="AY73" s="75"/>
      <c r="AZ73" s="75"/>
      <c r="BA73" s="75"/>
      <c r="BB73" s="57"/>
      <c r="BC73" s="57"/>
      <c r="BD73" s="69" t="s">
        <v>341</v>
      </c>
      <c r="BE73" s="57"/>
      <c r="BF73" s="57"/>
      <c r="BG73" s="57"/>
      <c r="BH73" s="57"/>
      <c r="BI73" s="57"/>
      <c r="BJ73" s="57"/>
      <c r="BK73" s="57"/>
      <c r="BL73" s="57"/>
    </row>
    <row r="74" spans="1:64" ht="30" x14ac:dyDescent="0.25">
      <c r="A74" s="67">
        <v>69</v>
      </c>
      <c r="B74" s="67" t="s">
        <v>151</v>
      </c>
      <c r="C74" s="67" t="s">
        <v>152</v>
      </c>
      <c r="D74" s="67" t="s">
        <v>153</v>
      </c>
      <c r="E74" s="67" t="s">
        <v>448</v>
      </c>
      <c r="F74" s="67" t="s">
        <v>449</v>
      </c>
      <c r="G74" s="67" t="s">
        <v>450</v>
      </c>
      <c r="H74" s="67" t="s">
        <v>451</v>
      </c>
      <c r="I74" s="67">
        <v>75079</v>
      </c>
      <c r="J74" s="67" t="s">
        <v>498</v>
      </c>
      <c r="K74" s="67">
        <v>75079</v>
      </c>
      <c r="L74" s="67" t="s">
        <v>453</v>
      </c>
      <c r="M74" s="67" t="s">
        <v>454</v>
      </c>
      <c r="N74" s="67">
        <v>125883</v>
      </c>
      <c r="O74" s="67" t="s">
        <v>676</v>
      </c>
      <c r="P74" s="67">
        <v>170543</v>
      </c>
      <c r="Q74" s="67" t="s">
        <v>677</v>
      </c>
      <c r="R74" s="67" t="s">
        <v>157</v>
      </c>
      <c r="S74" s="67" t="s">
        <v>680</v>
      </c>
      <c r="T74" s="67" t="s">
        <v>155</v>
      </c>
      <c r="U74" s="67" t="s">
        <v>156</v>
      </c>
      <c r="V74" s="67">
        <v>0</v>
      </c>
      <c r="W74" s="67" t="s">
        <v>171</v>
      </c>
      <c r="X74" s="67">
        <v>20599391</v>
      </c>
      <c r="Y74" s="67" t="s">
        <v>681</v>
      </c>
      <c r="Z74" s="67" t="s">
        <v>1914</v>
      </c>
      <c r="AA74" s="68">
        <v>31116</v>
      </c>
      <c r="AB74" s="67" t="s">
        <v>200</v>
      </c>
      <c r="AC74" s="67">
        <v>24</v>
      </c>
      <c r="AD74" s="67" t="s">
        <v>209</v>
      </c>
      <c r="AE74" s="67" t="s">
        <v>1914</v>
      </c>
      <c r="AF74" s="68">
        <v>1650</v>
      </c>
      <c r="AG74" s="68">
        <v>1650</v>
      </c>
      <c r="AH74" s="67" t="s">
        <v>319</v>
      </c>
      <c r="AI74" s="68">
        <v>7114.94</v>
      </c>
      <c r="AJ74" s="68">
        <v>302.05</v>
      </c>
      <c r="AK74" s="68">
        <v>7416.99</v>
      </c>
      <c r="AL74" s="68">
        <v>30046.83</v>
      </c>
      <c r="AM74" s="68">
        <v>5390.77</v>
      </c>
      <c r="AN74" s="68">
        <v>35437.599999999999</v>
      </c>
      <c r="AO74" s="68">
        <v>26485.06</v>
      </c>
      <c r="AP74" s="68">
        <v>5390.77</v>
      </c>
      <c r="AQ74" s="68">
        <v>31875.83</v>
      </c>
      <c r="AR74" s="67">
        <v>44</v>
      </c>
      <c r="AS74" s="67">
        <v>1276</v>
      </c>
      <c r="AT74" s="67" t="s">
        <v>334</v>
      </c>
      <c r="AU74" s="75"/>
      <c r="AV74" s="75"/>
      <c r="AW74" s="75"/>
      <c r="AX74" s="67" t="s">
        <v>340</v>
      </c>
      <c r="AY74" s="75"/>
      <c r="AZ74" s="75"/>
      <c r="BA74" s="75"/>
      <c r="BB74" s="57"/>
      <c r="BC74" s="57"/>
      <c r="BD74" s="69" t="s">
        <v>341</v>
      </c>
      <c r="BE74" s="57"/>
      <c r="BF74" s="57"/>
      <c r="BG74" s="57"/>
      <c r="BH74" s="57"/>
      <c r="BI74" s="57"/>
      <c r="BJ74" s="57"/>
      <c r="BK74" s="57"/>
      <c r="BL74" s="57"/>
    </row>
    <row r="75" spans="1:64" ht="30" x14ac:dyDescent="0.25">
      <c r="A75" s="67">
        <v>70</v>
      </c>
      <c r="B75" s="67" t="s">
        <v>151</v>
      </c>
      <c r="C75" s="67" t="s">
        <v>152</v>
      </c>
      <c r="D75" s="67" t="s">
        <v>153</v>
      </c>
      <c r="E75" s="67" t="s">
        <v>448</v>
      </c>
      <c r="F75" s="67" t="s">
        <v>449</v>
      </c>
      <c r="G75" s="67" t="s">
        <v>450</v>
      </c>
      <c r="H75" s="67" t="s">
        <v>451</v>
      </c>
      <c r="I75" s="67">
        <v>77773</v>
      </c>
      <c r="J75" s="67" t="s">
        <v>575</v>
      </c>
      <c r="K75" s="67">
        <v>77773</v>
      </c>
      <c r="L75" s="67" t="s">
        <v>453</v>
      </c>
      <c r="M75" s="67" t="s">
        <v>454</v>
      </c>
      <c r="N75" s="67">
        <v>122917</v>
      </c>
      <c r="O75" s="67" t="s">
        <v>576</v>
      </c>
      <c r="P75" s="67">
        <v>166987</v>
      </c>
      <c r="Q75" s="67" t="s">
        <v>577</v>
      </c>
      <c r="R75" s="67" t="s">
        <v>157</v>
      </c>
      <c r="S75" s="67" t="s">
        <v>578</v>
      </c>
      <c r="T75" s="67" t="s">
        <v>160</v>
      </c>
      <c r="U75" s="67" t="s">
        <v>156</v>
      </c>
      <c r="V75" s="67">
        <v>0</v>
      </c>
      <c r="W75" s="67" t="s">
        <v>579</v>
      </c>
      <c r="X75" s="67">
        <v>20664402</v>
      </c>
      <c r="Y75" s="67" t="s">
        <v>580</v>
      </c>
      <c r="Z75" s="67" t="s">
        <v>1913</v>
      </c>
      <c r="AA75" s="68">
        <v>41488</v>
      </c>
      <c r="AB75" s="67" t="s">
        <v>203</v>
      </c>
      <c r="AC75" s="67">
        <v>24</v>
      </c>
      <c r="AD75" s="67" t="s">
        <v>206</v>
      </c>
      <c r="AE75" s="67" t="s">
        <v>1913</v>
      </c>
      <c r="AF75" s="68">
        <v>2200</v>
      </c>
      <c r="AG75" s="68">
        <v>2200</v>
      </c>
      <c r="AH75" s="67" t="s">
        <v>319</v>
      </c>
      <c r="AI75" s="68">
        <v>32309.919999999998</v>
      </c>
      <c r="AJ75" s="68">
        <v>483.43</v>
      </c>
      <c r="AK75" s="68">
        <v>32793.35</v>
      </c>
      <c r="AL75" s="68">
        <v>10253.08</v>
      </c>
      <c r="AM75" s="68">
        <v>498.57</v>
      </c>
      <c r="AN75" s="68">
        <v>10751.65</v>
      </c>
      <c r="AO75" s="68">
        <v>9178.08</v>
      </c>
      <c r="AP75" s="68">
        <v>498.57</v>
      </c>
      <c r="AQ75" s="68">
        <v>9676.65</v>
      </c>
      <c r="AR75" s="67">
        <v>44</v>
      </c>
      <c r="AS75" s="67">
        <v>1246</v>
      </c>
      <c r="AT75" s="67" t="s">
        <v>334</v>
      </c>
      <c r="AU75" s="75"/>
      <c r="AV75" s="75"/>
      <c r="AW75" s="75"/>
      <c r="AX75" s="67" t="s">
        <v>340</v>
      </c>
      <c r="AY75" s="75"/>
      <c r="AZ75" s="75"/>
      <c r="BA75" s="75"/>
      <c r="BB75" s="57"/>
      <c r="BC75" s="57"/>
      <c r="BD75" s="69" t="s">
        <v>341</v>
      </c>
      <c r="BE75" s="57"/>
      <c r="BF75" s="57"/>
      <c r="BG75" s="57"/>
      <c r="BH75" s="57"/>
      <c r="BI75" s="57"/>
      <c r="BJ75" s="57"/>
      <c r="BK75" s="57"/>
      <c r="BL75" s="57"/>
    </row>
    <row r="76" spans="1:64" ht="30" x14ac:dyDescent="0.25">
      <c r="A76" s="67">
        <v>71</v>
      </c>
      <c r="B76" s="67" t="s">
        <v>151</v>
      </c>
      <c r="C76" s="67" t="s">
        <v>152</v>
      </c>
      <c r="D76" s="67" t="s">
        <v>153</v>
      </c>
      <c r="E76" s="67" t="s">
        <v>448</v>
      </c>
      <c r="F76" s="67" t="s">
        <v>449</v>
      </c>
      <c r="G76" s="67" t="s">
        <v>450</v>
      </c>
      <c r="H76" s="67" t="s">
        <v>451</v>
      </c>
      <c r="I76" s="67">
        <v>77773</v>
      </c>
      <c r="J76" s="67" t="s">
        <v>575</v>
      </c>
      <c r="K76" s="67">
        <v>77773</v>
      </c>
      <c r="L76" s="67" t="s">
        <v>453</v>
      </c>
      <c r="M76" s="67" t="s">
        <v>454</v>
      </c>
      <c r="N76" s="67">
        <v>122917</v>
      </c>
      <c r="O76" s="67" t="s">
        <v>576</v>
      </c>
      <c r="P76" s="67">
        <v>166987</v>
      </c>
      <c r="Q76" s="67" t="s">
        <v>577</v>
      </c>
      <c r="R76" s="67" t="s">
        <v>157</v>
      </c>
      <c r="S76" s="67" t="s">
        <v>682</v>
      </c>
      <c r="T76" s="67" t="s">
        <v>160</v>
      </c>
      <c r="U76" s="67" t="s">
        <v>156</v>
      </c>
      <c r="V76" s="67">
        <v>0</v>
      </c>
      <c r="W76" s="67" t="s">
        <v>579</v>
      </c>
      <c r="X76" s="67">
        <v>20664408</v>
      </c>
      <c r="Y76" s="67" t="s">
        <v>683</v>
      </c>
      <c r="Z76" s="67" t="s">
        <v>210</v>
      </c>
      <c r="AA76" s="68">
        <v>31116</v>
      </c>
      <c r="AB76" s="67" t="s">
        <v>203</v>
      </c>
      <c r="AC76" s="67">
        <v>24</v>
      </c>
      <c r="AD76" s="67" t="s">
        <v>206</v>
      </c>
      <c r="AE76" s="67" t="s">
        <v>210</v>
      </c>
      <c r="AF76" s="68">
        <v>1650</v>
      </c>
      <c r="AG76" s="68">
        <v>1650</v>
      </c>
      <c r="AH76" s="67" t="s">
        <v>320</v>
      </c>
      <c r="AI76" s="68">
        <v>4785.1899999999996</v>
      </c>
      <c r="AJ76" s="68">
        <v>232.68</v>
      </c>
      <c r="AK76" s="68">
        <v>5017.87</v>
      </c>
      <c r="AL76" s="68">
        <v>36048.25</v>
      </c>
      <c r="AM76" s="68">
        <v>8096.1</v>
      </c>
      <c r="AN76" s="68">
        <v>44144.35</v>
      </c>
      <c r="AO76" s="68">
        <v>31834.81</v>
      </c>
      <c r="AP76" s="68">
        <v>8096.1</v>
      </c>
      <c r="AQ76" s="68">
        <v>39930.910000000003</v>
      </c>
      <c r="AR76" s="67">
        <v>42</v>
      </c>
      <c r="AS76" s="67">
        <v>1277</v>
      </c>
      <c r="AT76" s="67" t="s">
        <v>334</v>
      </c>
      <c r="AU76" s="75"/>
      <c r="AV76" s="75"/>
      <c r="AW76" s="75"/>
      <c r="AX76" s="67" t="s">
        <v>340</v>
      </c>
      <c r="AY76" s="75"/>
      <c r="AZ76" s="75"/>
      <c r="BA76" s="75"/>
      <c r="BB76" s="57"/>
      <c r="BC76" s="57"/>
      <c r="BD76" s="69" t="s">
        <v>341</v>
      </c>
      <c r="BE76" s="57"/>
      <c r="BF76" s="57"/>
      <c r="BG76" s="57"/>
      <c r="BH76" s="57"/>
      <c r="BI76" s="57"/>
      <c r="BJ76" s="57"/>
      <c r="BK76" s="57"/>
      <c r="BL76" s="57"/>
    </row>
    <row r="77" spans="1:64" ht="30" x14ac:dyDescent="0.25">
      <c r="A77" s="67">
        <v>72</v>
      </c>
      <c r="B77" s="67" t="s">
        <v>151</v>
      </c>
      <c r="C77" s="67" t="s">
        <v>152</v>
      </c>
      <c r="D77" s="67" t="s">
        <v>153</v>
      </c>
      <c r="E77" s="67" t="s">
        <v>448</v>
      </c>
      <c r="F77" s="67" t="s">
        <v>449</v>
      </c>
      <c r="G77" s="67" t="s">
        <v>450</v>
      </c>
      <c r="H77" s="67" t="s">
        <v>451</v>
      </c>
      <c r="I77" s="67">
        <v>75636</v>
      </c>
      <c r="J77" s="67" t="s">
        <v>560</v>
      </c>
      <c r="K77" s="67">
        <v>75636</v>
      </c>
      <c r="L77" s="67" t="s">
        <v>453</v>
      </c>
      <c r="M77" s="67" t="s">
        <v>454</v>
      </c>
      <c r="N77" s="67">
        <v>126309</v>
      </c>
      <c r="O77" s="67" t="s">
        <v>684</v>
      </c>
      <c r="P77" s="67">
        <v>171058</v>
      </c>
      <c r="Q77" s="67" t="s">
        <v>608</v>
      </c>
      <c r="R77" s="67" t="s">
        <v>157</v>
      </c>
      <c r="S77" s="67" t="s">
        <v>685</v>
      </c>
      <c r="T77" s="67" t="s">
        <v>159</v>
      </c>
      <c r="U77" s="67" t="s">
        <v>156</v>
      </c>
      <c r="V77" s="67">
        <v>0</v>
      </c>
      <c r="W77" s="67" t="s">
        <v>579</v>
      </c>
      <c r="X77" s="67">
        <v>20695675</v>
      </c>
      <c r="Y77" s="67" t="s">
        <v>382</v>
      </c>
      <c r="Z77" s="67" t="s">
        <v>1915</v>
      </c>
      <c r="AA77" s="68">
        <v>41488</v>
      </c>
      <c r="AB77" s="67" t="s">
        <v>202</v>
      </c>
      <c r="AC77" s="67">
        <v>24</v>
      </c>
      <c r="AD77" s="67" t="s">
        <v>206</v>
      </c>
      <c r="AE77" s="67" t="s">
        <v>1915</v>
      </c>
      <c r="AF77" s="68">
        <v>2200</v>
      </c>
      <c r="AG77" s="68">
        <v>2200</v>
      </c>
      <c r="AH77" s="67" t="s">
        <v>319</v>
      </c>
      <c r="AI77" s="68">
        <v>6393</v>
      </c>
      <c r="AJ77" s="68">
        <v>515.36</v>
      </c>
      <c r="AK77" s="68">
        <v>6908.36</v>
      </c>
      <c r="AL77" s="68">
        <v>36369</v>
      </c>
      <c r="AM77" s="68">
        <v>8781.64</v>
      </c>
      <c r="AN77" s="68">
        <v>45150.64</v>
      </c>
      <c r="AO77" s="68">
        <v>35095</v>
      </c>
      <c r="AP77" s="68">
        <v>8781.64</v>
      </c>
      <c r="AQ77" s="68">
        <v>43876.639999999999</v>
      </c>
      <c r="AR77" s="67">
        <v>44</v>
      </c>
      <c r="AS77" s="67">
        <v>1550</v>
      </c>
      <c r="AT77" s="67" t="s">
        <v>334</v>
      </c>
      <c r="AU77" s="75"/>
      <c r="AV77" s="75"/>
      <c r="AW77" s="75"/>
      <c r="AX77" s="67" t="s">
        <v>340</v>
      </c>
      <c r="AY77" s="75"/>
      <c r="AZ77" s="75"/>
      <c r="BA77" s="75"/>
      <c r="BB77" s="57"/>
      <c r="BC77" s="57"/>
      <c r="BD77" s="69" t="s">
        <v>341</v>
      </c>
      <c r="BE77" s="57"/>
      <c r="BF77" s="57"/>
      <c r="BG77" s="57"/>
      <c r="BH77" s="57"/>
      <c r="BI77" s="57"/>
      <c r="BJ77" s="57"/>
      <c r="BK77" s="57"/>
      <c r="BL77" s="57"/>
    </row>
    <row r="78" spans="1:64" ht="30" x14ac:dyDescent="0.25">
      <c r="A78" s="67">
        <v>73</v>
      </c>
      <c r="B78" s="67" t="s">
        <v>151</v>
      </c>
      <c r="C78" s="67" t="s">
        <v>152</v>
      </c>
      <c r="D78" s="67" t="s">
        <v>153</v>
      </c>
      <c r="E78" s="67" t="s">
        <v>448</v>
      </c>
      <c r="F78" s="67" t="s">
        <v>449</v>
      </c>
      <c r="G78" s="67" t="s">
        <v>450</v>
      </c>
      <c r="H78" s="67" t="s">
        <v>451</v>
      </c>
      <c r="I78" s="67">
        <v>76764</v>
      </c>
      <c r="J78" s="67" t="s">
        <v>611</v>
      </c>
      <c r="K78" s="67">
        <v>76764</v>
      </c>
      <c r="L78" s="67" t="s">
        <v>453</v>
      </c>
      <c r="M78" s="67" t="s">
        <v>454</v>
      </c>
      <c r="N78" s="67">
        <v>123891</v>
      </c>
      <c r="O78" s="67" t="s">
        <v>612</v>
      </c>
      <c r="P78" s="67">
        <v>168165</v>
      </c>
      <c r="Q78" s="67" t="s">
        <v>613</v>
      </c>
      <c r="R78" s="67" t="s">
        <v>157</v>
      </c>
      <c r="S78" s="67" t="s">
        <v>686</v>
      </c>
      <c r="T78" s="67" t="s">
        <v>160</v>
      </c>
      <c r="U78" s="67" t="s">
        <v>156</v>
      </c>
      <c r="V78" s="67">
        <v>0</v>
      </c>
      <c r="W78" s="67" t="s">
        <v>170</v>
      </c>
      <c r="X78" s="67">
        <v>20729260</v>
      </c>
      <c r="Y78" s="67" t="s">
        <v>687</v>
      </c>
      <c r="Z78" s="67" t="s">
        <v>1916</v>
      </c>
      <c r="AA78" s="68">
        <v>31116</v>
      </c>
      <c r="AB78" s="67" t="s">
        <v>205</v>
      </c>
      <c r="AC78" s="67">
        <v>24</v>
      </c>
      <c r="AD78" s="67" t="s">
        <v>206</v>
      </c>
      <c r="AE78" s="67" t="s">
        <v>1916</v>
      </c>
      <c r="AF78" s="68">
        <v>1650</v>
      </c>
      <c r="AG78" s="68">
        <v>1650</v>
      </c>
      <c r="AH78" s="67" t="s">
        <v>320</v>
      </c>
      <c r="AI78" s="68">
        <v>8687.18</v>
      </c>
      <c r="AJ78" s="68">
        <v>0</v>
      </c>
      <c r="AK78" s="68">
        <v>8687.18</v>
      </c>
      <c r="AL78" s="68">
        <v>22860.82</v>
      </c>
      <c r="AM78" s="68">
        <v>1061</v>
      </c>
      <c r="AN78" s="68">
        <v>23921.82</v>
      </c>
      <c r="AO78" s="68">
        <v>22428.82</v>
      </c>
      <c r="AP78" s="68">
        <v>1061</v>
      </c>
      <c r="AQ78" s="68">
        <v>23489.82</v>
      </c>
      <c r="AR78" s="67">
        <v>44</v>
      </c>
      <c r="AS78" s="67">
        <v>1488</v>
      </c>
      <c r="AT78" s="67" t="s">
        <v>334</v>
      </c>
      <c r="AU78" s="75"/>
      <c r="AV78" s="75"/>
      <c r="AW78" s="75"/>
      <c r="AX78" s="67" t="s">
        <v>340</v>
      </c>
      <c r="AY78" s="75"/>
      <c r="AZ78" s="75"/>
      <c r="BA78" s="75"/>
      <c r="BB78" s="57"/>
      <c r="BC78" s="57"/>
      <c r="BD78" s="69" t="s">
        <v>341</v>
      </c>
      <c r="BE78" s="57"/>
      <c r="BF78" s="57"/>
      <c r="BG78" s="57"/>
      <c r="BH78" s="57"/>
      <c r="BI78" s="57"/>
      <c r="BJ78" s="57"/>
      <c r="BK78" s="57"/>
      <c r="BL78" s="57"/>
    </row>
    <row r="79" spans="1:64" ht="30" x14ac:dyDescent="0.25">
      <c r="A79" s="67">
        <v>74</v>
      </c>
      <c r="B79" s="67" t="s">
        <v>151</v>
      </c>
      <c r="C79" s="67" t="s">
        <v>152</v>
      </c>
      <c r="D79" s="67" t="s">
        <v>153</v>
      </c>
      <c r="E79" s="67" t="s">
        <v>448</v>
      </c>
      <c r="F79" s="67" t="s">
        <v>449</v>
      </c>
      <c r="G79" s="67" t="s">
        <v>450</v>
      </c>
      <c r="H79" s="67" t="s">
        <v>451</v>
      </c>
      <c r="I79" s="67">
        <v>76764</v>
      </c>
      <c r="J79" s="67" t="s">
        <v>611</v>
      </c>
      <c r="K79" s="67">
        <v>76764</v>
      </c>
      <c r="L79" s="67" t="s">
        <v>453</v>
      </c>
      <c r="M79" s="67" t="s">
        <v>454</v>
      </c>
      <c r="N79" s="67">
        <v>123891</v>
      </c>
      <c r="O79" s="67" t="s">
        <v>612</v>
      </c>
      <c r="P79" s="67">
        <v>168165</v>
      </c>
      <c r="Q79" s="67" t="s">
        <v>613</v>
      </c>
      <c r="R79" s="67" t="s">
        <v>157</v>
      </c>
      <c r="S79" s="67" t="s">
        <v>614</v>
      </c>
      <c r="T79" s="67" t="s">
        <v>158</v>
      </c>
      <c r="U79" s="67" t="s">
        <v>156</v>
      </c>
      <c r="V79" s="67">
        <v>0</v>
      </c>
      <c r="W79" s="67" t="s">
        <v>579</v>
      </c>
      <c r="X79" s="67">
        <v>20729264</v>
      </c>
      <c r="Y79" s="67" t="s">
        <v>615</v>
      </c>
      <c r="Z79" s="67" t="s">
        <v>1916</v>
      </c>
      <c r="AA79" s="68">
        <v>31116</v>
      </c>
      <c r="AB79" s="67" t="s">
        <v>205</v>
      </c>
      <c r="AC79" s="67">
        <v>24</v>
      </c>
      <c r="AD79" s="67" t="s">
        <v>206</v>
      </c>
      <c r="AE79" s="67" t="s">
        <v>1916</v>
      </c>
      <c r="AF79" s="68">
        <v>1650</v>
      </c>
      <c r="AG79" s="68">
        <v>1650</v>
      </c>
      <c r="AH79" s="67" t="s">
        <v>319</v>
      </c>
      <c r="AI79" s="68">
        <v>28002.34</v>
      </c>
      <c r="AJ79" s="68">
        <v>950.56</v>
      </c>
      <c r="AK79" s="68">
        <v>28952.9</v>
      </c>
      <c r="AL79" s="68">
        <v>3548.66</v>
      </c>
      <c r="AM79" s="68">
        <v>74.44</v>
      </c>
      <c r="AN79" s="68">
        <v>3623.1</v>
      </c>
      <c r="AO79" s="68">
        <v>3113.66</v>
      </c>
      <c r="AP79" s="68">
        <v>74.44</v>
      </c>
      <c r="AQ79" s="68">
        <v>3188.1</v>
      </c>
      <c r="AR79" s="67">
        <v>44</v>
      </c>
      <c r="AS79" s="67">
        <v>1123</v>
      </c>
      <c r="AT79" s="67" t="s">
        <v>334</v>
      </c>
      <c r="AU79" s="75"/>
      <c r="AV79" s="75"/>
      <c r="AW79" s="75"/>
      <c r="AX79" s="67" t="s">
        <v>340</v>
      </c>
      <c r="AY79" s="75"/>
      <c r="AZ79" s="75"/>
      <c r="BA79" s="75"/>
      <c r="BB79" s="57"/>
      <c r="BC79" s="57"/>
      <c r="BD79" s="69" t="s">
        <v>341</v>
      </c>
      <c r="BE79" s="57"/>
      <c r="BF79" s="57"/>
      <c r="BG79" s="57"/>
      <c r="BH79" s="57"/>
      <c r="BI79" s="57"/>
      <c r="BJ79" s="57"/>
      <c r="BK79" s="57"/>
      <c r="BL79" s="57"/>
    </row>
    <row r="80" spans="1:64" ht="30" x14ac:dyDescent="0.25">
      <c r="A80" s="67">
        <v>75</v>
      </c>
      <c r="B80" s="67" t="s">
        <v>151</v>
      </c>
      <c r="C80" s="67" t="s">
        <v>152</v>
      </c>
      <c r="D80" s="67" t="s">
        <v>153</v>
      </c>
      <c r="E80" s="67" t="s">
        <v>448</v>
      </c>
      <c r="F80" s="67" t="s">
        <v>449</v>
      </c>
      <c r="G80" s="67" t="s">
        <v>450</v>
      </c>
      <c r="H80" s="67" t="s">
        <v>451</v>
      </c>
      <c r="I80" s="67">
        <v>75774</v>
      </c>
      <c r="J80" s="67" t="s">
        <v>662</v>
      </c>
      <c r="K80" s="67">
        <v>75774</v>
      </c>
      <c r="L80" s="67" t="s">
        <v>453</v>
      </c>
      <c r="M80" s="67" t="s">
        <v>454</v>
      </c>
      <c r="N80" s="67">
        <v>122159</v>
      </c>
      <c r="O80" s="67" t="s">
        <v>688</v>
      </c>
      <c r="P80" s="67">
        <v>166082</v>
      </c>
      <c r="Q80" s="67" t="s">
        <v>689</v>
      </c>
      <c r="R80" s="67" t="s">
        <v>157</v>
      </c>
      <c r="S80" s="67" t="s">
        <v>690</v>
      </c>
      <c r="T80" s="67" t="s">
        <v>160</v>
      </c>
      <c r="U80" s="67" t="s">
        <v>156</v>
      </c>
      <c r="V80" s="67">
        <v>0</v>
      </c>
      <c r="W80" s="67" t="s">
        <v>190</v>
      </c>
      <c r="X80" s="67">
        <v>20806751</v>
      </c>
      <c r="Y80" s="67" t="s">
        <v>691</v>
      </c>
      <c r="Z80" s="67" t="s">
        <v>1903</v>
      </c>
      <c r="AA80" s="68">
        <v>41488</v>
      </c>
      <c r="AB80" s="67" t="s">
        <v>205</v>
      </c>
      <c r="AC80" s="67">
        <v>24</v>
      </c>
      <c r="AD80" s="67" t="s">
        <v>206</v>
      </c>
      <c r="AE80" s="67" t="s">
        <v>1903</v>
      </c>
      <c r="AF80" s="68">
        <v>2200</v>
      </c>
      <c r="AG80" s="68">
        <v>2200</v>
      </c>
      <c r="AH80" s="67" t="s">
        <v>319</v>
      </c>
      <c r="AI80" s="68">
        <v>32950.47</v>
      </c>
      <c r="AJ80" s="68">
        <v>1968.25</v>
      </c>
      <c r="AK80" s="68">
        <v>34918.720000000001</v>
      </c>
      <c r="AL80" s="68">
        <v>11161.53</v>
      </c>
      <c r="AM80" s="68">
        <v>308.08</v>
      </c>
      <c r="AN80" s="68">
        <v>11469.61</v>
      </c>
      <c r="AO80" s="68">
        <v>8537.5300000000007</v>
      </c>
      <c r="AP80" s="68">
        <v>308.08</v>
      </c>
      <c r="AQ80" s="68">
        <v>8845.61</v>
      </c>
      <c r="AR80" s="67">
        <v>45</v>
      </c>
      <c r="AS80" s="67">
        <v>1095</v>
      </c>
      <c r="AT80" s="67" t="s">
        <v>334</v>
      </c>
      <c r="AU80" s="75"/>
      <c r="AV80" s="75"/>
      <c r="AW80" s="75"/>
      <c r="AX80" s="67" t="s">
        <v>340</v>
      </c>
      <c r="AY80" s="75"/>
      <c r="AZ80" s="75"/>
      <c r="BA80" s="75"/>
      <c r="BB80" s="57"/>
      <c r="BC80" s="57"/>
      <c r="BD80" s="69" t="s">
        <v>341</v>
      </c>
      <c r="BE80" s="57"/>
      <c r="BF80" s="57"/>
      <c r="BG80" s="57"/>
      <c r="BH80" s="57"/>
      <c r="BI80" s="57"/>
      <c r="BJ80" s="57"/>
      <c r="BK80" s="57"/>
      <c r="BL80" s="57"/>
    </row>
    <row r="81" spans="1:64" ht="30" x14ac:dyDescent="0.25">
      <c r="A81" s="67">
        <v>76</v>
      </c>
      <c r="B81" s="67" t="s">
        <v>151</v>
      </c>
      <c r="C81" s="67" t="s">
        <v>152</v>
      </c>
      <c r="D81" s="67" t="s">
        <v>153</v>
      </c>
      <c r="E81" s="67" t="s">
        <v>448</v>
      </c>
      <c r="F81" s="67" t="s">
        <v>449</v>
      </c>
      <c r="G81" s="67" t="s">
        <v>450</v>
      </c>
      <c r="H81" s="67" t="s">
        <v>451</v>
      </c>
      <c r="I81" s="67">
        <v>77773</v>
      </c>
      <c r="J81" s="67" t="s">
        <v>575</v>
      </c>
      <c r="K81" s="67">
        <v>77773</v>
      </c>
      <c r="L81" s="67" t="s">
        <v>453</v>
      </c>
      <c r="M81" s="67" t="s">
        <v>454</v>
      </c>
      <c r="N81" s="67">
        <v>125720</v>
      </c>
      <c r="O81" s="67" t="s">
        <v>692</v>
      </c>
      <c r="P81" s="67">
        <v>170347</v>
      </c>
      <c r="Q81" s="67" t="s">
        <v>693</v>
      </c>
      <c r="R81" s="67" t="s">
        <v>157</v>
      </c>
      <c r="S81" s="67" t="s">
        <v>694</v>
      </c>
      <c r="T81" s="67" t="s">
        <v>158</v>
      </c>
      <c r="U81" s="67" t="s">
        <v>156</v>
      </c>
      <c r="V81" s="67">
        <v>0</v>
      </c>
      <c r="W81" s="67" t="s">
        <v>579</v>
      </c>
      <c r="X81" s="67">
        <v>21092409</v>
      </c>
      <c r="Y81" s="67" t="s">
        <v>695</v>
      </c>
      <c r="Z81" s="67" t="s">
        <v>1907</v>
      </c>
      <c r="AA81" s="68">
        <v>31116</v>
      </c>
      <c r="AB81" s="67" t="s">
        <v>203</v>
      </c>
      <c r="AC81" s="67">
        <v>24</v>
      </c>
      <c r="AD81" s="67" t="s">
        <v>201</v>
      </c>
      <c r="AE81" s="67" t="s">
        <v>1907</v>
      </c>
      <c r="AF81" s="68">
        <v>1650</v>
      </c>
      <c r="AG81" s="68">
        <v>1650</v>
      </c>
      <c r="AH81" s="67" t="s">
        <v>319</v>
      </c>
      <c r="AI81" s="68">
        <v>23916.06</v>
      </c>
      <c r="AJ81" s="68">
        <v>1604.9</v>
      </c>
      <c r="AK81" s="68">
        <v>25520.959999999999</v>
      </c>
      <c r="AL81" s="68">
        <v>8502.3700000000008</v>
      </c>
      <c r="AM81" s="68">
        <v>428.78</v>
      </c>
      <c r="AN81" s="68">
        <v>8931.15</v>
      </c>
      <c r="AO81" s="68">
        <v>7380.94</v>
      </c>
      <c r="AP81" s="68">
        <v>428.78</v>
      </c>
      <c r="AQ81" s="68">
        <v>7809.72</v>
      </c>
      <c r="AR81" s="67">
        <v>43</v>
      </c>
      <c r="AS81" s="67">
        <v>1095</v>
      </c>
      <c r="AT81" s="67" t="s">
        <v>334</v>
      </c>
      <c r="AU81" s="75"/>
      <c r="AV81" s="75"/>
      <c r="AW81" s="75"/>
      <c r="AX81" s="67" t="s">
        <v>340</v>
      </c>
      <c r="AY81" s="75"/>
      <c r="AZ81" s="75"/>
      <c r="BA81" s="75"/>
      <c r="BB81" s="57"/>
      <c r="BC81" s="57"/>
      <c r="BD81" s="69" t="s">
        <v>341</v>
      </c>
      <c r="BE81" s="57"/>
      <c r="BF81" s="57"/>
      <c r="BG81" s="57"/>
      <c r="BH81" s="57"/>
      <c r="BI81" s="57"/>
      <c r="BJ81" s="57"/>
      <c r="BK81" s="57"/>
      <c r="BL81" s="57"/>
    </row>
    <row r="82" spans="1:64" ht="30" x14ac:dyDescent="0.25">
      <c r="A82" s="67">
        <v>77</v>
      </c>
      <c r="B82" s="67" t="s">
        <v>151</v>
      </c>
      <c r="C82" s="67" t="s">
        <v>152</v>
      </c>
      <c r="D82" s="67" t="s">
        <v>153</v>
      </c>
      <c r="E82" s="67" t="s">
        <v>448</v>
      </c>
      <c r="F82" s="67" t="s">
        <v>449</v>
      </c>
      <c r="G82" s="67" t="s">
        <v>450</v>
      </c>
      <c r="H82" s="67" t="s">
        <v>451</v>
      </c>
      <c r="I82" s="67">
        <v>75774</v>
      </c>
      <c r="J82" s="67" t="s">
        <v>662</v>
      </c>
      <c r="K82" s="67">
        <v>75774</v>
      </c>
      <c r="L82" s="67" t="s">
        <v>453</v>
      </c>
      <c r="M82" s="67" t="s">
        <v>454</v>
      </c>
      <c r="N82" s="67">
        <v>125893</v>
      </c>
      <c r="O82" s="67" t="s">
        <v>696</v>
      </c>
      <c r="P82" s="67">
        <v>170558</v>
      </c>
      <c r="Q82" s="67" t="s">
        <v>697</v>
      </c>
      <c r="R82" s="67" t="s">
        <v>157</v>
      </c>
      <c r="S82" s="67" t="s">
        <v>698</v>
      </c>
      <c r="T82" s="67" t="s">
        <v>155</v>
      </c>
      <c r="U82" s="67" t="s">
        <v>156</v>
      </c>
      <c r="V82" s="67">
        <v>0</v>
      </c>
      <c r="W82" s="67" t="s">
        <v>171</v>
      </c>
      <c r="X82" s="67">
        <v>21197859</v>
      </c>
      <c r="Y82" s="67" t="s">
        <v>699</v>
      </c>
      <c r="Z82" s="67" t="s">
        <v>1917</v>
      </c>
      <c r="AA82" s="68">
        <v>31116</v>
      </c>
      <c r="AB82" s="67" t="s">
        <v>203</v>
      </c>
      <c r="AC82" s="67">
        <v>24</v>
      </c>
      <c r="AD82" s="67" t="s">
        <v>201</v>
      </c>
      <c r="AE82" s="67" t="s">
        <v>1917</v>
      </c>
      <c r="AF82" s="68">
        <v>1650</v>
      </c>
      <c r="AG82" s="68">
        <v>1650</v>
      </c>
      <c r="AH82" s="67" t="s">
        <v>440</v>
      </c>
      <c r="AI82" s="68">
        <v>31206.28</v>
      </c>
      <c r="AJ82" s="68">
        <v>957</v>
      </c>
      <c r="AK82" s="68">
        <v>32163.279999999999</v>
      </c>
      <c r="AL82" s="68">
        <v>945.72</v>
      </c>
      <c r="AM82" s="68">
        <v>0</v>
      </c>
      <c r="AN82" s="68">
        <v>945.72</v>
      </c>
      <c r="AO82" s="68">
        <v>0</v>
      </c>
      <c r="AP82" s="68">
        <v>0</v>
      </c>
      <c r="AQ82" s="68">
        <v>0</v>
      </c>
      <c r="AR82" s="67">
        <v>43</v>
      </c>
      <c r="AS82" s="67">
        <v>0</v>
      </c>
      <c r="AT82" s="67" t="s">
        <v>334</v>
      </c>
      <c r="AU82" s="75"/>
      <c r="AV82" s="75"/>
      <c r="AW82" s="75"/>
      <c r="AX82" s="67" t="s">
        <v>340</v>
      </c>
      <c r="AY82" s="75"/>
      <c r="AZ82" s="75"/>
      <c r="BA82" s="75"/>
      <c r="BB82" s="57"/>
      <c r="BC82" s="57"/>
      <c r="BD82" s="69" t="s">
        <v>341</v>
      </c>
      <c r="BE82" s="57"/>
      <c r="BF82" s="57"/>
      <c r="BG82" s="57"/>
      <c r="BH82" s="57"/>
      <c r="BI82" s="57"/>
      <c r="BJ82" s="57"/>
      <c r="BK82" s="57"/>
      <c r="BL82" s="57"/>
    </row>
    <row r="83" spans="1:64" ht="30" x14ac:dyDescent="0.25">
      <c r="A83" s="67">
        <v>78</v>
      </c>
      <c r="B83" s="67" t="s">
        <v>151</v>
      </c>
      <c r="C83" s="67" t="s">
        <v>152</v>
      </c>
      <c r="D83" s="67" t="s">
        <v>153</v>
      </c>
      <c r="E83" s="67" t="s">
        <v>448</v>
      </c>
      <c r="F83" s="67" t="s">
        <v>449</v>
      </c>
      <c r="G83" s="67" t="s">
        <v>450</v>
      </c>
      <c r="H83" s="67" t="s">
        <v>451</v>
      </c>
      <c r="I83" s="67">
        <v>75332</v>
      </c>
      <c r="J83" s="67" t="s">
        <v>522</v>
      </c>
      <c r="K83" s="67">
        <v>75332</v>
      </c>
      <c r="L83" s="67" t="s">
        <v>453</v>
      </c>
      <c r="M83" s="67" t="s">
        <v>454</v>
      </c>
      <c r="N83" s="67">
        <v>121830</v>
      </c>
      <c r="O83" s="67" t="s">
        <v>541</v>
      </c>
      <c r="P83" s="67">
        <v>165687</v>
      </c>
      <c r="Q83" s="67" t="s">
        <v>542</v>
      </c>
      <c r="R83" s="67" t="s">
        <v>157</v>
      </c>
      <c r="S83" s="67" t="s">
        <v>700</v>
      </c>
      <c r="T83" s="67" t="s">
        <v>155</v>
      </c>
      <c r="U83" s="67" t="s">
        <v>156</v>
      </c>
      <c r="V83" s="67">
        <v>0</v>
      </c>
      <c r="W83" s="67" t="s">
        <v>182</v>
      </c>
      <c r="X83" s="67">
        <v>21523327</v>
      </c>
      <c r="Y83" s="67" t="s">
        <v>701</v>
      </c>
      <c r="Z83" s="67" t="s">
        <v>211</v>
      </c>
      <c r="AA83" s="68">
        <v>51860</v>
      </c>
      <c r="AB83" s="67" t="s">
        <v>205</v>
      </c>
      <c r="AC83" s="67">
        <v>24</v>
      </c>
      <c r="AD83" s="67" t="s">
        <v>206</v>
      </c>
      <c r="AE83" s="67" t="s">
        <v>211</v>
      </c>
      <c r="AF83" s="68">
        <v>2750</v>
      </c>
      <c r="AG83" s="68">
        <v>2750</v>
      </c>
      <c r="AH83" s="67" t="s">
        <v>319</v>
      </c>
      <c r="AI83" s="68">
        <v>47558.27</v>
      </c>
      <c r="AJ83" s="68">
        <v>1397.8</v>
      </c>
      <c r="AK83" s="68">
        <v>48956.07</v>
      </c>
      <c r="AL83" s="68">
        <v>4998.7299999999996</v>
      </c>
      <c r="AM83" s="68">
        <v>94.2</v>
      </c>
      <c r="AN83" s="68">
        <v>5092.93</v>
      </c>
      <c r="AO83" s="68">
        <v>4301.7299999999996</v>
      </c>
      <c r="AP83" s="68">
        <v>94.2</v>
      </c>
      <c r="AQ83" s="68">
        <v>4395.93</v>
      </c>
      <c r="AR83" s="67">
        <v>44</v>
      </c>
      <c r="AS83" s="67">
        <v>1151</v>
      </c>
      <c r="AT83" s="67" t="s">
        <v>334</v>
      </c>
      <c r="AU83" s="75"/>
      <c r="AV83" s="75"/>
      <c r="AW83" s="75"/>
      <c r="AX83" s="67" t="s">
        <v>340</v>
      </c>
      <c r="AY83" s="75"/>
      <c r="AZ83" s="75"/>
      <c r="BA83" s="75"/>
      <c r="BB83" s="57"/>
      <c r="BC83" s="57"/>
      <c r="BD83" s="69" t="s">
        <v>341</v>
      </c>
      <c r="BE83" s="57"/>
      <c r="BF83" s="57"/>
      <c r="BG83" s="57"/>
      <c r="BH83" s="57"/>
      <c r="BI83" s="57"/>
      <c r="BJ83" s="57"/>
      <c r="BK83" s="57"/>
      <c r="BL83" s="57"/>
    </row>
    <row r="84" spans="1:64" ht="30" x14ac:dyDescent="0.25">
      <c r="A84" s="67">
        <v>79</v>
      </c>
      <c r="B84" s="67" t="s">
        <v>151</v>
      </c>
      <c r="C84" s="67" t="s">
        <v>152</v>
      </c>
      <c r="D84" s="67" t="s">
        <v>153</v>
      </c>
      <c r="E84" s="67" t="s">
        <v>448</v>
      </c>
      <c r="F84" s="67" t="s">
        <v>449</v>
      </c>
      <c r="G84" s="67" t="s">
        <v>450</v>
      </c>
      <c r="H84" s="67" t="s">
        <v>451</v>
      </c>
      <c r="I84" s="67">
        <v>75079</v>
      </c>
      <c r="J84" s="67" t="s">
        <v>498</v>
      </c>
      <c r="K84" s="67">
        <v>75079</v>
      </c>
      <c r="L84" s="67" t="s">
        <v>453</v>
      </c>
      <c r="M84" s="67" t="s">
        <v>454</v>
      </c>
      <c r="N84" s="67">
        <v>126724</v>
      </c>
      <c r="O84" s="67" t="s">
        <v>702</v>
      </c>
      <c r="P84" s="67">
        <v>171578</v>
      </c>
      <c r="Q84" s="67" t="s">
        <v>608</v>
      </c>
      <c r="R84" s="67" t="s">
        <v>157</v>
      </c>
      <c r="S84" s="67" t="s">
        <v>703</v>
      </c>
      <c r="T84" s="67" t="s">
        <v>159</v>
      </c>
      <c r="U84" s="67" t="s">
        <v>156</v>
      </c>
      <c r="V84" s="67">
        <v>0</v>
      </c>
      <c r="W84" s="67" t="s">
        <v>579</v>
      </c>
      <c r="X84" s="67">
        <v>21526594</v>
      </c>
      <c r="Y84" s="67" t="s">
        <v>704</v>
      </c>
      <c r="Z84" s="67" t="s">
        <v>212</v>
      </c>
      <c r="AA84" s="68">
        <v>31116</v>
      </c>
      <c r="AB84" s="67" t="s">
        <v>200</v>
      </c>
      <c r="AC84" s="67">
        <v>24</v>
      </c>
      <c r="AD84" s="67" t="s">
        <v>201</v>
      </c>
      <c r="AE84" s="67" t="s">
        <v>212</v>
      </c>
      <c r="AF84" s="68">
        <v>1650</v>
      </c>
      <c r="AG84" s="68">
        <v>1650</v>
      </c>
      <c r="AH84" s="67" t="s">
        <v>319</v>
      </c>
      <c r="AI84" s="68">
        <v>10953.28</v>
      </c>
      <c r="AJ84" s="68">
        <v>154.68</v>
      </c>
      <c r="AK84" s="68">
        <v>11107.96</v>
      </c>
      <c r="AL84" s="68">
        <v>23717.42</v>
      </c>
      <c r="AM84" s="68">
        <v>3098.36</v>
      </c>
      <c r="AN84" s="68">
        <v>26815.78</v>
      </c>
      <c r="AO84" s="68">
        <v>21255.72</v>
      </c>
      <c r="AP84" s="68">
        <v>3098.36</v>
      </c>
      <c r="AQ84" s="68">
        <v>24354.080000000002</v>
      </c>
      <c r="AR84" s="67">
        <v>44</v>
      </c>
      <c r="AS84" s="67">
        <v>1277</v>
      </c>
      <c r="AT84" s="67" t="s">
        <v>334</v>
      </c>
      <c r="AU84" s="75"/>
      <c r="AV84" s="75"/>
      <c r="AW84" s="75"/>
      <c r="AX84" s="67" t="s">
        <v>340</v>
      </c>
      <c r="AY84" s="75"/>
      <c r="AZ84" s="75"/>
      <c r="BA84" s="75"/>
      <c r="BB84" s="57"/>
      <c r="BC84" s="57"/>
      <c r="BD84" s="69" t="s">
        <v>341</v>
      </c>
      <c r="BE84" s="57"/>
      <c r="BF84" s="57"/>
      <c r="BG84" s="57"/>
      <c r="BH84" s="57"/>
      <c r="BI84" s="57"/>
      <c r="BJ84" s="57"/>
      <c r="BK84" s="57"/>
      <c r="BL84" s="57"/>
    </row>
    <row r="85" spans="1:64" ht="30" x14ac:dyDescent="0.25">
      <c r="A85" s="67">
        <v>80</v>
      </c>
      <c r="B85" s="67" t="s">
        <v>151</v>
      </c>
      <c r="C85" s="67" t="s">
        <v>152</v>
      </c>
      <c r="D85" s="67" t="s">
        <v>153</v>
      </c>
      <c r="E85" s="67" t="s">
        <v>448</v>
      </c>
      <c r="F85" s="67" t="s">
        <v>449</v>
      </c>
      <c r="G85" s="67" t="s">
        <v>450</v>
      </c>
      <c r="H85" s="67" t="s">
        <v>451</v>
      </c>
      <c r="I85" s="67">
        <v>77773</v>
      </c>
      <c r="J85" s="67" t="s">
        <v>575</v>
      </c>
      <c r="K85" s="67">
        <v>77773</v>
      </c>
      <c r="L85" s="67" t="s">
        <v>453</v>
      </c>
      <c r="M85" s="67" t="s">
        <v>454</v>
      </c>
      <c r="N85" s="67">
        <v>122917</v>
      </c>
      <c r="O85" s="67" t="s">
        <v>576</v>
      </c>
      <c r="P85" s="67">
        <v>166987</v>
      </c>
      <c r="Q85" s="67" t="s">
        <v>577</v>
      </c>
      <c r="R85" s="67" t="s">
        <v>157</v>
      </c>
      <c r="S85" s="67" t="s">
        <v>705</v>
      </c>
      <c r="T85" s="67" t="s">
        <v>158</v>
      </c>
      <c r="U85" s="67" t="s">
        <v>706</v>
      </c>
      <c r="V85" s="67">
        <v>0</v>
      </c>
      <c r="W85" s="67" t="s">
        <v>171</v>
      </c>
      <c r="X85" s="67">
        <v>21633157</v>
      </c>
      <c r="Y85" s="67" t="s">
        <v>707</v>
      </c>
      <c r="Z85" s="67" t="s">
        <v>1910</v>
      </c>
      <c r="AA85" s="68">
        <v>46674</v>
      </c>
      <c r="AB85" s="67" t="s">
        <v>203</v>
      </c>
      <c r="AC85" s="67">
        <v>24</v>
      </c>
      <c r="AD85" s="67" t="s">
        <v>206</v>
      </c>
      <c r="AE85" s="67" t="s">
        <v>1910</v>
      </c>
      <c r="AF85" s="68">
        <v>2470</v>
      </c>
      <c r="AG85" s="68">
        <v>2470</v>
      </c>
      <c r="AH85" s="67" t="s">
        <v>319</v>
      </c>
      <c r="AI85" s="68">
        <v>6235</v>
      </c>
      <c r="AJ85" s="68">
        <v>741.92</v>
      </c>
      <c r="AK85" s="68">
        <v>6976.92</v>
      </c>
      <c r="AL85" s="68">
        <v>42072</v>
      </c>
      <c r="AM85" s="68">
        <v>8076.08</v>
      </c>
      <c r="AN85" s="68">
        <v>50148.08</v>
      </c>
      <c r="AO85" s="68">
        <v>40439</v>
      </c>
      <c r="AP85" s="68">
        <v>8076.08</v>
      </c>
      <c r="AQ85" s="68">
        <v>48515.08</v>
      </c>
      <c r="AR85" s="67">
        <v>44</v>
      </c>
      <c r="AS85" s="67">
        <v>1550</v>
      </c>
      <c r="AT85" s="67" t="s">
        <v>334</v>
      </c>
      <c r="AU85" s="75"/>
      <c r="AV85" s="75"/>
      <c r="AW85" s="75"/>
      <c r="AX85" s="67" t="s">
        <v>340</v>
      </c>
      <c r="AY85" s="75"/>
      <c r="AZ85" s="75"/>
      <c r="BA85" s="75"/>
      <c r="BB85" s="57"/>
      <c r="BC85" s="57"/>
      <c r="BD85" s="69" t="s">
        <v>341</v>
      </c>
      <c r="BE85" s="57"/>
      <c r="BF85" s="57"/>
      <c r="BG85" s="57"/>
      <c r="BH85" s="57"/>
      <c r="BI85" s="57"/>
      <c r="BJ85" s="57"/>
      <c r="BK85" s="57"/>
      <c r="BL85" s="57"/>
    </row>
    <row r="86" spans="1:64" ht="30" x14ac:dyDescent="0.25">
      <c r="A86" s="67">
        <v>81</v>
      </c>
      <c r="B86" s="67" t="s">
        <v>151</v>
      </c>
      <c r="C86" s="67" t="s">
        <v>152</v>
      </c>
      <c r="D86" s="67" t="s">
        <v>153</v>
      </c>
      <c r="E86" s="67" t="s">
        <v>448</v>
      </c>
      <c r="F86" s="67" t="s">
        <v>449</v>
      </c>
      <c r="G86" s="67" t="s">
        <v>450</v>
      </c>
      <c r="H86" s="67" t="s">
        <v>451</v>
      </c>
      <c r="I86" s="67">
        <v>77773</v>
      </c>
      <c r="J86" s="67" t="s">
        <v>575</v>
      </c>
      <c r="K86" s="67">
        <v>77773</v>
      </c>
      <c r="L86" s="67" t="s">
        <v>453</v>
      </c>
      <c r="M86" s="67" t="s">
        <v>454</v>
      </c>
      <c r="N86" s="67">
        <v>122917</v>
      </c>
      <c r="O86" s="67" t="s">
        <v>576</v>
      </c>
      <c r="P86" s="67">
        <v>166987</v>
      </c>
      <c r="Q86" s="67" t="s">
        <v>577</v>
      </c>
      <c r="R86" s="67" t="s">
        <v>157</v>
      </c>
      <c r="S86" s="67" t="s">
        <v>708</v>
      </c>
      <c r="T86" s="67" t="s">
        <v>160</v>
      </c>
      <c r="U86" s="67" t="s">
        <v>156</v>
      </c>
      <c r="V86" s="67">
        <v>0</v>
      </c>
      <c r="W86" s="67" t="s">
        <v>579</v>
      </c>
      <c r="X86" s="67">
        <v>21651751</v>
      </c>
      <c r="Y86" s="67" t="s">
        <v>371</v>
      </c>
      <c r="Z86" s="67" t="s">
        <v>1918</v>
      </c>
      <c r="AA86" s="68">
        <v>31116</v>
      </c>
      <c r="AB86" s="67" t="s">
        <v>203</v>
      </c>
      <c r="AC86" s="67">
        <v>24</v>
      </c>
      <c r="AD86" s="67" t="s">
        <v>201</v>
      </c>
      <c r="AE86" s="67" t="s">
        <v>1918</v>
      </c>
      <c r="AF86" s="68">
        <v>1650</v>
      </c>
      <c r="AG86" s="68">
        <v>1650</v>
      </c>
      <c r="AH86" s="67" t="s">
        <v>319</v>
      </c>
      <c r="AI86" s="68">
        <v>1835.22</v>
      </c>
      <c r="AJ86" s="68">
        <v>1934.92</v>
      </c>
      <c r="AK86" s="68">
        <v>3770.14</v>
      </c>
      <c r="AL86" s="68">
        <v>31378.78</v>
      </c>
      <c r="AM86" s="68">
        <v>6434.3</v>
      </c>
      <c r="AN86" s="68">
        <v>37813.08</v>
      </c>
      <c r="AO86" s="68">
        <v>29280.78</v>
      </c>
      <c r="AP86" s="68">
        <v>6434.3</v>
      </c>
      <c r="AQ86" s="68">
        <v>35715.08</v>
      </c>
      <c r="AR86" s="67">
        <v>44</v>
      </c>
      <c r="AS86" s="67">
        <v>1581</v>
      </c>
      <c r="AT86" s="67" t="s">
        <v>334</v>
      </c>
      <c r="AU86" s="75"/>
      <c r="AV86" s="75"/>
      <c r="AW86" s="75"/>
      <c r="AX86" s="67" t="s">
        <v>340</v>
      </c>
      <c r="AY86" s="75"/>
      <c r="AZ86" s="75"/>
      <c r="BA86" s="75"/>
      <c r="BB86" s="57"/>
      <c r="BC86" s="57"/>
      <c r="BD86" s="69" t="s">
        <v>341</v>
      </c>
      <c r="BE86" s="57"/>
      <c r="BF86" s="57"/>
      <c r="BG86" s="57"/>
      <c r="BH86" s="57"/>
      <c r="BI86" s="57"/>
      <c r="BJ86" s="57"/>
      <c r="BK86" s="57"/>
      <c r="BL86" s="57"/>
    </row>
    <row r="87" spans="1:64" ht="30" x14ac:dyDescent="0.25">
      <c r="A87" s="67">
        <v>82</v>
      </c>
      <c r="B87" s="67" t="s">
        <v>151</v>
      </c>
      <c r="C87" s="67" t="s">
        <v>152</v>
      </c>
      <c r="D87" s="67" t="s">
        <v>153</v>
      </c>
      <c r="E87" s="67" t="s">
        <v>448</v>
      </c>
      <c r="F87" s="67" t="s">
        <v>449</v>
      </c>
      <c r="G87" s="67" t="s">
        <v>450</v>
      </c>
      <c r="H87" s="67" t="s">
        <v>451</v>
      </c>
      <c r="I87" s="67">
        <v>76600</v>
      </c>
      <c r="J87" s="67" t="s">
        <v>567</v>
      </c>
      <c r="K87" s="67">
        <v>76600</v>
      </c>
      <c r="L87" s="67" t="s">
        <v>453</v>
      </c>
      <c r="M87" s="67" t="s">
        <v>454</v>
      </c>
      <c r="N87" s="67">
        <v>127434</v>
      </c>
      <c r="O87" s="67" t="s">
        <v>671</v>
      </c>
      <c r="P87" s="67">
        <v>172455</v>
      </c>
      <c r="Q87" s="67" t="s">
        <v>672</v>
      </c>
      <c r="R87" s="67" t="s">
        <v>157</v>
      </c>
      <c r="S87" s="67" t="s">
        <v>709</v>
      </c>
      <c r="T87" s="67" t="s">
        <v>158</v>
      </c>
      <c r="U87" s="67" t="s">
        <v>156</v>
      </c>
      <c r="V87" s="67">
        <v>0</v>
      </c>
      <c r="W87" s="67" t="s">
        <v>579</v>
      </c>
      <c r="X87" s="67">
        <v>21753835</v>
      </c>
      <c r="Y87" s="67" t="s">
        <v>710</v>
      </c>
      <c r="Z87" s="67" t="s">
        <v>1916</v>
      </c>
      <c r="AA87" s="68">
        <v>31116</v>
      </c>
      <c r="AB87" s="67" t="s">
        <v>205</v>
      </c>
      <c r="AC87" s="67">
        <v>24</v>
      </c>
      <c r="AD87" s="67" t="s">
        <v>201</v>
      </c>
      <c r="AE87" s="67" t="s">
        <v>1916</v>
      </c>
      <c r="AF87" s="68">
        <v>1650</v>
      </c>
      <c r="AG87" s="68">
        <v>1650</v>
      </c>
      <c r="AH87" s="67" t="s">
        <v>319</v>
      </c>
      <c r="AI87" s="68">
        <v>29402.93</v>
      </c>
      <c r="AJ87" s="68">
        <v>1024.92</v>
      </c>
      <c r="AK87" s="68">
        <v>30427.85</v>
      </c>
      <c r="AL87" s="68">
        <v>2275.35</v>
      </c>
      <c r="AM87" s="68">
        <v>9.01</v>
      </c>
      <c r="AN87" s="68">
        <v>2284.36</v>
      </c>
      <c r="AO87" s="68">
        <v>1833.07</v>
      </c>
      <c r="AP87" s="68">
        <v>9.01</v>
      </c>
      <c r="AQ87" s="68">
        <v>1842.08</v>
      </c>
      <c r="AR87" s="67">
        <v>43</v>
      </c>
      <c r="AS87" s="67">
        <v>1064</v>
      </c>
      <c r="AT87" s="67" t="s">
        <v>334</v>
      </c>
      <c r="AU87" s="75"/>
      <c r="AV87" s="75"/>
      <c r="AW87" s="75"/>
      <c r="AX87" s="67" t="s">
        <v>340</v>
      </c>
      <c r="AY87" s="75"/>
      <c r="AZ87" s="75"/>
      <c r="BA87" s="75"/>
      <c r="BB87" s="57"/>
      <c r="BC87" s="57"/>
      <c r="BD87" s="69" t="s">
        <v>341</v>
      </c>
      <c r="BE87" s="57"/>
      <c r="BF87" s="57"/>
      <c r="BG87" s="57"/>
      <c r="BH87" s="57"/>
      <c r="BI87" s="57"/>
      <c r="BJ87" s="57"/>
      <c r="BK87" s="57"/>
      <c r="BL87" s="57"/>
    </row>
    <row r="88" spans="1:64" ht="30" x14ac:dyDescent="0.25">
      <c r="A88" s="67">
        <v>83</v>
      </c>
      <c r="B88" s="67" t="s">
        <v>151</v>
      </c>
      <c r="C88" s="67" t="s">
        <v>152</v>
      </c>
      <c r="D88" s="67" t="s">
        <v>153</v>
      </c>
      <c r="E88" s="67" t="s">
        <v>448</v>
      </c>
      <c r="F88" s="67" t="s">
        <v>449</v>
      </c>
      <c r="G88" s="67" t="s">
        <v>450</v>
      </c>
      <c r="H88" s="67" t="s">
        <v>451</v>
      </c>
      <c r="I88" s="67">
        <v>76600</v>
      </c>
      <c r="J88" s="67" t="s">
        <v>567</v>
      </c>
      <c r="K88" s="67">
        <v>76600</v>
      </c>
      <c r="L88" s="67" t="s">
        <v>453</v>
      </c>
      <c r="M88" s="67" t="s">
        <v>454</v>
      </c>
      <c r="N88" s="67">
        <v>122751</v>
      </c>
      <c r="O88" s="67" t="s">
        <v>568</v>
      </c>
      <c r="P88" s="67">
        <v>166800</v>
      </c>
      <c r="Q88" s="67" t="s">
        <v>569</v>
      </c>
      <c r="R88" s="67" t="s">
        <v>157</v>
      </c>
      <c r="S88" s="67" t="s">
        <v>711</v>
      </c>
      <c r="T88" s="67" t="s">
        <v>158</v>
      </c>
      <c r="U88" s="67" t="s">
        <v>156</v>
      </c>
      <c r="V88" s="67">
        <v>0</v>
      </c>
      <c r="W88" s="67" t="s">
        <v>172</v>
      </c>
      <c r="X88" s="67">
        <v>21757725</v>
      </c>
      <c r="Y88" s="67" t="s">
        <v>712</v>
      </c>
      <c r="Z88" s="67" t="s">
        <v>1916</v>
      </c>
      <c r="AA88" s="68">
        <v>41488</v>
      </c>
      <c r="AB88" s="67" t="s">
        <v>205</v>
      </c>
      <c r="AC88" s="67">
        <v>24</v>
      </c>
      <c r="AD88" s="67" t="s">
        <v>206</v>
      </c>
      <c r="AE88" s="67" t="s">
        <v>1916</v>
      </c>
      <c r="AF88" s="68">
        <v>2200</v>
      </c>
      <c r="AG88" s="68">
        <v>2200</v>
      </c>
      <c r="AH88" s="67" t="s">
        <v>319</v>
      </c>
      <c r="AI88" s="68">
        <v>20186.82</v>
      </c>
      <c r="AJ88" s="68">
        <v>1656</v>
      </c>
      <c r="AK88" s="68">
        <v>21842.82</v>
      </c>
      <c r="AL88" s="68">
        <v>21972.18</v>
      </c>
      <c r="AM88" s="68">
        <v>2082</v>
      </c>
      <c r="AN88" s="68">
        <v>24054.18</v>
      </c>
      <c r="AO88" s="68">
        <v>21301.18</v>
      </c>
      <c r="AP88" s="68">
        <v>2082</v>
      </c>
      <c r="AQ88" s="68">
        <v>23383.18</v>
      </c>
      <c r="AR88" s="67">
        <v>44</v>
      </c>
      <c r="AS88" s="67">
        <v>1336</v>
      </c>
      <c r="AT88" s="67" t="s">
        <v>334</v>
      </c>
      <c r="AU88" s="75"/>
      <c r="AV88" s="75"/>
      <c r="AW88" s="75"/>
      <c r="AX88" s="67" t="s">
        <v>340</v>
      </c>
      <c r="AY88" s="75"/>
      <c r="AZ88" s="75"/>
      <c r="BA88" s="75"/>
      <c r="BB88" s="57"/>
      <c r="BC88" s="57"/>
      <c r="BD88" s="69" t="s">
        <v>341</v>
      </c>
      <c r="BE88" s="57"/>
      <c r="BF88" s="57"/>
      <c r="BG88" s="57"/>
      <c r="BH88" s="57"/>
      <c r="BI88" s="57"/>
      <c r="BJ88" s="57"/>
      <c r="BK88" s="57"/>
      <c r="BL88" s="57"/>
    </row>
    <row r="89" spans="1:64" ht="30" x14ac:dyDescent="0.25">
      <c r="A89" s="67">
        <v>84</v>
      </c>
      <c r="B89" s="67" t="s">
        <v>151</v>
      </c>
      <c r="C89" s="67" t="s">
        <v>152</v>
      </c>
      <c r="D89" s="67" t="s">
        <v>153</v>
      </c>
      <c r="E89" s="67" t="s">
        <v>448</v>
      </c>
      <c r="F89" s="67" t="s">
        <v>449</v>
      </c>
      <c r="G89" s="67" t="s">
        <v>450</v>
      </c>
      <c r="H89" s="67" t="s">
        <v>451</v>
      </c>
      <c r="I89" s="67">
        <v>74992</v>
      </c>
      <c r="J89" s="67" t="s">
        <v>451</v>
      </c>
      <c r="K89" s="67">
        <v>74992</v>
      </c>
      <c r="L89" s="67" t="s">
        <v>453</v>
      </c>
      <c r="M89" s="67" t="s">
        <v>454</v>
      </c>
      <c r="N89" s="67">
        <v>122818</v>
      </c>
      <c r="O89" s="67" t="s">
        <v>571</v>
      </c>
      <c r="P89" s="67">
        <v>173150</v>
      </c>
      <c r="Q89" s="67" t="s">
        <v>713</v>
      </c>
      <c r="R89" s="67" t="s">
        <v>157</v>
      </c>
      <c r="S89" s="67" t="s">
        <v>714</v>
      </c>
      <c r="T89" s="67" t="s">
        <v>155</v>
      </c>
      <c r="U89" s="67" t="s">
        <v>156</v>
      </c>
      <c r="V89" s="67">
        <v>0</v>
      </c>
      <c r="W89" s="67" t="s">
        <v>171</v>
      </c>
      <c r="X89" s="67">
        <v>21843345</v>
      </c>
      <c r="Y89" s="67" t="s">
        <v>512</v>
      </c>
      <c r="Z89" s="67" t="s">
        <v>1919</v>
      </c>
      <c r="AA89" s="68">
        <v>31116</v>
      </c>
      <c r="AB89" s="67" t="s">
        <v>203</v>
      </c>
      <c r="AC89" s="67">
        <v>24</v>
      </c>
      <c r="AD89" s="67" t="s">
        <v>201</v>
      </c>
      <c r="AE89" s="67" t="s">
        <v>1919</v>
      </c>
      <c r="AF89" s="68">
        <v>1650</v>
      </c>
      <c r="AG89" s="68">
        <v>1650</v>
      </c>
      <c r="AH89" s="67" t="s">
        <v>2148</v>
      </c>
      <c r="AI89" s="68">
        <v>3027</v>
      </c>
      <c r="AJ89" s="68">
        <v>1650</v>
      </c>
      <c r="AK89" s="68">
        <v>4677</v>
      </c>
      <c r="AL89" s="68">
        <v>28941</v>
      </c>
      <c r="AM89" s="68">
        <v>1978</v>
      </c>
      <c r="AN89" s="68">
        <v>30919</v>
      </c>
      <c r="AO89" s="68">
        <v>28089</v>
      </c>
      <c r="AP89" s="68">
        <v>1978</v>
      </c>
      <c r="AQ89" s="68">
        <v>30067</v>
      </c>
      <c r="AR89" s="67">
        <v>44</v>
      </c>
      <c r="AS89" s="67">
        <v>1519</v>
      </c>
      <c r="AT89" s="67" t="s">
        <v>334</v>
      </c>
      <c r="AU89" s="75"/>
      <c r="AV89" s="75"/>
      <c r="AW89" s="75"/>
      <c r="AX89" s="67" t="s">
        <v>340</v>
      </c>
      <c r="AY89" s="75"/>
      <c r="AZ89" s="75"/>
      <c r="BA89" s="75"/>
      <c r="BB89" s="57"/>
      <c r="BC89" s="57"/>
      <c r="BD89" s="69" t="s">
        <v>341</v>
      </c>
      <c r="BE89" s="57"/>
      <c r="BF89" s="57"/>
      <c r="BG89" s="57"/>
      <c r="BH89" s="57"/>
      <c r="BI89" s="57"/>
      <c r="BJ89" s="57"/>
      <c r="BK89" s="57"/>
      <c r="BL89" s="57"/>
    </row>
    <row r="90" spans="1:64" ht="30" x14ac:dyDescent="0.25">
      <c r="A90" s="67">
        <v>85</v>
      </c>
      <c r="B90" s="67" t="s">
        <v>151</v>
      </c>
      <c r="C90" s="67" t="s">
        <v>152</v>
      </c>
      <c r="D90" s="67" t="s">
        <v>153</v>
      </c>
      <c r="E90" s="67" t="s">
        <v>448</v>
      </c>
      <c r="F90" s="67" t="s">
        <v>449</v>
      </c>
      <c r="G90" s="67" t="s">
        <v>450</v>
      </c>
      <c r="H90" s="67" t="s">
        <v>451</v>
      </c>
      <c r="I90" s="67">
        <v>77773</v>
      </c>
      <c r="J90" s="67" t="s">
        <v>575</v>
      </c>
      <c r="K90" s="67">
        <v>77773</v>
      </c>
      <c r="L90" s="67" t="s">
        <v>453</v>
      </c>
      <c r="M90" s="67" t="s">
        <v>454</v>
      </c>
      <c r="N90" s="67">
        <v>122917</v>
      </c>
      <c r="O90" s="67" t="s">
        <v>576</v>
      </c>
      <c r="P90" s="67">
        <v>173176</v>
      </c>
      <c r="Q90" s="67" t="s">
        <v>715</v>
      </c>
      <c r="R90" s="67" t="s">
        <v>157</v>
      </c>
      <c r="S90" s="67" t="s">
        <v>716</v>
      </c>
      <c r="T90" s="67" t="s">
        <v>159</v>
      </c>
      <c r="U90" s="67" t="s">
        <v>156</v>
      </c>
      <c r="V90" s="67">
        <v>0</v>
      </c>
      <c r="W90" s="67" t="s">
        <v>579</v>
      </c>
      <c r="X90" s="67">
        <v>21844623</v>
      </c>
      <c r="Y90" s="67" t="s">
        <v>717</v>
      </c>
      <c r="Z90" s="67" t="s">
        <v>1919</v>
      </c>
      <c r="AA90" s="68">
        <v>31116</v>
      </c>
      <c r="AB90" s="67" t="s">
        <v>203</v>
      </c>
      <c r="AC90" s="67">
        <v>24</v>
      </c>
      <c r="AD90" s="67" t="s">
        <v>201</v>
      </c>
      <c r="AE90" s="67" t="s">
        <v>1919</v>
      </c>
      <c r="AF90" s="68">
        <v>1650</v>
      </c>
      <c r="AG90" s="68">
        <v>1650</v>
      </c>
      <c r="AH90" s="67" t="s">
        <v>2149</v>
      </c>
      <c r="AI90" s="68">
        <v>8373.92</v>
      </c>
      <c r="AJ90" s="68">
        <v>0</v>
      </c>
      <c r="AK90" s="68">
        <v>8373.92</v>
      </c>
      <c r="AL90" s="68">
        <v>26693.759999999998</v>
      </c>
      <c r="AM90" s="68">
        <v>4787.92</v>
      </c>
      <c r="AN90" s="68">
        <v>31481.68</v>
      </c>
      <c r="AO90" s="68">
        <v>26694.080000000002</v>
      </c>
      <c r="AP90" s="68">
        <v>4787.92</v>
      </c>
      <c r="AQ90" s="68">
        <v>31482</v>
      </c>
      <c r="AR90" s="67">
        <v>43</v>
      </c>
      <c r="AS90" s="67">
        <v>1277</v>
      </c>
      <c r="AT90" s="67" t="s">
        <v>334</v>
      </c>
      <c r="AU90" s="75"/>
      <c r="AV90" s="75"/>
      <c r="AW90" s="75"/>
      <c r="AX90" s="67" t="s">
        <v>340</v>
      </c>
      <c r="AY90" s="75"/>
      <c r="AZ90" s="75"/>
      <c r="BA90" s="75"/>
      <c r="BB90" s="57"/>
      <c r="BC90" s="57"/>
      <c r="BD90" s="69" t="s">
        <v>341</v>
      </c>
      <c r="BE90" s="57"/>
      <c r="BF90" s="57"/>
      <c r="BG90" s="57"/>
      <c r="BH90" s="57"/>
      <c r="BI90" s="57"/>
      <c r="BJ90" s="57"/>
      <c r="BK90" s="57"/>
      <c r="BL90" s="57"/>
    </row>
    <row r="91" spans="1:64" ht="30" x14ac:dyDescent="0.25">
      <c r="A91" s="67">
        <v>86</v>
      </c>
      <c r="B91" s="67" t="s">
        <v>151</v>
      </c>
      <c r="C91" s="67" t="s">
        <v>152</v>
      </c>
      <c r="D91" s="67" t="s">
        <v>153</v>
      </c>
      <c r="E91" s="67" t="s">
        <v>448</v>
      </c>
      <c r="F91" s="67" t="s">
        <v>449</v>
      </c>
      <c r="G91" s="67" t="s">
        <v>450</v>
      </c>
      <c r="H91" s="67" t="s">
        <v>451</v>
      </c>
      <c r="I91" s="67">
        <v>74692</v>
      </c>
      <c r="J91" s="67" t="s">
        <v>475</v>
      </c>
      <c r="K91" s="67">
        <v>74692</v>
      </c>
      <c r="L91" s="67" t="s">
        <v>453</v>
      </c>
      <c r="M91" s="67" t="s">
        <v>454</v>
      </c>
      <c r="N91" s="67">
        <v>121653</v>
      </c>
      <c r="O91" s="67" t="s">
        <v>536</v>
      </c>
      <c r="P91" s="67">
        <v>165481</v>
      </c>
      <c r="Q91" s="67" t="s">
        <v>164</v>
      </c>
      <c r="R91" s="67" t="s">
        <v>157</v>
      </c>
      <c r="S91" s="67" t="s">
        <v>718</v>
      </c>
      <c r="T91" s="67" t="s">
        <v>160</v>
      </c>
      <c r="U91" s="67" t="s">
        <v>156</v>
      </c>
      <c r="V91" s="67">
        <v>0</v>
      </c>
      <c r="W91" s="67" t="s">
        <v>171</v>
      </c>
      <c r="X91" s="67">
        <v>22311073</v>
      </c>
      <c r="Y91" s="67" t="s">
        <v>719</v>
      </c>
      <c r="Z91" s="67" t="s">
        <v>1920</v>
      </c>
      <c r="AA91" s="68">
        <v>51860</v>
      </c>
      <c r="AB91" s="67" t="s">
        <v>200</v>
      </c>
      <c r="AC91" s="67">
        <v>24</v>
      </c>
      <c r="AD91" s="67" t="s">
        <v>206</v>
      </c>
      <c r="AE91" s="67" t="s">
        <v>1920</v>
      </c>
      <c r="AF91" s="68">
        <v>2700</v>
      </c>
      <c r="AG91" s="68">
        <v>2700</v>
      </c>
      <c r="AH91" s="67" t="s">
        <v>319</v>
      </c>
      <c r="AI91" s="68">
        <v>14888</v>
      </c>
      <c r="AJ91" s="68">
        <v>54.28</v>
      </c>
      <c r="AK91" s="68">
        <v>14942.28</v>
      </c>
      <c r="AL91" s="68">
        <v>37989</v>
      </c>
      <c r="AM91" s="68">
        <v>6247.72</v>
      </c>
      <c r="AN91" s="68">
        <v>44236.72</v>
      </c>
      <c r="AO91" s="68">
        <v>36972</v>
      </c>
      <c r="AP91" s="68">
        <v>6247.72</v>
      </c>
      <c r="AQ91" s="68">
        <v>43219.72</v>
      </c>
      <c r="AR91" s="67">
        <v>45</v>
      </c>
      <c r="AS91" s="67">
        <v>1492</v>
      </c>
      <c r="AT91" s="67" t="s">
        <v>334</v>
      </c>
      <c r="AU91" s="75"/>
      <c r="AV91" s="75"/>
      <c r="AW91" s="75"/>
      <c r="AX91" s="67" t="s">
        <v>340</v>
      </c>
      <c r="AY91" s="75"/>
      <c r="AZ91" s="75"/>
      <c r="BA91" s="75"/>
      <c r="BB91" s="57"/>
      <c r="BC91" s="57"/>
      <c r="BD91" s="69" t="s">
        <v>341</v>
      </c>
      <c r="BE91" s="57"/>
      <c r="BF91" s="57"/>
      <c r="BG91" s="57"/>
      <c r="BH91" s="57"/>
      <c r="BI91" s="57"/>
      <c r="BJ91" s="57"/>
      <c r="BK91" s="57"/>
      <c r="BL91" s="57"/>
    </row>
    <row r="92" spans="1:64" ht="30" x14ac:dyDescent="0.25">
      <c r="A92" s="67">
        <v>87</v>
      </c>
      <c r="B92" s="67" t="s">
        <v>151</v>
      </c>
      <c r="C92" s="67" t="s">
        <v>152</v>
      </c>
      <c r="D92" s="67" t="s">
        <v>153</v>
      </c>
      <c r="E92" s="67" t="s">
        <v>448</v>
      </c>
      <c r="F92" s="67" t="s">
        <v>449</v>
      </c>
      <c r="G92" s="67" t="s">
        <v>450</v>
      </c>
      <c r="H92" s="67" t="s">
        <v>451</v>
      </c>
      <c r="I92" s="67">
        <v>74692</v>
      </c>
      <c r="J92" s="67" t="s">
        <v>475</v>
      </c>
      <c r="K92" s="67">
        <v>74692</v>
      </c>
      <c r="L92" s="67" t="s">
        <v>453</v>
      </c>
      <c r="M92" s="67" t="s">
        <v>454</v>
      </c>
      <c r="N92" s="67">
        <v>121653</v>
      </c>
      <c r="O92" s="67" t="s">
        <v>536</v>
      </c>
      <c r="P92" s="67">
        <v>165481</v>
      </c>
      <c r="Q92" s="67" t="s">
        <v>164</v>
      </c>
      <c r="R92" s="67" t="s">
        <v>166</v>
      </c>
      <c r="S92" s="67" t="s">
        <v>539</v>
      </c>
      <c r="T92" s="67" t="s">
        <v>160</v>
      </c>
      <c r="U92" s="67" t="s">
        <v>156</v>
      </c>
      <c r="V92" s="67">
        <v>0</v>
      </c>
      <c r="W92" s="67" t="s">
        <v>189</v>
      </c>
      <c r="X92" s="67">
        <v>22460080</v>
      </c>
      <c r="Y92" s="67" t="s">
        <v>540</v>
      </c>
      <c r="Z92" s="67" t="s">
        <v>1921</v>
      </c>
      <c r="AA92" s="68">
        <v>12654</v>
      </c>
      <c r="AB92" s="67" t="s">
        <v>200</v>
      </c>
      <c r="AC92" s="67">
        <v>18</v>
      </c>
      <c r="AD92" s="67" t="s">
        <v>201</v>
      </c>
      <c r="AE92" s="67" t="s">
        <v>1921</v>
      </c>
      <c r="AF92" s="68">
        <v>850</v>
      </c>
      <c r="AG92" s="68">
        <v>850</v>
      </c>
      <c r="AH92" s="67" t="s">
        <v>2149</v>
      </c>
      <c r="AI92" s="68">
        <v>4888.13</v>
      </c>
      <c r="AJ92" s="68">
        <v>0</v>
      </c>
      <c r="AK92" s="68">
        <v>4888.13</v>
      </c>
      <c r="AL92" s="68">
        <v>9310.32</v>
      </c>
      <c r="AM92" s="68">
        <v>931.13</v>
      </c>
      <c r="AN92" s="68">
        <v>10241.450000000001</v>
      </c>
      <c r="AO92" s="68">
        <v>8889.8700000000008</v>
      </c>
      <c r="AP92" s="68">
        <v>931.13</v>
      </c>
      <c r="AQ92" s="68">
        <v>9821</v>
      </c>
      <c r="AR92" s="67">
        <v>44</v>
      </c>
      <c r="AS92" s="67">
        <v>1278</v>
      </c>
      <c r="AT92" s="67" t="s">
        <v>334</v>
      </c>
      <c r="AU92" s="75"/>
      <c r="AV92" s="75"/>
      <c r="AW92" s="75"/>
      <c r="AX92" s="67" t="s">
        <v>340</v>
      </c>
      <c r="AY92" s="75"/>
      <c r="AZ92" s="75"/>
      <c r="BA92" s="75"/>
      <c r="BB92" s="57"/>
      <c r="BC92" s="57"/>
      <c r="BD92" s="69" t="s">
        <v>341</v>
      </c>
      <c r="BE92" s="57"/>
      <c r="BF92" s="57"/>
      <c r="BG92" s="57"/>
      <c r="BH92" s="57"/>
      <c r="BI92" s="57"/>
      <c r="BJ92" s="57"/>
      <c r="BK92" s="57"/>
      <c r="BL92" s="57"/>
    </row>
    <row r="93" spans="1:64" ht="30" x14ac:dyDescent="0.25">
      <c r="A93" s="67">
        <v>88</v>
      </c>
      <c r="B93" s="67" t="s">
        <v>151</v>
      </c>
      <c r="C93" s="67" t="s">
        <v>152</v>
      </c>
      <c r="D93" s="67" t="s">
        <v>153</v>
      </c>
      <c r="E93" s="67" t="s">
        <v>448</v>
      </c>
      <c r="F93" s="67" t="s">
        <v>449</v>
      </c>
      <c r="G93" s="67" t="s">
        <v>450</v>
      </c>
      <c r="H93" s="67" t="s">
        <v>451</v>
      </c>
      <c r="I93" s="67">
        <v>74945</v>
      </c>
      <c r="J93" s="67" t="s">
        <v>452</v>
      </c>
      <c r="K93" s="67">
        <v>74945</v>
      </c>
      <c r="L93" s="67" t="s">
        <v>453</v>
      </c>
      <c r="M93" s="67" t="s">
        <v>454</v>
      </c>
      <c r="N93" s="67">
        <v>127209</v>
      </c>
      <c r="O93" s="67" t="s">
        <v>720</v>
      </c>
      <c r="P93" s="67">
        <v>174219</v>
      </c>
      <c r="Q93" s="67" t="s">
        <v>721</v>
      </c>
      <c r="R93" s="67" t="s">
        <v>165</v>
      </c>
      <c r="S93" s="67" t="s">
        <v>722</v>
      </c>
      <c r="T93" s="67" t="s">
        <v>160</v>
      </c>
      <c r="U93" s="67" t="s">
        <v>156</v>
      </c>
      <c r="V93" s="67">
        <v>0</v>
      </c>
      <c r="W93" s="67" t="s">
        <v>170</v>
      </c>
      <c r="X93" s="67">
        <v>22671985</v>
      </c>
      <c r="Y93" s="67" t="s">
        <v>723</v>
      </c>
      <c r="Z93" s="67" t="s">
        <v>1922</v>
      </c>
      <c r="AA93" s="68">
        <v>51860</v>
      </c>
      <c r="AB93" s="67" t="s">
        <v>205</v>
      </c>
      <c r="AC93" s="67">
        <v>24</v>
      </c>
      <c r="AD93" s="67" t="s">
        <v>206</v>
      </c>
      <c r="AE93" s="67" t="s">
        <v>1922</v>
      </c>
      <c r="AF93" s="68">
        <v>2700</v>
      </c>
      <c r="AG93" s="68">
        <v>2700</v>
      </c>
      <c r="AH93" s="67" t="s">
        <v>2150</v>
      </c>
      <c r="AI93" s="68">
        <v>22606.03</v>
      </c>
      <c r="AJ93" s="68">
        <v>1452.33</v>
      </c>
      <c r="AK93" s="68">
        <v>24058.36</v>
      </c>
      <c r="AL93" s="68">
        <v>31031.73</v>
      </c>
      <c r="AM93" s="68">
        <v>3787.67</v>
      </c>
      <c r="AN93" s="68">
        <v>34819.4</v>
      </c>
      <c r="AO93" s="68">
        <v>31031.97</v>
      </c>
      <c r="AP93" s="68">
        <v>3787.67</v>
      </c>
      <c r="AQ93" s="68">
        <v>34819.64</v>
      </c>
      <c r="AR93" s="67">
        <v>44</v>
      </c>
      <c r="AS93" s="67">
        <v>1185</v>
      </c>
      <c r="AT93" s="67" t="s">
        <v>334</v>
      </c>
      <c r="AU93" s="75"/>
      <c r="AV93" s="75"/>
      <c r="AW93" s="75"/>
      <c r="AX93" s="67" t="s">
        <v>340</v>
      </c>
      <c r="AY93" s="75"/>
      <c r="AZ93" s="75"/>
      <c r="BA93" s="75"/>
      <c r="BB93" s="57"/>
      <c r="BC93" s="57"/>
      <c r="BD93" s="69" t="s">
        <v>341</v>
      </c>
      <c r="BE93" s="57"/>
      <c r="BF93" s="57"/>
      <c r="BG93" s="57"/>
      <c r="BH93" s="57"/>
      <c r="BI93" s="57"/>
      <c r="BJ93" s="57"/>
      <c r="BK93" s="57"/>
      <c r="BL93" s="57"/>
    </row>
    <row r="94" spans="1:64" ht="30" x14ac:dyDescent="0.25">
      <c r="A94" s="67">
        <v>89</v>
      </c>
      <c r="B94" s="67" t="s">
        <v>151</v>
      </c>
      <c r="C94" s="67" t="s">
        <v>152</v>
      </c>
      <c r="D94" s="67" t="s">
        <v>153</v>
      </c>
      <c r="E94" s="67" t="s">
        <v>448</v>
      </c>
      <c r="F94" s="67" t="s">
        <v>449</v>
      </c>
      <c r="G94" s="67" t="s">
        <v>450</v>
      </c>
      <c r="H94" s="67" t="s">
        <v>451</v>
      </c>
      <c r="I94" s="67">
        <v>78552</v>
      </c>
      <c r="J94" s="67" t="s">
        <v>581</v>
      </c>
      <c r="K94" s="67">
        <v>78552</v>
      </c>
      <c r="L94" s="67" t="s">
        <v>453</v>
      </c>
      <c r="M94" s="67" t="s">
        <v>454</v>
      </c>
      <c r="N94" s="67">
        <v>123178</v>
      </c>
      <c r="O94" s="67" t="s">
        <v>582</v>
      </c>
      <c r="P94" s="67">
        <v>167333</v>
      </c>
      <c r="Q94" s="67" t="s">
        <v>583</v>
      </c>
      <c r="R94" s="67" t="s">
        <v>165</v>
      </c>
      <c r="S94" s="67" t="s">
        <v>724</v>
      </c>
      <c r="T94" s="67" t="s">
        <v>155</v>
      </c>
      <c r="U94" s="67" t="s">
        <v>156</v>
      </c>
      <c r="V94" s="67">
        <v>0</v>
      </c>
      <c r="W94" s="67" t="s">
        <v>187</v>
      </c>
      <c r="X94" s="67">
        <v>22899725</v>
      </c>
      <c r="Y94" s="67" t="s">
        <v>725</v>
      </c>
      <c r="Z94" s="67" t="s">
        <v>1923</v>
      </c>
      <c r="AA94" s="68">
        <v>51860</v>
      </c>
      <c r="AB94" s="67" t="s">
        <v>202</v>
      </c>
      <c r="AC94" s="67">
        <v>24</v>
      </c>
      <c r="AD94" s="67" t="s">
        <v>209</v>
      </c>
      <c r="AE94" s="67" t="s">
        <v>1923</v>
      </c>
      <c r="AF94" s="68">
        <v>2700</v>
      </c>
      <c r="AG94" s="68">
        <v>2700</v>
      </c>
      <c r="AH94" s="67" t="s">
        <v>2066</v>
      </c>
      <c r="AI94" s="68">
        <v>45341.09</v>
      </c>
      <c r="AJ94" s="68">
        <v>2734.29</v>
      </c>
      <c r="AK94" s="68">
        <v>48075.38</v>
      </c>
      <c r="AL94" s="68">
        <v>6518.91</v>
      </c>
      <c r="AM94" s="68">
        <v>134.71</v>
      </c>
      <c r="AN94" s="68">
        <v>6653.62</v>
      </c>
      <c r="AO94" s="68">
        <v>6518.91</v>
      </c>
      <c r="AP94" s="68">
        <v>134.71</v>
      </c>
      <c r="AQ94" s="68">
        <v>6653.62</v>
      </c>
      <c r="AR94" s="67">
        <v>43</v>
      </c>
      <c r="AS94" s="67">
        <v>1033</v>
      </c>
      <c r="AT94" s="67" t="s">
        <v>334</v>
      </c>
      <c r="AU94" s="75"/>
      <c r="AV94" s="75"/>
      <c r="AW94" s="75"/>
      <c r="AX94" s="67" t="s">
        <v>340</v>
      </c>
      <c r="AY94" s="75"/>
      <c r="AZ94" s="75"/>
      <c r="BA94" s="75"/>
      <c r="BB94" s="57"/>
      <c r="BC94" s="57"/>
      <c r="BD94" s="69" t="s">
        <v>341</v>
      </c>
      <c r="BE94" s="57"/>
      <c r="BF94" s="57"/>
      <c r="BG94" s="57"/>
      <c r="BH94" s="57"/>
      <c r="BI94" s="57"/>
      <c r="BJ94" s="57"/>
      <c r="BK94" s="57"/>
      <c r="BL94" s="57"/>
    </row>
    <row r="95" spans="1:64" ht="30" x14ac:dyDescent="0.25">
      <c r="A95" s="67">
        <v>90</v>
      </c>
      <c r="B95" s="67" t="s">
        <v>151</v>
      </c>
      <c r="C95" s="67" t="s">
        <v>152</v>
      </c>
      <c r="D95" s="67" t="s">
        <v>153</v>
      </c>
      <c r="E95" s="67" t="s">
        <v>448</v>
      </c>
      <c r="F95" s="67" t="s">
        <v>449</v>
      </c>
      <c r="G95" s="67" t="s">
        <v>450</v>
      </c>
      <c r="H95" s="67" t="s">
        <v>451</v>
      </c>
      <c r="I95" s="67">
        <v>74649</v>
      </c>
      <c r="J95" s="67" t="s">
        <v>515</v>
      </c>
      <c r="K95" s="67">
        <v>74649</v>
      </c>
      <c r="L95" s="67" t="s">
        <v>453</v>
      </c>
      <c r="M95" s="67" t="s">
        <v>454</v>
      </c>
      <c r="N95" s="67">
        <v>121224</v>
      </c>
      <c r="O95" s="67" t="s">
        <v>516</v>
      </c>
      <c r="P95" s="67">
        <v>164990</v>
      </c>
      <c r="Q95" s="67" t="s">
        <v>517</v>
      </c>
      <c r="R95" s="67" t="s">
        <v>165</v>
      </c>
      <c r="S95" s="67" t="s">
        <v>726</v>
      </c>
      <c r="T95" s="67" t="s">
        <v>160</v>
      </c>
      <c r="U95" s="67" t="s">
        <v>156</v>
      </c>
      <c r="V95" s="67">
        <v>0</v>
      </c>
      <c r="W95" s="67" t="s">
        <v>173</v>
      </c>
      <c r="X95" s="67">
        <v>23144872</v>
      </c>
      <c r="Y95" s="67" t="s">
        <v>727</v>
      </c>
      <c r="Z95" s="67" t="s">
        <v>1924</v>
      </c>
      <c r="AA95" s="68">
        <v>51860</v>
      </c>
      <c r="AB95" s="67" t="s">
        <v>205</v>
      </c>
      <c r="AC95" s="67">
        <v>24</v>
      </c>
      <c r="AD95" s="67" t="s">
        <v>206</v>
      </c>
      <c r="AE95" s="67" t="s">
        <v>1924</v>
      </c>
      <c r="AF95" s="68">
        <v>2700</v>
      </c>
      <c r="AG95" s="68">
        <v>2700</v>
      </c>
      <c r="AH95" s="67" t="s">
        <v>2151</v>
      </c>
      <c r="AI95" s="68">
        <v>46740.480000000003</v>
      </c>
      <c r="AJ95" s="68">
        <v>4270.63</v>
      </c>
      <c r="AK95" s="68">
        <v>51011.11</v>
      </c>
      <c r="AL95" s="68">
        <v>5119.5200000000004</v>
      </c>
      <c r="AM95" s="68">
        <v>45.79</v>
      </c>
      <c r="AN95" s="68">
        <v>5165.3100000000004</v>
      </c>
      <c r="AO95" s="68">
        <v>5119.5200000000004</v>
      </c>
      <c r="AP95" s="68">
        <v>45.79</v>
      </c>
      <c r="AQ95" s="68">
        <v>5165.3100000000004</v>
      </c>
      <c r="AR95" s="67">
        <v>44</v>
      </c>
      <c r="AS95" s="67">
        <v>937</v>
      </c>
      <c r="AT95" s="67" t="s">
        <v>334</v>
      </c>
      <c r="AU95" s="75"/>
      <c r="AV95" s="75"/>
      <c r="AW95" s="75"/>
      <c r="AX95" s="67" t="s">
        <v>340</v>
      </c>
      <c r="AY95" s="75"/>
      <c r="AZ95" s="75"/>
      <c r="BA95" s="75"/>
      <c r="BB95" s="57"/>
      <c r="BC95" s="57"/>
      <c r="BD95" s="69" t="s">
        <v>341</v>
      </c>
      <c r="BE95" s="57"/>
      <c r="BF95" s="57"/>
      <c r="BG95" s="57"/>
      <c r="BH95" s="57"/>
      <c r="BI95" s="57"/>
      <c r="BJ95" s="57"/>
      <c r="BK95" s="57"/>
      <c r="BL95" s="57"/>
    </row>
    <row r="96" spans="1:64" ht="30" x14ac:dyDescent="0.25">
      <c r="A96" s="67">
        <v>91</v>
      </c>
      <c r="B96" s="67" t="s">
        <v>151</v>
      </c>
      <c r="C96" s="67" t="s">
        <v>152</v>
      </c>
      <c r="D96" s="67" t="s">
        <v>153</v>
      </c>
      <c r="E96" s="67" t="s">
        <v>448</v>
      </c>
      <c r="F96" s="67" t="s">
        <v>449</v>
      </c>
      <c r="G96" s="67" t="s">
        <v>450</v>
      </c>
      <c r="H96" s="67" t="s">
        <v>451</v>
      </c>
      <c r="I96" s="67">
        <v>74992</v>
      </c>
      <c r="J96" s="67" t="s">
        <v>451</v>
      </c>
      <c r="K96" s="67">
        <v>74992</v>
      </c>
      <c r="L96" s="67" t="s">
        <v>453</v>
      </c>
      <c r="M96" s="67" t="s">
        <v>454</v>
      </c>
      <c r="N96" s="67">
        <v>124435</v>
      </c>
      <c r="O96" s="67" t="s">
        <v>632</v>
      </c>
      <c r="P96" s="67">
        <v>168788</v>
      </c>
      <c r="Q96" s="67" t="s">
        <v>633</v>
      </c>
      <c r="R96" s="67" t="s">
        <v>162</v>
      </c>
      <c r="S96" s="67" t="s">
        <v>636</v>
      </c>
      <c r="T96" s="67" t="s">
        <v>160</v>
      </c>
      <c r="U96" s="67" t="s">
        <v>156</v>
      </c>
      <c r="V96" s="67">
        <v>0</v>
      </c>
      <c r="W96" s="67" t="s">
        <v>172</v>
      </c>
      <c r="X96" s="67">
        <v>23236080</v>
      </c>
      <c r="Y96" s="67" t="s">
        <v>637</v>
      </c>
      <c r="Z96" s="67" t="s">
        <v>1925</v>
      </c>
      <c r="AA96" s="68">
        <v>20744</v>
      </c>
      <c r="AB96" s="67" t="s">
        <v>203</v>
      </c>
      <c r="AC96" s="67">
        <v>18</v>
      </c>
      <c r="AD96" s="67" t="s">
        <v>206</v>
      </c>
      <c r="AE96" s="67" t="s">
        <v>1925</v>
      </c>
      <c r="AF96" s="68">
        <v>1400</v>
      </c>
      <c r="AG96" s="68">
        <v>1400</v>
      </c>
      <c r="AH96" s="67" t="s">
        <v>319</v>
      </c>
      <c r="AI96" s="68">
        <v>19950.599999999999</v>
      </c>
      <c r="AJ96" s="68">
        <v>318</v>
      </c>
      <c r="AK96" s="68">
        <v>20268.599999999999</v>
      </c>
      <c r="AL96" s="68">
        <v>793.4</v>
      </c>
      <c r="AM96" s="68">
        <v>0</v>
      </c>
      <c r="AN96" s="68">
        <v>793.4</v>
      </c>
      <c r="AO96" s="68">
        <v>793.4</v>
      </c>
      <c r="AP96" s="68">
        <v>0</v>
      </c>
      <c r="AQ96" s="68">
        <v>793.4</v>
      </c>
      <c r="AR96" s="67">
        <v>43</v>
      </c>
      <c r="AS96" s="67">
        <v>1154</v>
      </c>
      <c r="AT96" s="67" t="s">
        <v>334</v>
      </c>
      <c r="AU96" s="75"/>
      <c r="AV96" s="75"/>
      <c r="AW96" s="75"/>
      <c r="AX96" s="67" t="s">
        <v>340</v>
      </c>
      <c r="AY96" s="75"/>
      <c r="AZ96" s="75"/>
      <c r="BA96" s="75"/>
      <c r="BB96" s="57"/>
      <c r="BC96" s="57"/>
      <c r="BD96" s="69" t="s">
        <v>341</v>
      </c>
      <c r="BE96" s="57"/>
      <c r="BF96" s="57"/>
      <c r="BG96" s="57"/>
      <c r="BH96" s="57"/>
      <c r="BI96" s="57"/>
      <c r="BJ96" s="57"/>
      <c r="BK96" s="57"/>
      <c r="BL96" s="57"/>
    </row>
    <row r="97" spans="1:64" ht="30" x14ac:dyDescent="0.25">
      <c r="A97" s="67">
        <v>92</v>
      </c>
      <c r="B97" s="67" t="s">
        <v>151</v>
      </c>
      <c r="C97" s="67" t="s">
        <v>152</v>
      </c>
      <c r="D97" s="67" t="s">
        <v>153</v>
      </c>
      <c r="E97" s="67" t="s">
        <v>448</v>
      </c>
      <c r="F97" s="67" t="s">
        <v>449</v>
      </c>
      <c r="G97" s="67" t="s">
        <v>450</v>
      </c>
      <c r="H97" s="67" t="s">
        <v>451</v>
      </c>
      <c r="I97" s="67">
        <v>75774</v>
      </c>
      <c r="J97" s="67" t="s">
        <v>662</v>
      </c>
      <c r="K97" s="67">
        <v>75774</v>
      </c>
      <c r="L97" s="67" t="s">
        <v>453</v>
      </c>
      <c r="M97" s="67" t="s">
        <v>454</v>
      </c>
      <c r="N97" s="67">
        <v>122159</v>
      </c>
      <c r="O97" s="67" t="s">
        <v>688</v>
      </c>
      <c r="P97" s="67">
        <v>166082</v>
      </c>
      <c r="Q97" s="67" t="s">
        <v>689</v>
      </c>
      <c r="R97" s="67" t="s">
        <v>165</v>
      </c>
      <c r="S97" s="67" t="s">
        <v>728</v>
      </c>
      <c r="T97" s="67" t="s">
        <v>160</v>
      </c>
      <c r="U97" s="67" t="s">
        <v>156</v>
      </c>
      <c r="V97" s="67">
        <v>0</v>
      </c>
      <c r="W97" s="67" t="s">
        <v>172</v>
      </c>
      <c r="X97" s="67">
        <v>23331523</v>
      </c>
      <c r="Y97" s="67" t="s">
        <v>729</v>
      </c>
      <c r="Z97" s="67" t="s">
        <v>1926</v>
      </c>
      <c r="AA97" s="68">
        <v>51860</v>
      </c>
      <c r="AB97" s="67" t="s">
        <v>205</v>
      </c>
      <c r="AC97" s="67">
        <v>24</v>
      </c>
      <c r="AD97" s="67" t="s">
        <v>206</v>
      </c>
      <c r="AE97" s="67" t="s">
        <v>1926</v>
      </c>
      <c r="AF97" s="68">
        <v>2700</v>
      </c>
      <c r="AG97" s="68">
        <v>2700</v>
      </c>
      <c r="AH97" s="67" t="s">
        <v>417</v>
      </c>
      <c r="AI97" s="68">
        <v>49856.12</v>
      </c>
      <c r="AJ97" s="68">
        <v>3290</v>
      </c>
      <c r="AK97" s="68">
        <v>53146.12</v>
      </c>
      <c r="AL97" s="68">
        <v>2003.88</v>
      </c>
      <c r="AM97" s="68">
        <v>0</v>
      </c>
      <c r="AN97" s="68">
        <v>2003.88</v>
      </c>
      <c r="AO97" s="68">
        <v>2003.88</v>
      </c>
      <c r="AP97" s="68">
        <v>0</v>
      </c>
      <c r="AQ97" s="68">
        <v>2003.88</v>
      </c>
      <c r="AR97" s="67">
        <v>44</v>
      </c>
      <c r="AS97" s="67">
        <v>942</v>
      </c>
      <c r="AT97" s="67" t="s">
        <v>334</v>
      </c>
      <c r="AU97" s="75"/>
      <c r="AV97" s="75"/>
      <c r="AW97" s="75"/>
      <c r="AX97" s="67" t="s">
        <v>340</v>
      </c>
      <c r="AY97" s="75"/>
      <c r="AZ97" s="75"/>
      <c r="BA97" s="75"/>
      <c r="BB97" s="57"/>
      <c r="BC97" s="57"/>
      <c r="BD97" s="69" t="s">
        <v>341</v>
      </c>
      <c r="BE97" s="57"/>
      <c r="BF97" s="57"/>
      <c r="BG97" s="57"/>
      <c r="BH97" s="57"/>
      <c r="BI97" s="57"/>
      <c r="BJ97" s="57"/>
      <c r="BK97" s="57"/>
      <c r="BL97" s="57"/>
    </row>
    <row r="98" spans="1:64" ht="30" x14ac:dyDescent="0.25">
      <c r="A98" s="67">
        <v>93</v>
      </c>
      <c r="B98" s="67" t="s">
        <v>151</v>
      </c>
      <c r="C98" s="67" t="s">
        <v>152</v>
      </c>
      <c r="D98" s="67" t="s">
        <v>153</v>
      </c>
      <c r="E98" s="67" t="s">
        <v>448</v>
      </c>
      <c r="F98" s="67" t="s">
        <v>449</v>
      </c>
      <c r="G98" s="67" t="s">
        <v>450</v>
      </c>
      <c r="H98" s="67" t="s">
        <v>451</v>
      </c>
      <c r="I98" s="67">
        <v>78552</v>
      </c>
      <c r="J98" s="67" t="s">
        <v>581</v>
      </c>
      <c r="K98" s="67">
        <v>78552</v>
      </c>
      <c r="L98" s="67" t="s">
        <v>453</v>
      </c>
      <c r="M98" s="67" t="s">
        <v>454</v>
      </c>
      <c r="N98" s="67">
        <v>123963</v>
      </c>
      <c r="O98" s="67" t="s">
        <v>730</v>
      </c>
      <c r="P98" s="67">
        <v>168246</v>
      </c>
      <c r="Q98" s="67" t="s">
        <v>731</v>
      </c>
      <c r="R98" s="67" t="s">
        <v>165</v>
      </c>
      <c r="S98" s="67" t="s">
        <v>732</v>
      </c>
      <c r="T98" s="67" t="s">
        <v>158</v>
      </c>
      <c r="U98" s="67" t="s">
        <v>156</v>
      </c>
      <c r="V98" s="67">
        <v>0</v>
      </c>
      <c r="W98" s="67" t="s">
        <v>370</v>
      </c>
      <c r="X98" s="67">
        <v>23369510</v>
      </c>
      <c r="Y98" s="67" t="s">
        <v>528</v>
      </c>
      <c r="Z98" s="67" t="s">
        <v>1927</v>
      </c>
      <c r="AA98" s="68">
        <v>62232</v>
      </c>
      <c r="AB98" s="67" t="s">
        <v>202</v>
      </c>
      <c r="AC98" s="67">
        <v>24</v>
      </c>
      <c r="AD98" s="67" t="s">
        <v>209</v>
      </c>
      <c r="AE98" s="67" t="s">
        <v>1927</v>
      </c>
      <c r="AF98" s="68">
        <v>3200</v>
      </c>
      <c r="AG98" s="68">
        <v>3200</v>
      </c>
      <c r="AH98" s="67" t="s">
        <v>319</v>
      </c>
      <c r="AI98" s="68">
        <v>28590.37</v>
      </c>
      <c r="AJ98" s="68">
        <v>5968.31</v>
      </c>
      <c r="AK98" s="68">
        <v>34558.68</v>
      </c>
      <c r="AL98" s="68">
        <v>37219.32</v>
      </c>
      <c r="AM98" s="68">
        <v>4334.34</v>
      </c>
      <c r="AN98" s="68">
        <v>41553.660000000003</v>
      </c>
      <c r="AO98" s="68">
        <v>37219.629999999997</v>
      </c>
      <c r="AP98" s="68">
        <v>4334.34</v>
      </c>
      <c r="AQ98" s="68">
        <v>41553.97</v>
      </c>
      <c r="AR98" s="67">
        <v>44</v>
      </c>
      <c r="AS98" s="67">
        <v>1094</v>
      </c>
      <c r="AT98" s="67" t="s">
        <v>334</v>
      </c>
      <c r="AU98" s="75"/>
      <c r="AV98" s="75"/>
      <c r="AW98" s="75"/>
      <c r="AX98" s="67" t="s">
        <v>340</v>
      </c>
      <c r="AY98" s="75"/>
      <c r="AZ98" s="75"/>
      <c r="BA98" s="75"/>
      <c r="BB98" s="57"/>
      <c r="BC98" s="57"/>
      <c r="BD98" s="69" t="s">
        <v>341</v>
      </c>
      <c r="BE98" s="57"/>
      <c r="BF98" s="57"/>
      <c r="BG98" s="57"/>
      <c r="BH98" s="57"/>
      <c r="BI98" s="57"/>
      <c r="BJ98" s="57"/>
      <c r="BK98" s="57"/>
      <c r="BL98" s="57"/>
    </row>
    <row r="99" spans="1:64" ht="30" x14ac:dyDescent="0.25">
      <c r="A99" s="67">
        <v>94</v>
      </c>
      <c r="B99" s="67" t="s">
        <v>151</v>
      </c>
      <c r="C99" s="67" t="s">
        <v>152</v>
      </c>
      <c r="D99" s="67" t="s">
        <v>153</v>
      </c>
      <c r="E99" s="67" t="s">
        <v>448</v>
      </c>
      <c r="F99" s="67" t="s">
        <v>449</v>
      </c>
      <c r="G99" s="67" t="s">
        <v>450</v>
      </c>
      <c r="H99" s="67" t="s">
        <v>451</v>
      </c>
      <c r="I99" s="67">
        <v>75079</v>
      </c>
      <c r="J99" s="67" t="s">
        <v>498</v>
      </c>
      <c r="K99" s="67">
        <v>75079</v>
      </c>
      <c r="L99" s="67" t="s">
        <v>453</v>
      </c>
      <c r="M99" s="67" t="s">
        <v>454</v>
      </c>
      <c r="N99" s="67">
        <v>126724</v>
      </c>
      <c r="O99" s="67" t="s">
        <v>702</v>
      </c>
      <c r="P99" s="67">
        <v>171578</v>
      </c>
      <c r="Q99" s="67" t="s">
        <v>608</v>
      </c>
      <c r="R99" s="67" t="s">
        <v>165</v>
      </c>
      <c r="S99" s="67" t="s">
        <v>733</v>
      </c>
      <c r="T99" s="67" t="s">
        <v>160</v>
      </c>
      <c r="U99" s="67" t="s">
        <v>156</v>
      </c>
      <c r="V99" s="67">
        <v>0</v>
      </c>
      <c r="W99" s="67" t="s">
        <v>172</v>
      </c>
      <c r="X99" s="67">
        <v>23369731</v>
      </c>
      <c r="Y99" s="67" t="s">
        <v>734</v>
      </c>
      <c r="Z99" s="67" t="s">
        <v>1928</v>
      </c>
      <c r="AA99" s="68">
        <v>77790</v>
      </c>
      <c r="AB99" s="67" t="s">
        <v>200</v>
      </c>
      <c r="AC99" s="67">
        <v>24</v>
      </c>
      <c r="AD99" s="67" t="s">
        <v>209</v>
      </c>
      <c r="AE99" s="67" t="s">
        <v>1928</v>
      </c>
      <c r="AF99" s="68">
        <v>4000</v>
      </c>
      <c r="AG99" s="68">
        <v>4000</v>
      </c>
      <c r="AH99" s="67" t="s">
        <v>319</v>
      </c>
      <c r="AI99" s="68">
        <v>22959.91</v>
      </c>
      <c r="AJ99" s="68">
        <v>118.73</v>
      </c>
      <c r="AK99" s="68">
        <v>23078.639999999999</v>
      </c>
      <c r="AL99" s="68">
        <v>54925.27</v>
      </c>
      <c r="AM99" s="68">
        <v>7729.18</v>
      </c>
      <c r="AN99" s="68">
        <v>62654.45</v>
      </c>
      <c r="AO99" s="68">
        <v>54926.09</v>
      </c>
      <c r="AP99" s="68">
        <v>7729.18</v>
      </c>
      <c r="AQ99" s="68">
        <v>62655.27</v>
      </c>
      <c r="AR99" s="67">
        <v>44</v>
      </c>
      <c r="AS99" s="67">
        <v>1277</v>
      </c>
      <c r="AT99" s="67" t="s">
        <v>334</v>
      </c>
      <c r="AU99" s="75"/>
      <c r="AV99" s="75"/>
      <c r="AW99" s="75"/>
      <c r="AX99" s="67" t="s">
        <v>340</v>
      </c>
      <c r="AY99" s="75"/>
      <c r="AZ99" s="75"/>
      <c r="BA99" s="75"/>
      <c r="BB99" s="57"/>
      <c r="BC99" s="57"/>
      <c r="BD99" s="69" t="s">
        <v>341</v>
      </c>
      <c r="BE99" s="57"/>
      <c r="BF99" s="57"/>
      <c r="BG99" s="57"/>
      <c r="BH99" s="57"/>
      <c r="BI99" s="57"/>
      <c r="BJ99" s="57"/>
      <c r="BK99" s="57"/>
      <c r="BL99" s="57"/>
    </row>
    <row r="100" spans="1:64" ht="30" x14ac:dyDescent="0.25">
      <c r="A100" s="67">
        <v>95</v>
      </c>
      <c r="B100" s="67" t="s">
        <v>151</v>
      </c>
      <c r="C100" s="67" t="s">
        <v>152</v>
      </c>
      <c r="D100" s="67" t="s">
        <v>153</v>
      </c>
      <c r="E100" s="67" t="s">
        <v>448</v>
      </c>
      <c r="F100" s="67" t="s">
        <v>449</v>
      </c>
      <c r="G100" s="67" t="s">
        <v>450</v>
      </c>
      <c r="H100" s="67" t="s">
        <v>451</v>
      </c>
      <c r="I100" s="67">
        <v>74761</v>
      </c>
      <c r="J100" s="67" t="s">
        <v>545</v>
      </c>
      <c r="K100" s="67">
        <v>74761</v>
      </c>
      <c r="L100" s="67" t="s">
        <v>453</v>
      </c>
      <c r="M100" s="67" t="s">
        <v>454</v>
      </c>
      <c r="N100" s="67">
        <v>133005</v>
      </c>
      <c r="O100" s="67" t="s">
        <v>735</v>
      </c>
      <c r="P100" s="67">
        <v>179653</v>
      </c>
      <c r="Q100" s="67" t="s">
        <v>462</v>
      </c>
      <c r="R100" s="67" t="s">
        <v>165</v>
      </c>
      <c r="S100" s="67" t="s">
        <v>736</v>
      </c>
      <c r="T100" s="67" t="s">
        <v>160</v>
      </c>
      <c r="U100" s="67" t="s">
        <v>156</v>
      </c>
      <c r="V100" s="67">
        <v>0</v>
      </c>
      <c r="W100" s="67" t="s">
        <v>737</v>
      </c>
      <c r="X100" s="67">
        <v>23404032</v>
      </c>
      <c r="Y100" s="67" t="s">
        <v>188</v>
      </c>
      <c r="Z100" s="67" t="s">
        <v>396</v>
      </c>
      <c r="AA100" s="68">
        <v>51860</v>
      </c>
      <c r="AB100" s="67" t="s">
        <v>205</v>
      </c>
      <c r="AC100" s="67">
        <v>24</v>
      </c>
      <c r="AD100" s="67" t="s">
        <v>206</v>
      </c>
      <c r="AE100" s="67" t="s">
        <v>396</v>
      </c>
      <c r="AF100" s="68">
        <v>2700</v>
      </c>
      <c r="AG100" s="68">
        <v>2700</v>
      </c>
      <c r="AH100" s="67" t="s">
        <v>2066</v>
      </c>
      <c r="AI100" s="68">
        <v>41762.49</v>
      </c>
      <c r="AJ100" s="68">
        <v>4802.8900000000003</v>
      </c>
      <c r="AK100" s="68">
        <v>46565.38</v>
      </c>
      <c r="AL100" s="68">
        <v>10097.51</v>
      </c>
      <c r="AM100" s="68">
        <v>275.81</v>
      </c>
      <c r="AN100" s="68">
        <v>10373.32</v>
      </c>
      <c r="AO100" s="68">
        <v>10097.51</v>
      </c>
      <c r="AP100" s="68">
        <v>275.81</v>
      </c>
      <c r="AQ100" s="68">
        <v>10373.32</v>
      </c>
      <c r="AR100" s="67">
        <v>43</v>
      </c>
      <c r="AS100" s="67">
        <v>937</v>
      </c>
      <c r="AT100" s="67" t="s">
        <v>334</v>
      </c>
      <c r="AU100" s="75"/>
      <c r="AV100" s="75"/>
      <c r="AW100" s="75"/>
      <c r="AX100" s="67" t="s">
        <v>340</v>
      </c>
      <c r="AY100" s="75"/>
      <c r="AZ100" s="75"/>
      <c r="BA100" s="75"/>
      <c r="BB100" s="57"/>
      <c r="BC100" s="57"/>
      <c r="BD100" s="69" t="s">
        <v>341</v>
      </c>
      <c r="BE100" s="57"/>
      <c r="BF100" s="57"/>
      <c r="BG100" s="57"/>
      <c r="BH100" s="57"/>
      <c r="BI100" s="57"/>
      <c r="BJ100" s="57"/>
      <c r="BK100" s="57"/>
      <c r="BL100" s="57"/>
    </row>
    <row r="101" spans="1:64" ht="30" x14ac:dyDescent="0.25">
      <c r="A101" s="67">
        <v>96</v>
      </c>
      <c r="B101" s="67" t="s">
        <v>151</v>
      </c>
      <c r="C101" s="67" t="s">
        <v>152</v>
      </c>
      <c r="D101" s="67" t="s">
        <v>153</v>
      </c>
      <c r="E101" s="67" t="s">
        <v>448</v>
      </c>
      <c r="F101" s="67" t="s">
        <v>449</v>
      </c>
      <c r="G101" s="67" t="s">
        <v>450</v>
      </c>
      <c r="H101" s="67" t="s">
        <v>451</v>
      </c>
      <c r="I101" s="67">
        <v>77773</v>
      </c>
      <c r="J101" s="67" t="s">
        <v>575</v>
      </c>
      <c r="K101" s="67">
        <v>77773</v>
      </c>
      <c r="L101" s="67" t="s">
        <v>453</v>
      </c>
      <c r="M101" s="67" t="s">
        <v>454</v>
      </c>
      <c r="N101" s="67">
        <v>122917</v>
      </c>
      <c r="O101" s="67" t="s">
        <v>576</v>
      </c>
      <c r="P101" s="67">
        <v>166987</v>
      </c>
      <c r="Q101" s="67" t="s">
        <v>577</v>
      </c>
      <c r="R101" s="67" t="s">
        <v>165</v>
      </c>
      <c r="S101" s="67" t="s">
        <v>738</v>
      </c>
      <c r="T101" s="67" t="s">
        <v>158</v>
      </c>
      <c r="U101" s="67" t="s">
        <v>156</v>
      </c>
      <c r="V101" s="67">
        <v>0</v>
      </c>
      <c r="W101" s="67" t="s">
        <v>171</v>
      </c>
      <c r="X101" s="67">
        <v>23410010</v>
      </c>
      <c r="Y101" s="67" t="s">
        <v>739</v>
      </c>
      <c r="Z101" s="67" t="s">
        <v>1929</v>
      </c>
      <c r="AA101" s="68">
        <v>62232</v>
      </c>
      <c r="AB101" s="67" t="s">
        <v>203</v>
      </c>
      <c r="AC101" s="67">
        <v>24</v>
      </c>
      <c r="AD101" s="67" t="s">
        <v>209</v>
      </c>
      <c r="AE101" s="67" t="s">
        <v>1929</v>
      </c>
      <c r="AF101" s="68">
        <v>3200</v>
      </c>
      <c r="AG101" s="68">
        <v>3200</v>
      </c>
      <c r="AH101" s="67" t="s">
        <v>318</v>
      </c>
      <c r="AI101" s="68">
        <v>21599.56</v>
      </c>
      <c r="AJ101" s="68">
        <v>1603.29</v>
      </c>
      <c r="AK101" s="68">
        <v>23202.85</v>
      </c>
      <c r="AL101" s="68">
        <v>40927.31</v>
      </c>
      <c r="AM101" s="68">
        <v>5224.83</v>
      </c>
      <c r="AN101" s="68">
        <v>46152.14</v>
      </c>
      <c r="AO101" s="68">
        <v>40927.440000000002</v>
      </c>
      <c r="AP101" s="68">
        <v>5224.83</v>
      </c>
      <c r="AQ101" s="68">
        <v>46152.27</v>
      </c>
      <c r="AR101" s="67">
        <v>43</v>
      </c>
      <c r="AS101" s="67">
        <v>1216</v>
      </c>
      <c r="AT101" s="67" t="s">
        <v>334</v>
      </c>
      <c r="AU101" s="75"/>
      <c r="AV101" s="75"/>
      <c r="AW101" s="75"/>
      <c r="AX101" s="67" t="s">
        <v>340</v>
      </c>
      <c r="AY101" s="75"/>
      <c r="AZ101" s="75"/>
      <c r="BA101" s="75"/>
      <c r="BB101" s="57"/>
      <c r="BC101" s="57"/>
      <c r="BD101" s="69" t="s">
        <v>341</v>
      </c>
      <c r="BE101" s="57"/>
      <c r="BF101" s="57"/>
      <c r="BG101" s="57"/>
      <c r="BH101" s="57"/>
      <c r="BI101" s="57"/>
      <c r="BJ101" s="57"/>
      <c r="BK101" s="57"/>
      <c r="BL101" s="57"/>
    </row>
    <row r="102" spans="1:64" ht="30" x14ac:dyDescent="0.25">
      <c r="A102" s="67">
        <v>97</v>
      </c>
      <c r="B102" s="67" t="s">
        <v>151</v>
      </c>
      <c r="C102" s="67" t="s">
        <v>152</v>
      </c>
      <c r="D102" s="67" t="s">
        <v>153</v>
      </c>
      <c r="E102" s="67" t="s">
        <v>448</v>
      </c>
      <c r="F102" s="67" t="s">
        <v>449</v>
      </c>
      <c r="G102" s="67" t="s">
        <v>450</v>
      </c>
      <c r="H102" s="67" t="s">
        <v>451</v>
      </c>
      <c r="I102" s="67">
        <v>78552</v>
      </c>
      <c r="J102" s="67" t="s">
        <v>581</v>
      </c>
      <c r="K102" s="67">
        <v>78552</v>
      </c>
      <c r="L102" s="67" t="s">
        <v>453</v>
      </c>
      <c r="M102" s="67" t="s">
        <v>454</v>
      </c>
      <c r="N102" s="67">
        <v>123963</v>
      </c>
      <c r="O102" s="67" t="s">
        <v>730</v>
      </c>
      <c r="P102" s="67">
        <v>168246</v>
      </c>
      <c r="Q102" s="67" t="s">
        <v>731</v>
      </c>
      <c r="R102" s="67" t="s">
        <v>165</v>
      </c>
      <c r="S102" s="67" t="s">
        <v>740</v>
      </c>
      <c r="T102" s="67" t="s">
        <v>160</v>
      </c>
      <c r="U102" s="67" t="s">
        <v>156</v>
      </c>
      <c r="V102" s="67">
        <v>0</v>
      </c>
      <c r="W102" s="67" t="s">
        <v>579</v>
      </c>
      <c r="X102" s="67">
        <v>23411668</v>
      </c>
      <c r="Y102" s="67" t="s">
        <v>741</v>
      </c>
      <c r="Z102" s="67" t="s">
        <v>1930</v>
      </c>
      <c r="AA102" s="68">
        <v>62232</v>
      </c>
      <c r="AB102" s="67" t="s">
        <v>202</v>
      </c>
      <c r="AC102" s="67">
        <v>24</v>
      </c>
      <c r="AD102" s="67" t="s">
        <v>209</v>
      </c>
      <c r="AE102" s="67" t="s">
        <v>1930</v>
      </c>
      <c r="AF102" s="68">
        <v>3200</v>
      </c>
      <c r="AG102" s="68">
        <v>3200</v>
      </c>
      <c r="AH102" s="67" t="s">
        <v>319</v>
      </c>
      <c r="AI102" s="68">
        <v>47287.41</v>
      </c>
      <c r="AJ102" s="68">
        <v>8562.99</v>
      </c>
      <c r="AK102" s="68">
        <v>55850.400000000001</v>
      </c>
      <c r="AL102" s="68">
        <v>16698.03</v>
      </c>
      <c r="AM102" s="68">
        <v>836.32</v>
      </c>
      <c r="AN102" s="68">
        <v>17534.349999999999</v>
      </c>
      <c r="AO102" s="68">
        <v>16698.59</v>
      </c>
      <c r="AP102" s="68">
        <v>836.32</v>
      </c>
      <c r="AQ102" s="68">
        <v>17534.91</v>
      </c>
      <c r="AR102" s="67">
        <v>44</v>
      </c>
      <c r="AS102" s="67">
        <v>911</v>
      </c>
      <c r="AT102" s="67" t="s">
        <v>334</v>
      </c>
      <c r="AU102" s="75"/>
      <c r="AV102" s="75"/>
      <c r="AW102" s="75"/>
      <c r="AX102" s="67" t="s">
        <v>340</v>
      </c>
      <c r="AY102" s="75"/>
      <c r="AZ102" s="75"/>
      <c r="BA102" s="75"/>
      <c r="BB102" s="57"/>
      <c r="BC102" s="57"/>
      <c r="BD102" s="69" t="s">
        <v>341</v>
      </c>
      <c r="BE102" s="57"/>
      <c r="BF102" s="57"/>
      <c r="BG102" s="57"/>
      <c r="BH102" s="57"/>
      <c r="BI102" s="57"/>
      <c r="BJ102" s="57"/>
      <c r="BK102" s="57"/>
      <c r="BL102" s="57"/>
    </row>
    <row r="103" spans="1:64" ht="30" x14ac:dyDescent="0.25">
      <c r="A103" s="67">
        <v>98</v>
      </c>
      <c r="B103" s="67" t="s">
        <v>151</v>
      </c>
      <c r="C103" s="67" t="s">
        <v>152</v>
      </c>
      <c r="D103" s="67" t="s">
        <v>153</v>
      </c>
      <c r="E103" s="67" t="s">
        <v>448</v>
      </c>
      <c r="F103" s="67" t="s">
        <v>449</v>
      </c>
      <c r="G103" s="67" t="s">
        <v>450</v>
      </c>
      <c r="H103" s="67" t="s">
        <v>451</v>
      </c>
      <c r="I103" s="67">
        <v>78552</v>
      </c>
      <c r="J103" s="67" t="s">
        <v>581</v>
      </c>
      <c r="K103" s="67">
        <v>78552</v>
      </c>
      <c r="L103" s="67" t="s">
        <v>453</v>
      </c>
      <c r="M103" s="67" t="s">
        <v>454</v>
      </c>
      <c r="N103" s="67">
        <v>123963</v>
      </c>
      <c r="O103" s="67" t="s">
        <v>730</v>
      </c>
      <c r="P103" s="67">
        <v>168246</v>
      </c>
      <c r="Q103" s="67" t="s">
        <v>731</v>
      </c>
      <c r="R103" s="67" t="s">
        <v>165</v>
      </c>
      <c r="S103" s="67" t="s">
        <v>742</v>
      </c>
      <c r="T103" s="67" t="s">
        <v>158</v>
      </c>
      <c r="U103" s="67" t="s">
        <v>156</v>
      </c>
      <c r="V103" s="67">
        <v>0</v>
      </c>
      <c r="W103" s="67" t="s">
        <v>190</v>
      </c>
      <c r="X103" s="67">
        <v>23411701</v>
      </c>
      <c r="Y103" s="67" t="s">
        <v>743</v>
      </c>
      <c r="Z103" s="67" t="s">
        <v>1927</v>
      </c>
      <c r="AA103" s="68">
        <v>62232</v>
      </c>
      <c r="AB103" s="67" t="s">
        <v>202</v>
      </c>
      <c r="AC103" s="67">
        <v>24</v>
      </c>
      <c r="AD103" s="67" t="s">
        <v>209</v>
      </c>
      <c r="AE103" s="67" t="s">
        <v>1927</v>
      </c>
      <c r="AF103" s="68">
        <v>3200</v>
      </c>
      <c r="AG103" s="68">
        <v>3200</v>
      </c>
      <c r="AH103" s="67" t="s">
        <v>319</v>
      </c>
      <c r="AI103" s="68">
        <v>9350.86</v>
      </c>
      <c r="AJ103" s="68">
        <v>519.48</v>
      </c>
      <c r="AK103" s="68">
        <v>9870.34</v>
      </c>
      <c r="AL103" s="68">
        <v>57557.03</v>
      </c>
      <c r="AM103" s="68">
        <v>11258.73</v>
      </c>
      <c r="AN103" s="68">
        <v>68815.759999999995</v>
      </c>
      <c r="AO103" s="68">
        <v>57557.14</v>
      </c>
      <c r="AP103" s="68">
        <v>11258.73</v>
      </c>
      <c r="AQ103" s="68">
        <v>68815.87</v>
      </c>
      <c r="AR103" s="67">
        <v>44</v>
      </c>
      <c r="AS103" s="67">
        <v>1276</v>
      </c>
      <c r="AT103" s="67" t="s">
        <v>334</v>
      </c>
      <c r="AU103" s="75"/>
      <c r="AV103" s="75"/>
      <c r="AW103" s="75"/>
      <c r="AX103" s="67" t="s">
        <v>340</v>
      </c>
      <c r="AY103" s="75"/>
      <c r="AZ103" s="75"/>
      <c r="BA103" s="75"/>
      <c r="BB103" s="57"/>
      <c r="BC103" s="57"/>
      <c r="BD103" s="69" t="s">
        <v>341</v>
      </c>
      <c r="BE103" s="57"/>
      <c r="BF103" s="57"/>
      <c r="BG103" s="57"/>
      <c r="BH103" s="57"/>
      <c r="BI103" s="57"/>
      <c r="BJ103" s="57"/>
      <c r="BK103" s="57"/>
      <c r="BL103" s="57"/>
    </row>
    <row r="104" spans="1:64" ht="30" x14ac:dyDescent="0.25">
      <c r="A104" s="67">
        <v>99</v>
      </c>
      <c r="B104" s="67" t="s">
        <v>151</v>
      </c>
      <c r="C104" s="67" t="s">
        <v>152</v>
      </c>
      <c r="D104" s="67" t="s">
        <v>153</v>
      </c>
      <c r="E104" s="67" t="s">
        <v>448</v>
      </c>
      <c r="F104" s="67" t="s">
        <v>449</v>
      </c>
      <c r="G104" s="67" t="s">
        <v>450</v>
      </c>
      <c r="H104" s="67" t="s">
        <v>451</v>
      </c>
      <c r="I104" s="67">
        <v>74649</v>
      </c>
      <c r="J104" s="67" t="s">
        <v>515</v>
      </c>
      <c r="K104" s="67">
        <v>74649</v>
      </c>
      <c r="L104" s="67" t="s">
        <v>453</v>
      </c>
      <c r="M104" s="67" t="s">
        <v>454</v>
      </c>
      <c r="N104" s="67">
        <v>130693</v>
      </c>
      <c r="O104" s="67" t="s">
        <v>744</v>
      </c>
      <c r="P104" s="67">
        <v>176698</v>
      </c>
      <c r="Q104" s="67" t="s">
        <v>745</v>
      </c>
      <c r="R104" s="67" t="s">
        <v>165</v>
      </c>
      <c r="S104" s="67" t="s">
        <v>746</v>
      </c>
      <c r="T104" s="67" t="s">
        <v>155</v>
      </c>
      <c r="U104" s="67" t="s">
        <v>156</v>
      </c>
      <c r="V104" s="67">
        <v>0</v>
      </c>
      <c r="W104" s="67" t="s">
        <v>176</v>
      </c>
      <c r="X104" s="67">
        <v>23482130</v>
      </c>
      <c r="Y104" s="67" t="s">
        <v>747</v>
      </c>
      <c r="Z104" s="67" t="s">
        <v>1931</v>
      </c>
      <c r="AA104" s="68">
        <v>71567</v>
      </c>
      <c r="AB104" s="67" t="s">
        <v>205</v>
      </c>
      <c r="AC104" s="67">
        <v>24</v>
      </c>
      <c r="AD104" s="67" t="s">
        <v>209</v>
      </c>
      <c r="AE104" s="67" t="s">
        <v>1931</v>
      </c>
      <c r="AF104" s="68">
        <v>3700</v>
      </c>
      <c r="AG104" s="68">
        <v>3700</v>
      </c>
      <c r="AH104" s="67" t="s">
        <v>319</v>
      </c>
      <c r="AI104" s="68">
        <v>53755.81</v>
      </c>
      <c r="AJ104" s="68">
        <v>4058.14</v>
      </c>
      <c r="AK104" s="68">
        <v>57813.95</v>
      </c>
      <c r="AL104" s="68">
        <v>17811.189999999999</v>
      </c>
      <c r="AM104" s="68">
        <v>657.86</v>
      </c>
      <c r="AN104" s="68">
        <v>18469.05</v>
      </c>
      <c r="AO104" s="68">
        <v>17811.189999999999</v>
      </c>
      <c r="AP104" s="68">
        <v>657.86</v>
      </c>
      <c r="AQ104" s="68">
        <v>18469.05</v>
      </c>
      <c r="AR104" s="67">
        <v>44</v>
      </c>
      <c r="AS104" s="67">
        <v>1060</v>
      </c>
      <c r="AT104" s="67" t="s">
        <v>334</v>
      </c>
      <c r="AU104" s="75"/>
      <c r="AV104" s="75"/>
      <c r="AW104" s="75"/>
      <c r="AX104" s="67" t="s">
        <v>340</v>
      </c>
      <c r="AY104" s="75"/>
      <c r="AZ104" s="75"/>
      <c r="BA104" s="75"/>
      <c r="BB104" s="57"/>
      <c r="BC104" s="57"/>
      <c r="BD104" s="69" t="s">
        <v>341</v>
      </c>
      <c r="BE104" s="57"/>
      <c r="BF104" s="57"/>
      <c r="BG104" s="57"/>
      <c r="BH104" s="57"/>
      <c r="BI104" s="57"/>
      <c r="BJ104" s="57"/>
      <c r="BK104" s="57"/>
      <c r="BL104" s="57"/>
    </row>
    <row r="105" spans="1:64" ht="30" x14ac:dyDescent="0.25">
      <c r="A105" s="67">
        <v>100</v>
      </c>
      <c r="B105" s="67" t="s">
        <v>151</v>
      </c>
      <c r="C105" s="67" t="s">
        <v>152</v>
      </c>
      <c r="D105" s="67" t="s">
        <v>153</v>
      </c>
      <c r="E105" s="67" t="s">
        <v>448</v>
      </c>
      <c r="F105" s="67" t="s">
        <v>449</v>
      </c>
      <c r="G105" s="67" t="s">
        <v>450</v>
      </c>
      <c r="H105" s="67" t="s">
        <v>451</v>
      </c>
      <c r="I105" s="67">
        <v>77773</v>
      </c>
      <c r="J105" s="67" t="s">
        <v>575</v>
      </c>
      <c r="K105" s="67">
        <v>77773</v>
      </c>
      <c r="L105" s="67" t="s">
        <v>453</v>
      </c>
      <c r="M105" s="67" t="s">
        <v>454</v>
      </c>
      <c r="N105" s="67">
        <v>122917</v>
      </c>
      <c r="O105" s="67" t="s">
        <v>576</v>
      </c>
      <c r="P105" s="67">
        <v>166987</v>
      </c>
      <c r="Q105" s="67" t="s">
        <v>577</v>
      </c>
      <c r="R105" s="67" t="s">
        <v>165</v>
      </c>
      <c r="S105" s="67" t="s">
        <v>748</v>
      </c>
      <c r="T105" s="67" t="s">
        <v>160</v>
      </c>
      <c r="U105" s="67" t="s">
        <v>156</v>
      </c>
      <c r="V105" s="67">
        <v>0</v>
      </c>
      <c r="W105" s="67" t="s">
        <v>171</v>
      </c>
      <c r="X105" s="67">
        <v>23516170</v>
      </c>
      <c r="Y105" s="67" t="s">
        <v>749</v>
      </c>
      <c r="Z105" s="67" t="s">
        <v>1932</v>
      </c>
      <c r="AA105" s="68">
        <v>62232</v>
      </c>
      <c r="AB105" s="67" t="s">
        <v>203</v>
      </c>
      <c r="AC105" s="67">
        <v>24</v>
      </c>
      <c r="AD105" s="67" t="s">
        <v>209</v>
      </c>
      <c r="AE105" s="67" t="s">
        <v>1932</v>
      </c>
      <c r="AF105" s="68">
        <v>3200</v>
      </c>
      <c r="AG105" s="68">
        <v>3200</v>
      </c>
      <c r="AH105" s="67" t="s">
        <v>318</v>
      </c>
      <c r="AI105" s="68">
        <v>10903.71</v>
      </c>
      <c r="AJ105" s="68">
        <v>18.600000000000001</v>
      </c>
      <c r="AK105" s="68">
        <v>10922.31</v>
      </c>
      <c r="AL105" s="68">
        <v>56260.480000000003</v>
      </c>
      <c r="AM105" s="68">
        <v>10635.11</v>
      </c>
      <c r="AN105" s="68">
        <v>66895.59</v>
      </c>
      <c r="AO105" s="68">
        <v>56261.29</v>
      </c>
      <c r="AP105" s="68">
        <v>10635.11</v>
      </c>
      <c r="AQ105" s="68">
        <v>66896.399999999994</v>
      </c>
      <c r="AR105" s="67">
        <v>43</v>
      </c>
      <c r="AS105" s="67">
        <v>1277</v>
      </c>
      <c r="AT105" s="67" t="s">
        <v>334</v>
      </c>
      <c r="AU105" s="75"/>
      <c r="AV105" s="75"/>
      <c r="AW105" s="75"/>
      <c r="AX105" s="67" t="s">
        <v>340</v>
      </c>
      <c r="AY105" s="75"/>
      <c r="AZ105" s="75"/>
      <c r="BA105" s="75"/>
      <c r="BB105" s="57"/>
      <c r="BC105" s="57"/>
      <c r="BD105" s="69" t="s">
        <v>341</v>
      </c>
      <c r="BE105" s="57"/>
      <c r="BF105" s="57"/>
      <c r="BG105" s="57"/>
      <c r="BH105" s="57"/>
      <c r="BI105" s="57"/>
      <c r="BJ105" s="57"/>
      <c r="BK105" s="57"/>
      <c r="BL105" s="57"/>
    </row>
    <row r="106" spans="1:64" ht="30" x14ac:dyDescent="0.25">
      <c r="A106" s="67">
        <v>101</v>
      </c>
      <c r="B106" s="67" t="s">
        <v>151</v>
      </c>
      <c r="C106" s="67" t="s">
        <v>152</v>
      </c>
      <c r="D106" s="67" t="s">
        <v>153</v>
      </c>
      <c r="E106" s="67" t="s">
        <v>448</v>
      </c>
      <c r="F106" s="67" t="s">
        <v>449</v>
      </c>
      <c r="G106" s="67" t="s">
        <v>450</v>
      </c>
      <c r="H106" s="67" t="s">
        <v>451</v>
      </c>
      <c r="I106" s="67">
        <v>74945</v>
      </c>
      <c r="J106" s="67" t="s">
        <v>452</v>
      </c>
      <c r="K106" s="67">
        <v>74945</v>
      </c>
      <c r="L106" s="67" t="s">
        <v>453</v>
      </c>
      <c r="M106" s="67" t="s">
        <v>454</v>
      </c>
      <c r="N106" s="67">
        <v>127209</v>
      </c>
      <c r="O106" s="67" t="s">
        <v>720</v>
      </c>
      <c r="P106" s="67">
        <v>172179</v>
      </c>
      <c r="Q106" s="67" t="s">
        <v>364</v>
      </c>
      <c r="R106" s="67" t="s">
        <v>165</v>
      </c>
      <c r="S106" s="67" t="s">
        <v>750</v>
      </c>
      <c r="T106" s="67" t="s">
        <v>155</v>
      </c>
      <c r="U106" s="67" t="s">
        <v>156</v>
      </c>
      <c r="V106" s="67">
        <v>0</v>
      </c>
      <c r="W106" s="67" t="s">
        <v>190</v>
      </c>
      <c r="X106" s="67">
        <v>23547459</v>
      </c>
      <c r="Y106" s="67" t="s">
        <v>751</v>
      </c>
      <c r="Z106" s="67" t="s">
        <v>1933</v>
      </c>
      <c r="AA106" s="68">
        <v>62232</v>
      </c>
      <c r="AB106" s="67" t="s">
        <v>205</v>
      </c>
      <c r="AC106" s="67">
        <v>24</v>
      </c>
      <c r="AD106" s="67" t="s">
        <v>209</v>
      </c>
      <c r="AE106" s="67" t="s">
        <v>1933</v>
      </c>
      <c r="AF106" s="68">
        <v>3200</v>
      </c>
      <c r="AG106" s="68">
        <v>3200</v>
      </c>
      <c r="AH106" s="67" t="s">
        <v>319</v>
      </c>
      <c r="AI106" s="68">
        <v>50403.08</v>
      </c>
      <c r="AJ106" s="68">
        <v>4340.3</v>
      </c>
      <c r="AK106" s="68">
        <v>54743.38</v>
      </c>
      <c r="AL106" s="68">
        <v>11828.92</v>
      </c>
      <c r="AM106" s="68">
        <v>332.7</v>
      </c>
      <c r="AN106" s="68">
        <v>12161.62</v>
      </c>
      <c r="AO106" s="68">
        <v>11828.92</v>
      </c>
      <c r="AP106" s="68">
        <v>332.7</v>
      </c>
      <c r="AQ106" s="68">
        <v>12161.62</v>
      </c>
      <c r="AR106" s="67">
        <v>44</v>
      </c>
      <c r="AS106" s="67">
        <v>1004</v>
      </c>
      <c r="AT106" s="67" t="s">
        <v>334</v>
      </c>
      <c r="AU106" s="75"/>
      <c r="AV106" s="75"/>
      <c r="AW106" s="75"/>
      <c r="AX106" s="67" t="s">
        <v>340</v>
      </c>
      <c r="AY106" s="75"/>
      <c r="AZ106" s="75"/>
      <c r="BA106" s="75"/>
      <c r="BB106" s="57"/>
      <c r="BC106" s="57"/>
      <c r="BD106" s="69" t="s">
        <v>341</v>
      </c>
      <c r="BE106" s="57"/>
      <c r="BF106" s="57"/>
      <c r="BG106" s="57"/>
      <c r="BH106" s="57"/>
      <c r="BI106" s="57"/>
      <c r="BJ106" s="57"/>
      <c r="BK106" s="57"/>
      <c r="BL106" s="57"/>
    </row>
    <row r="107" spans="1:64" ht="30" x14ac:dyDescent="0.25">
      <c r="A107" s="67">
        <v>102</v>
      </c>
      <c r="B107" s="67" t="s">
        <v>151</v>
      </c>
      <c r="C107" s="67" t="s">
        <v>152</v>
      </c>
      <c r="D107" s="67" t="s">
        <v>153</v>
      </c>
      <c r="E107" s="67" t="s">
        <v>448</v>
      </c>
      <c r="F107" s="67" t="s">
        <v>449</v>
      </c>
      <c r="G107" s="67" t="s">
        <v>450</v>
      </c>
      <c r="H107" s="67" t="s">
        <v>451</v>
      </c>
      <c r="I107" s="67">
        <v>76764</v>
      </c>
      <c r="J107" s="67" t="s">
        <v>611</v>
      </c>
      <c r="K107" s="67">
        <v>76764</v>
      </c>
      <c r="L107" s="67" t="s">
        <v>453</v>
      </c>
      <c r="M107" s="67" t="s">
        <v>454</v>
      </c>
      <c r="N107" s="67">
        <v>123891</v>
      </c>
      <c r="O107" s="67" t="s">
        <v>612</v>
      </c>
      <c r="P107" s="67">
        <v>168165</v>
      </c>
      <c r="Q107" s="67" t="s">
        <v>613</v>
      </c>
      <c r="R107" s="67" t="s">
        <v>165</v>
      </c>
      <c r="S107" s="67" t="s">
        <v>686</v>
      </c>
      <c r="T107" s="67" t="s">
        <v>160</v>
      </c>
      <c r="U107" s="67" t="s">
        <v>156</v>
      </c>
      <c r="V107" s="67">
        <v>0</v>
      </c>
      <c r="W107" s="67" t="s">
        <v>170</v>
      </c>
      <c r="X107" s="67">
        <v>23550475</v>
      </c>
      <c r="Y107" s="67" t="s">
        <v>687</v>
      </c>
      <c r="Z107" s="67" t="s">
        <v>1934</v>
      </c>
      <c r="AA107" s="68">
        <v>70529</v>
      </c>
      <c r="AB107" s="67" t="s">
        <v>205</v>
      </c>
      <c r="AC107" s="67">
        <v>24</v>
      </c>
      <c r="AD107" s="67" t="s">
        <v>209</v>
      </c>
      <c r="AE107" s="67" t="s">
        <v>1934</v>
      </c>
      <c r="AF107" s="68">
        <v>3650</v>
      </c>
      <c r="AG107" s="68">
        <v>3650</v>
      </c>
      <c r="AH107" s="67" t="s">
        <v>319</v>
      </c>
      <c r="AI107" s="68">
        <v>46263.21</v>
      </c>
      <c r="AJ107" s="68">
        <v>5726.84</v>
      </c>
      <c r="AK107" s="68">
        <v>51990.05</v>
      </c>
      <c r="AL107" s="68">
        <v>24265.79</v>
      </c>
      <c r="AM107" s="68">
        <v>1339.16</v>
      </c>
      <c r="AN107" s="68">
        <v>25604.95</v>
      </c>
      <c r="AO107" s="68">
        <v>24265.79</v>
      </c>
      <c r="AP107" s="68">
        <v>1339.16</v>
      </c>
      <c r="AQ107" s="68">
        <v>25604.95</v>
      </c>
      <c r="AR107" s="67">
        <v>44</v>
      </c>
      <c r="AS107" s="67">
        <v>1092</v>
      </c>
      <c r="AT107" s="67" t="s">
        <v>334</v>
      </c>
      <c r="AU107" s="75"/>
      <c r="AV107" s="75"/>
      <c r="AW107" s="75"/>
      <c r="AX107" s="67" t="s">
        <v>340</v>
      </c>
      <c r="AY107" s="75"/>
      <c r="AZ107" s="75"/>
      <c r="BA107" s="75"/>
      <c r="BB107" s="57"/>
      <c r="BC107" s="57"/>
      <c r="BD107" s="69" t="s">
        <v>341</v>
      </c>
      <c r="BE107" s="57"/>
      <c r="BF107" s="57"/>
      <c r="BG107" s="57"/>
      <c r="BH107" s="57"/>
      <c r="BI107" s="57"/>
      <c r="BJ107" s="57"/>
      <c r="BK107" s="57"/>
      <c r="BL107" s="57"/>
    </row>
    <row r="108" spans="1:64" ht="30" x14ac:dyDescent="0.25">
      <c r="A108" s="67">
        <v>103</v>
      </c>
      <c r="B108" s="67" t="s">
        <v>151</v>
      </c>
      <c r="C108" s="67" t="s">
        <v>152</v>
      </c>
      <c r="D108" s="67" t="s">
        <v>153</v>
      </c>
      <c r="E108" s="67" t="s">
        <v>448</v>
      </c>
      <c r="F108" s="67" t="s">
        <v>449</v>
      </c>
      <c r="G108" s="67" t="s">
        <v>450</v>
      </c>
      <c r="H108" s="67" t="s">
        <v>451</v>
      </c>
      <c r="I108" s="67">
        <v>79907</v>
      </c>
      <c r="J108" s="67" t="s">
        <v>752</v>
      </c>
      <c r="K108" s="67">
        <v>79907</v>
      </c>
      <c r="L108" s="67" t="s">
        <v>453</v>
      </c>
      <c r="M108" s="67" t="s">
        <v>454</v>
      </c>
      <c r="N108" s="67">
        <v>130042</v>
      </c>
      <c r="O108" s="67" t="s">
        <v>753</v>
      </c>
      <c r="P108" s="67">
        <v>175860</v>
      </c>
      <c r="Q108" s="67" t="s">
        <v>754</v>
      </c>
      <c r="R108" s="67" t="s">
        <v>165</v>
      </c>
      <c r="S108" s="67" t="s">
        <v>755</v>
      </c>
      <c r="T108" s="67" t="s">
        <v>160</v>
      </c>
      <c r="U108" s="67" t="s">
        <v>156</v>
      </c>
      <c r="V108" s="67">
        <v>0</v>
      </c>
      <c r="W108" s="67" t="s">
        <v>579</v>
      </c>
      <c r="X108" s="67">
        <v>23555915</v>
      </c>
      <c r="Y108" s="67" t="s">
        <v>756</v>
      </c>
      <c r="Z108" s="67" t="s">
        <v>392</v>
      </c>
      <c r="AA108" s="68">
        <v>51860</v>
      </c>
      <c r="AB108" s="67" t="s">
        <v>202</v>
      </c>
      <c r="AC108" s="67">
        <v>24</v>
      </c>
      <c r="AD108" s="67" t="s">
        <v>206</v>
      </c>
      <c r="AE108" s="67" t="s">
        <v>392</v>
      </c>
      <c r="AF108" s="68">
        <v>2700</v>
      </c>
      <c r="AG108" s="68">
        <v>2700</v>
      </c>
      <c r="AH108" s="67" t="s">
        <v>2152</v>
      </c>
      <c r="AI108" s="68">
        <v>39010.83</v>
      </c>
      <c r="AJ108" s="68">
        <v>2951.86</v>
      </c>
      <c r="AK108" s="68">
        <v>41962.69</v>
      </c>
      <c r="AL108" s="68">
        <v>12849.17</v>
      </c>
      <c r="AM108" s="68">
        <v>473.14</v>
      </c>
      <c r="AN108" s="68">
        <v>13322.31</v>
      </c>
      <c r="AO108" s="68">
        <v>12849.17</v>
      </c>
      <c r="AP108" s="68">
        <v>473.14</v>
      </c>
      <c r="AQ108" s="68">
        <v>13322.31</v>
      </c>
      <c r="AR108" s="67">
        <v>45</v>
      </c>
      <c r="AS108" s="67">
        <v>1066</v>
      </c>
      <c r="AT108" s="67" t="s">
        <v>334</v>
      </c>
      <c r="AU108" s="75"/>
      <c r="AV108" s="75"/>
      <c r="AW108" s="75"/>
      <c r="AX108" s="67" t="s">
        <v>340</v>
      </c>
      <c r="AY108" s="75"/>
      <c r="AZ108" s="75"/>
      <c r="BA108" s="75"/>
      <c r="BB108" s="57"/>
      <c r="BC108" s="57"/>
      <c r="BD108" s="69" t="s">
        <v>341</v>
      </c>
      <c r="BE108" s="57"/>
      <c r="BF108" s="57"/>
      <c r="BG108" s="57"/>
      <c r="BH108" s="57"/>
      <c r="BI108" s="57"/>
      <c r="BJ108" s="57"/>
      <c r="BK108" s="57"/>
      <c r="BL108" s="57"/>
    </row>
    <row r="109" spans="1:64" ht="30" x14ac:dyDescent="0.25">
      <c r="A109" s="67">
        <v>104</v>
      </c>
      <c r="B109" s="67" t="s">
        <v>151</v>
      </c>
      <c r="C109" s="67" t="s">
        <v>152</v>
      </c>
      <c r="D109" s="67" t="s">
        <v>153</v>
      </c>
      <c r="E109" s="67" t="s">
        <v>448</v>
      </c>
      <c r="F109" s="67" t="s">
        <v>449</v>
      </c>
      <c r="G109" s="67" t="s">
        <v>450</v>
      </c>
      <c r="H109" s="67" t="s">
        <v>451</v>
      </c>
      <c r="I109" s="67">
        <v>74649</v>
      </c>
      <c r="J109" s="67" t="s">
        <v>515</v>
      </c>
      <c r="K109" s="67">
        <v>74649</v>
      </c>
      <c r="L109" s="67" t="s">
        <v>453</v>
      </c>
      <c r="M109" s="67" t="s">
        <v>454</v>
      </c>
      <c r="N109" s="67">
        <v>130693</v>
      </c>
      <c r="O109" s="67" t="s">
        <v>744</v>
      </c>
      <c r="P109" s="67">
        <v>176698</v>
      </c>
      <c r="Q109" s="67" t="s">
        <v>745</v>
      </c>
      <c r="R109" s="67" t="s">
        <v>165</v>
      </c>
      <c r="S109" s="67" t="s">
        <v>757</v>
      </c>
      <c r="T109" s="67" t="s">
        <v>159</v>
      </c>
      <c r="U109" s="67" t="s">
        <v>156</v>
      </c>
      <c r="V109" s="67">
        <v>0</v>
      </c>
      <c r="W109" s="67" t="s">
        <v>171</v>
      </c>
      <c r="X109" s="67">
        <v>23562307</v>
      </c>
      <c r="Y109" s="67" t="s">
        <v>758</v>
      </c>
      <c r="Z109" s="67" t="s">
        <v>1935</v>
      </c>
      <c r="AA109" s="68">
        <v>82976</v>
      </c>
      <c r="AB109" s="67" t="s">
        <v>205</v>
      </c>
      <c r="AC109" s="67">
        <v>18</v>
      </c>
      <c r="AD109" s="67" t="s">
        <v>209</v>
      </c>
      <c r="AE109" s="67" t="s">
        <v>1935</v>
      </c>
      <c r="AF109" s="68">
        <v>5450</v>
      </c>
      <c r="AG109" s="68">
        <v>5450</v>
      </c>
      <c r="AH109" s="67" t="s">
        <v>2153</v>
      </c>
      <c r="AI109" s="68">
        <v>35817.15</v>
      </c>
      <c r="AJ109" s="68">
        <v>636.42999999999995</v>
      </c>
      <c r="AK109" s="68">
        <v>36453.58</v>
      </c>
      <c r="AL109" s="68">
        <v>47911.68</v>
      </c>
      <c r="AM109" s="68">
        <v>4571.1499999999996</v>
      </c>
      <c r="AN109" s="68">
        <v>52482.83</v>
      </c>
      <c r="AO109" s="68">
        <v>47911.85</v>
      </c>
      <c r="AP109" s="68">
        <v>4571.1499999999996</v>
      </c>
      <c r="AQ109" s="68">
        <v>52483</v>
      </c>
      <c r="AR109" s="67">
        <v>43</v>
      </c>
      <c r="AS109" s="67">
        <v>1241</v>
      </c>
      <c r="AT109" s="67" t="s">
        <v>334</v>
      </c>
      <c r="AU109" s="75"/>
      <c r="AV109" s="75"/>
      <c r="AW109" s="75"/>
      <c r="AX109" s="67" t="s">
        <v>340</v>
      </c>
      <c r="AY109" s="75"/>
      <c r="AZ109" s="75"/>
      <c r="BA109" s="75"/>
      <c r="BB109" s="57"/>
      <c r="BC109" s="57"/>
      <c r="BD109" s="69" t="s">
        <v>341</v>
      </c>
      <c r="BE109" s="57"/>
      <c r="BF109" s="57"/>
      <c r="BG109" s="57"/>
      <c r="BH109" s="57"/>
      <c r="BI109" s="57"/>
      <c r="BJ109" s="57"/>
      <c r="BK109" s="57"/>
      <c r="BL109" s="57"/>
    </row>
    <row r="110" spans="1:64" ht="30" x14ac:dyDescent="0.25">
      <c r="A110" s="67">
        <v>105</v>
      </c>
      <c r="B110" s="67" t="s">
        <v>151</v>
      </c>
      <c r="C110" s="67" t="s">
        <v>152</v>
      </c>
      <c r="D110" s="67" t="s">
        <v>153</v>
      </c>
      <c r="E110" s="67" t="s">
        <v>448</v>
      </c>
      <c r="F110" s="67" t="s">
        <v>449</v>
      </c>
      <c r="G110" s="67" t="s">
        <v>450</v>
      </c>
      <c r="H110" s="67" t="s">
        <v>451</v>
      </c>
      <c r="I110" s="67">
        <v>75774</v>
      </c>
      <c r="J110" s="67" t="s">
        <v>662</v>
      </c>
      <c r="K110" s="67">
        <v>75774</v>
      </c>
      <c r="L110" s="67" t="s">
        <v>453</v>
      </c>
      <c r="M110" s="67" t="s">
        <v>454</v>
      </c>
      <c r="N110" s="67">
        <v>130595</v>
      </c>
      <c r="O110" s="67" t="s">
        <v>759</v>
      </c>
      <c r="P110" s="67">
        <v>176563</v>
      </c>
      <c r="Q110" s="67" t="s">
        <v>760</v>
      </c>
      <c r="R110" s="67" t="s">
        <v>165</v>
      </c>
      <c r="S110" s="67" t="s">
        <v>761</v>
      </c>
      <c r="T110" s="67" t="s">
        <v>160</v>
      </c>
      <c r="U110" s="67" t="s">
        <v>156</v>
      </c>
      <c r="V110" s="67">
        <v>0</v>
      </c>
      <c r="W110" s="67" t="s">
        <v>737</v>
      </c>
      <c r="X110" s="67">
        <v>23566098</v>
      </c>
      <c r="Y110" s="67" t="s">
        <v>762</v>
      </c>
      <c r="Z110" s="67" t="s">
        <v>1928</v>
      </c>
      <c r="AA110" s="68">
        <v>77790</v>
      </c>
      <c r="AB110" s="67" t="s">
        <v>205</v>
      </c>
      <c r="AC110" s="67">
        <v>24</v>
      </c>
      <c r="AD110" s="67" t="s">
        <v>209</v>
      </c>
      <c r="AE110" s="67" t="s">
        <v>1928</v>
      </c>
      <c r="AF110" s="68">
        <v>4000</v>
      </c>
      <c r="AG110" s="68">
        <v>4000</v>
      </c>
      <c r="AH110" s="67" t="s">
        <v>226</v>
      </c>
      <c r="AI110" s="68">
        <v>58615.42</v>
      </c>
      <c r="AJ110" s="68">
        <v>4034.17</v>
      </c>
      <c r="AK110" s="68">
        <v>62649.59</v>
      </c>
      <c r="AL110" s="68">
        <v>19174.580000000002</v>
      </c>
      <c r="AM110" s="68">
        <v>1025.83</v>
      </c>
      <c r="AN110" s="68">
        <v>20200.41</v>
      </c>
      <c r="AO110" s="68">
        <v>19174.580000000002</v>
      </c>
      <c r="AP110" s="68">
        <v>1025.83</v>
      </c>
      <c r="AQ110" s="68">
        <v>20200.41</v>
      </c>
      <c r="AR110" s="67">
        <v>44</v>
      </c>
      <c r="AS110" s="67">
        <v>1094</v>
      </c>
      <c r="AT110" s="67" t="s">
        <v>334</v>
      </c>
      <c r="AU110" s="75"/>
      <c r="AV110" s="75"/>
      <c r="AW110" s="75"/>
      <c r="AX110" s="67" t="s">
        <v>340</v>
      </c>
      <c r="AY110" s="75"/>
      <c r="AZ110" s="75"/>
      <c r="BA110" s="75"/>
      <c r="BB110" s="57"/>
      <c r="BC110" s="57"/>
      <c r="BD110" s="69" t="s">
        <v>341</v>
      </c>
      <c r="BE110" s="57"/>
      <c r="BF110" s="57"/>
      <c r="BG110" s="57"/>
      <c r="BH110" s="57"/>
      <c r="BI110" s="57"/>
      <c r="BJ110" s="57"/>
      <c r="BK110" s="57"/>
      <c r="BL110" s="57"/>
    </row>
    <row r="111" spans="1:64" ht="30" x14ac:dyDescent="0.25">
      <c r="A111" s="67">
        <v>106</v>
      </c>
      <c r="B111" s="67" t="s">
        <v>151</v>
      </c>
      <c r="C111" s="67" t="s">
        <v>152</v>
      </c>
      <c r="D111" s="67" t="s">
        <v>153</v>
      </c>
      <c r="E111" s="67" t="s">
        <v>448</v>
      </c>
      <c r="F111" s="67" t="s">
        <v>449</v>
      </c>
      <c r="G111" s="67" t="s">
        <v>450</v>
      </c>
      <c r="H111" s="67" t="s">
        <v>451</v>
      </c>
      <c r="I111" s="67">
        <v>74992</v>
      </c>
      <c r="J111" s="67" t="s">
        <v>451</v>
      </c>
      <c r="K111" s="67">
        <v>74992</v>
      </c>
      <c r="L111" s="67" t="s">
        <v>453</v>
      </c>
      <c r="M111" s="67" t="s">
        <v>454</v>
      </c>
      <c r="N111" s="67">
        <v>126244</v>
      </c>
      <c r="O111" s="67" t="s">
        <v>763</v>
      </c>
      <c r="P111" s="67">
        <v>170983</v>
      </c>
      <c r="Q111" s="67" t="s">
        <v>764</v>
      </c>
      <c r="R111" s="67" t="s">
        <v>165</v>
      </c>
      <c r="S111" s="67" t="s">
        <v>765</v>
      </c>
      <c r="T111" s="67" t="s">
        <v>158</v>
      </c>
      <c r="U111" s="67" t="s">
        <v>156</v>
      </c>
      <c r="V111" s="67">
        <v>0</v>
      </c>
      <c r="W111" s="67" t="s">
        <v>172</v>
      </c>
      <c r="X111" s="67">
        <v>23735034</v>
      </c>
      <c r="Y111" s="67" t="s">
        <v>766</v>
      </c>
      <c r="Z111" s="67" t="s">
        <v>1936</v>
      </c>
      <c r="AA111" s="68">
        <v>31116</v>
      </c>
      <c r="AB111" s="67" t="s">
        <v>203</v>
      </c>
      <c r="AC111" s="67">
        <v>24</v>
      </c>
      <c r="AD111" s="67" t="s">
        <v>206</v>
      </c>
      <c r="AE111" s="67" t="s">
        <v>1936</v>
      </c>
      <c r="AF111" s="68">
        <v>1600</v>
      </c>
      <c r="AG111" s="68">
        <v>1600</v>
      </c>
      <c r="AH111" s="67" t="s">
        <v>2054</v>
      </c>
      <c r="AI111" s="68">
        <v>27906.080000000002</v>
      </c>
      <c r="AJ111" s="68">
        <v>1991.92</v>
      </c>
      <c r="AK111" s="68">
        <v>29898</v>
      </c>
      <c r="AL111" s="68">
        <v>3209.92</v>
      </c>
      <c r="AM111" s="68">
        <v>39.08</v>
      </c>
      <c r="AN111" s="68">
        <v>3249</v>
      </c>
      <c r="AO111" s="68">
        <v>3209.92</v>
      </c>
      <c r="AP111" s="68">
        <v>39.08</v>
      </c>
      <c r="AQ111" s="68">
        <v>3249</v>
      </c>
      <c r="AR111" s="67">
        <v>44</v>
      </c>
      <c r="AS111" s="67">
        <v>972</v>
      </c>
      <c r="AT111" s="67" t="s">
        <v>334</v>
      </c>
      <c r="AU111" s="75"/>
      <c r="AV111" s="75"/>
      <c r="AW111" s="75"/>
      <c r="AX111" s="67" t="s">
        <v>340</v>
      </c>
      <c r="AY111" s="75"/>
      <c r="AZ111" s="75"/>
      <c r="BA111" s="75"/>
      <c r="BB111" s="57"/>
      <c r="BC111" s="57"/>
      <c r="BD111" s="69" t="s">
        <v>341</v>
      </c>
      <c r="BE111" s="57"/>
      <c r="BF111" s="57"/>
      <c r="BG111" s="57"/>
      <c r="BH111" s="57"/>
      <c r="BI111" s="57"/>
      <c r="BJ111" s="57"/>
      <c r="BK111" s="57"/>
      <c r="BL111" s="57"/>
    </row>
    <row r="112" spans="1:64" ht="30" x14ac:dyDescent="0.25">
      <c r="A112" s="67">
        <v>107</v>
      </c>
      <c r="B112" s="67" t="s">
        <v>151</v>
      </c>
      <c r="C112" s="67" t="s">
        <v>152</v>
      </c>
      <c r="D112" s="67" t="s">
        <v>153</v>
      </c>
      <c r="E112" s="67" t="s">
        <v>448</v>
      </c>
      <c r="F112" s="67" t="s">
        <v>449</v>
      </c>
      <c r="G112" s="67" t="s">
        <v>450</v>
      </c>
      <c r="H112" s="67" t="s">
        <v>451</v>
      </c>
      <c r="I112" s="67">
        <v>75774</v>
      </c>
      <c r="J112" s="67" t="s">
        <v>662</v>
      </c>
      <c r="K112" s="67">
        <v>75774</v>
      </c>
      <c r="L112" s="67" t="s">
        <v>453</v>
      </c>
      <c r="M112" s="67" t="s">
        <v>454</v>
      </c>
      <c r="N112" s="67">
        <v>122159</v>
      </c>
      <c r="O112" s="67" t="s">
        <v>688</v>
      </c>
      <c r="P112" s="67">
        <v>166082</v>
      </c>
      <c r="Q112" s="67" t="s">
        <v>689</v>
      </c>
      <c r="R112" s="67" t="s">
        <v>162</v>
      </c>
      <c r="S112" s="67" t="s">
        <v>767</v>
      </c>
      <c r="T112" s="67" t="s">
        <v>159</v>
      </c>
      <c r="U112" s="67" t="s">
        <v>156</v>
      </c>
      <c r="V112" s="67">
        <v>0</v>
      </c>
      <c r="W112" s="67" t="s">
        <v>579</v>
      </c>
      <c r="X112" s="67">
        <v>23745603</v>
      </c>
      <c r="Y112" s="67" t="s">
        <v>768</v>
      </c>
      <c r="Z112" s="67" t="s">
        <v>1926</v>
      </c>
      <c r="AA112" s="68">
        <v>20744</v>
      </c>
      <c r="AB112" s="67" t="s">
        <v>205</v>
      </c>
      <c r="AC112" s="67">
        <v>18</v>
      </c>
      <c r="AD112" s="67" t="s">
        <v>201</v>
      </c>
      <c r="AE112" s="67" t="s">
        <v>1926</v>
      </c>
      <c r="AF112" s="68">
        <v>1400</v>
      </c>
      <c r="AG112" s="68">
        <v>1400</v>
      </c>
      <c r="AH112" s="67" t="s">
        <v>2149</v>
      </c>
      <c r="AI112" s="68">
        <v>7869.29</v>
      </c>
      <c r="AJ112" s="68">
        <v>0</v>
      </c>
      <c r="AK112" s="68">
        <v>7869.29</v>
      </c>
      <c r="AL112" s="68">
        <v>13723.3</v>
      </c>
      <c r="AM112" s="68">
        <v>1388.29</v>
      </c>
      <c r="AN112" s="68">
        <v>15111.59</v>
      </c>
      <c r="AO112" s="68">
        <v>13723.71</v>
      </c>
      <c r="AP112" s="68">
        <v>1388.29</v>
      </c>
      <c r="AQ112" s="68">
        <v>15112</v>
      </c>
      <c r="AR112" s="67">
        <v>44</v>
      </c>
      <c r="AS112" s="67">
        <v>1277</v>
      </c>
      <c r="AT112" s="67" t="s">
        <v>334</v>
      </c>
      <c r="AU112" s="75"/>
      <c r="AV112" s="75"/>
      <c r="AW112" s="75"/>
      <c r="AX112" s="67" t="s">
        <v>340</v>
      </c>
      <c r="AY112" s="75"/>
      <c r="AZ112" s="75"/>
      <c r="BA112" s="75"/>
      <c r="BB112" s="57"/>
      <c r="BC112" s="57"/>
      <c r="BD112" s="69" t="s">
        <v>341</v>
      </c>
      <c r="BE112" s="57"/>
      <c r="BF112" s="57"/>
      <c r="BG112" s="57"/>
      <c r="BH112" s="57"/>
      <c r="BI112" s="57"/>
      <c r="BJ112" s="57"/>
      <c r="BK112" s="57"/>
      <c r="BL112" s="57"/>
    </row>
    <row r="113" spans="1:64" ht="30" x14ac:dyDescent="0.25">
      <c r="A113" s="67">
        <v>108</v>
      </c>
      <c r="B113" s="67" t="s">
        <v>151</v>
      </c>
      <c r="C113" s="67" t="s">
        <v>152</v>
      </c>
      <c r="D113" s="67" t="s">
        <v>153</v>
      </c>
      <c r="E113" s="67" t="s">
        <v>448</v>
      </c>
      <c r="F113" s="67" t="s">
        <v>449</v>
      </c>
      <c r="G113" s="67" t="s">
        <v>450</v>
      </c>
      <c r="H113" s="67" t="s">
        <v>451</v>
      </c>
      <c r="I113" s="67">
        <v>77773</v>
      </c>
      <c r="J113" s="67" t="s">
        <v>575</v>
      </c>
      <c r="K113" s="67">
        <v>77773</v>
      </c>
      <c r="L113" s="67" t="s">
        <v>453</v>
      </c>
      <c r="M113" s="67" t="s">
        <v>454</v>
      </c>
      <c r="N113" s="67">
        <v>122917</v>
      </c>
      <c r="O113" s="67" t="s">
        <v>576</v>
      </c>
      <c r="P113" s="67">
        <v>166987</v>
      </c>
      <c r="Q113" s="67" t="s">
        <v>577</v>
      </c>
      <c r="R113" s="67" t="s">
        <v>165</v>
      </c>
      <c r="S113" s="67" t="s">
        <v>769</v>
      </c>
      <c r="T113" s="67" t="s">
        <v>155</v>
      </c>
      <c r="U113" s="67" t="s">
        <v>156</v>
      </c>
      <c r="V113" s="67">
        <v>0</v>
      </c>
      <c r="W113" s="67" t="s">
        <v>579</v>
      </c>
      <c r="X113" s="67">
        <v>23847079</v>
      </c>
      <c r="Y113" s="67" t="s">
        <v>380</v>
      </c>
      <c r="Z113" s="67" t="s">
        <v>394</v>
      </c>
      <c r="AA113" s="68">
        <v>31116</v>
      </c>
      <c r="AB113" s="67" t="s">
        <v>203</v>
      </c>
      <c r="AC113" s="67">
        <v>24</v>
      </c>
      <c r="AD113" s="67" t="s">
        <v>206</v>
      </c>
      <c r="AE113" s="67" t="s">
        <v>394</v>
      </c>
      <c r="AF113" s="68">
        <v>1600</v>
      </c>
      <c r="AG113" s="68">
        <v>1600</v>
      </c>
      <c r="AH113" s="67" t="s">
        <v>2154</v>
      </c>
      <c r="AI113" s="68">
        <v>29823.22</v>
      </c>
      <c r="AJ113" s="68">
        <v>2333.13</v>
      </c>
      <c r="AK113" s="68">
        <v>32156.35</v>
      </c>
      <c r="AL113" s="68">
        <v>1292.78</v>
      </c>
      <c r="AM113" s="68">
        <v>0</v>
      </c>
      <c r="AN113" s="68">
        <v>1292.78</v>
      </c>
      <c r="AO113" s="68">
        <v>1292.78</v>
      </c>
      <c r="AP113" s="68">
        <v>0</v>
      </c>
      <c r="AQ113" s="68">
        <v>1292.78</v>
      </c>
      <c r="AR113" s="67">
        <v>43</v>
      </c>
      <c r="AS113" s="67">
        <v>912</v>
      </c>
      <c r="AT113" s="67" t="s">
        <v>334</v>
      </c>
      <c r="AU113" s="75"/>
      <c r="AV113" s="75"/>
      <c r="AW113" s="75"/>
      <c r="AX113" s="67" t="s">
        <v>340</v>
      </c>
      <c r="AY113" s="75"/>
      <c r="AZ113" s="75"/>
      <c r="BA113" s="75"/>
      <c r="BB113" s="57"/>
      <c r="BC113" s="57"/>
      <c r="BD113" s="69" t="s">
        <v>341</v>
      </c>
      <c r="BE113" s="57"/>
      <c r="BF113" s="57"/>
      <c r="BG113" s="57"/>
      <c r="BH113" s="57"/>
      <c r="BI113" s="57"/>
      <c r="BJ113" s="57"/>
      <c r="BK113" s="57"/>
      <c r="BL113" s="57"/>
    </row>
    <row r="114" spans="1:64" ht="30" x14ac:dyDescent="0.25">
      <c r="A114" s="67">
        <v>109</v>
      </c>
      <c r="B114" s="67" t="s">
        <v>151</v>
      </c>
      <c r="C114" s="67" t="s">
        <v>152</v>
      </c>
      <c r="D114" s="67" t="s">
        <v>153</v>
      </c>
      <c r="E114" s="67" t="s">
        <v>448</v>
      </c>
      <c r="F114" s="67" t="s">
        <v>449</v>
      </c>
      <c r="G114" s="67" t="s">
        <v>450</v>
      </c>
      <c r="H114" s="67" t="s">
        <v>451</v>
      </c>
      <c r="I114" s="67">
        <v>77773</v>
      </c>
      <c r="J114" s="67" t="s">
        <v>575</v>
      </c>
      <c r="K114" s="67">
        <v>77773</v>
      </c>
      <c r="L114" s="67" t="s">
        <v>453</v>
      </c>
      <c r="M114" s="67" t="s">
        <v>454</v>
      </c>
      <c r="N114" s="67">
        <v>122917</v>
      </c>
      <c r="O114" s="67" t="s">
        <v>576</v>
      </c>
      <c r="P114" s="67">
        <v>166987</v>
      </c>
      <c r="Q114" s="67" t="s">
        <v>577</v>
      </c>
      <c r="R114" s="67" t="s">
        <v>165</v>
      </c>
      <c r="S114" s="67" t="s">
        <v>770</v>
      </c>
      <c r="T114" s="67" t="s">
        <v>160</v>
      </c>
      <c r="U114" s="67" t="s">
        <v>156</v>
      </c>
      <c r="V114" s="67">
        <v>0</v>
      </c>
      <c r="W114" s="67" t="s">
        <v>579</v>
      </c>
      <c r="X114" s="67">
        <v>23847108</v>
      </c>
      <c r="Y114" s="67" t="s">
        <v>771</v>
      </c>
      <c r="Z114" s="67" t="s">
        <v>394</v>
      </c>
      <c r="AA114" s="68">
        <v>31116</v>
      </c>
      <c r="AB114" s="67" t="s">
        <v>203</v>
      </c>
      <c r="AC114" s="67">
        <v>24</v>
      </c>
      <c r="AD114" s="67" t="s">
        <v>206</v>
      </c>
      <c r="AE114" s="67" t="s">
        <v>394</v>
      </c>
      <c r="AF114" s="68">
        <v>1600</v>
      </c>
      <c r="AG114" s="68">
        <v>1600</v>
      </c>
      <c r="AH114" s="67" t="s">
        <v>2155</v>
      </c>
      <c r="AI114" s="68">
        <v>25188.48</v>
      </c>
      <c r="AJ114" s="68">
        <v>2167.87</v>
      </c>
      <c r="AK114" s="68">
        <v>27356.35</v>
      </c>
      <c r="AL114" s="68">
        <v>5927.52</v>
      </c>
      <c r="AM114" s="68">
        <v>165.26</v>
      </c>
      <c r="AN114" s="68">
        <v>6092.78</v>
      </c>
      <c r="AO114" s="68">
        <v>5927.52</v>
      </c>
      <c r="AP114" s="68">
        <v>165.26</v>
      </c>
      <c r="AQ114" s="68">
        <v>6092.78</v>
      </c>
      <c r="AR114" s="67">
        <v>43</v>
      </c>
      <c r="AS114" s="67">
        <v>1004</v>
      </c>
      <c r="AT114" s="67" t="s">
        <v>334</v>
      </c>
      <c r="AU114" s="75"/>
      <c r="AV114" s="75"/>
      <c r="AW114" s="75"/>
      <c r="AX114" s="67" t="s">
        <v>340</v>
      </c>
      <c r="AY114" s="75"/>
      <c r="AZ114" s="75"/>
      <c r="BA114" s="75"/>
      <c r="BB114" s="57"/>
      <c r="BC114" s="57"/>
      <c r="BD114" s="69" t="s">
        <v>341</v>
      </c>
      <c r="BE114" s="57"/>
      <c r="BF114" s="57"/>
      <c r="BG114" s="57"/>
      <c r="BH114" s="57"/>
      <c r="BI114" s="57"/>
      <c r="BJ114" s="57"/>
      <c r="BK114" s="57"/>
      <c r="BL114" s="57"/>
    </row>
    <row r="115" spans="1:64" ht="30" x14ac:dyDescent="0.25">
      <c r="A115" s="67">
        <v>110</v>
      </c>
      <c r="B115" s="67" t="s">
        <v>151</v>
      </c>
      <c r="C115" s="67" t="s">
        <v>152</v>
      </c>
      <c r="D115" s="67" t="s">
        <v>153</v>
      </c>
      <c r="E115" s="67" t="s">
        <v>448</v>
      </c>
      <c r="F115" s="67" t="s">
        <v>449</v>
      </c>
      <c r="G115" s="67" t="s">
        <v>450</v>
      </c>
      <c r="H115" s="67" t="s">
        <v>451</v>
      </c>
      <c r="I115" s="67">
        <v>77773</v>
      </c>
      <c r="J115" s="67" t="s">
        <v>575</v>
      </c>
      <c r="K115" s="67">
        <v>77773</v>
      </c>
      <c r="L115" s="67" t="s">
        <v>453</v>
      </c>
      <c r="M115" s="67" t="s">
        <v>454</v>
      </c>
      <c r="N115" s="67">
        <v>122917</v>
      </c>
      <c r="O115" s="67" t="s">
        <v>576</v>
      </c>
      <c r="P115" s="67">
        <v>166987</v>
      </c>
      <c r="Q115" s="67" t="s">
        <v>577</v>
      </c>
      <c r="R115" s="67" t="s">
        <v>165</v>
      </c>
      <c r="S115" s="67" t="s">
        <v>772</v>
      </c>
      <c r="T115" s="67" t="s">
        <v>160</v>
      </c>
      <c r="U115" s="67" t="s">
        <v>156</v>
      </c>
      <c r="V115" s="67">
        <v>0</v>
      </c>
      <c r="W115" s="67" t="s">
        <v>579</v>
      </c>
      <c r="X115" s="67">
        <v>23866788</v>
      </c>
      <c r="Y115" s="67" t="s">
        <v>674</v>
      </c>
      <c r="Z115" s="67" t="s">
        <v>1932</v>
      </c>
      <c r="AA115" s="68">
        <v>51860</v>
      </c>
      <c r="AB115" s="67" t="s">
        <v>203</v>
      </c>
      <c r="AC115" s="67">
        <v>24</v>
      </c>
      <c r="AD115" s="67" t="s">
        <v>206</v>
      </c>
      <c r="AE115" s="67" t="s">
        <v>1932</v>
      </c>
      <c r="AF115" s="68">
        <v>2700</v>
      </c>
      <c r="AG115" s="68">
        <v>2700</v>
      </c>
      <c r="AH115" s="67" t="s">
        <v>2156</v>
      </c>
      <c r="AI115" s="68">
        <v>13447.81</v>
      </c>
      <c r="AJ115" s="68">
        <v>267.52</v>
      </c>
      <c r="AK115" s="68">
        <v>13715.33</v>
      </c>
      <c r="AL115" s="68">
        <v>39878.14</v>
      </c>
      <c r="AM115" s="68">
        <v>6660.81</v>
      </c>
      <c r="AN115" s="68">
        <v>46538.95</v>
      </c>
      <c r="AO115" s="68">
        <v>39878.19</v>
      </c>
      <c r="AP115" s="68">
        <v>6660.81</v>
      </c>
      <c r="AQ115" s="68">
        <v>46539</v>
      </c>
      <c r="AR115" s="67">
        <v>43</v>
      </c>
      <c r="AS115" s="67">
        <v>1246</v>
      </c>
      <c r="AT115" s="67" t="s">
        <v>334</v>
      </c>
      <c r="AU115" s="75"/>
      <c r="AV115" s="75"/>
      <c r="AW115" s="75"/>
      <c r="AX115" s="67" t="s">
        <v>340</v>
      </c>
      <c r="AY115" s="75"/>
      <c r="AZ115" s="75"/>
      <c r="BA115" s="75"/>
      <c r="BB115" s="57"/>
      <c r="BC115" s="57"/>
      <c r="BD115" s="69" t="s">
        <v>341</v>
      </c>
      <c r="BE115" s="57"/>
      <c r="BF115" s="57"/>
      <c r="BG115" s="57"/>
      <c r="BH115" s="57"/>
      <c r="BI115" s="57"/>
      <c r="BJ115" s="57"/>
      <c r="BK115" s="57"/>
      <c r="BL115" s="57"/>
    </row>
    <row r="116" spans="1:64" ht="30" x14ac:dyDescent="0.25">
      <c r="A116" s="67">
        <v>111</v>
      </c>
      <c r="B116" s="67" t="s">
        <v>151</v>
      </c>
      <c r="C116" s="67" t="s">
        <v>152</v>
      </c>
      <c r="D116" s="67" t="s">
        <v>153</v>
      </c>
      <c r="E116" s="67" t="s">
        <v>448</v>
      </c>
      <c r="F116" s="67" t="s">
        <v>449</v>
      </c>
      <c r="G116" s="67" t="s">
        <v>450</v>
      </c>
      <c r="H116" s="67" t="s">
        <v>451</v>
      </c>
      <c r="I116" s="67">
        <v>74945</v>
      </c>
      <c r="J116" s="67" t="s">
        <v>452</v>
      </c>
      <c r="K116" s="67">
        <v>74945</v>
      </c>
      <c r="L116" s="67" t="s">
        <v>453</v>
      </c>
      <c r="M116" s="67" t="s">
        <v>454</v>
      </c>
      <c r="N116" s="67">
        <v>119762</v>
      </c>
      <c r="O116" s="67" t="s">
        <v>455</v>
      </c>
      <c r="P116" s="67">
        <v>166949</v>
      </c>
      <c r="Q116" s="67" t="s">
        <v>773</v>
      </c>
      <c r="R116" s="67" t="s">
        <v>165</v>
      </c>
      <c r="S116" s="67" t="s">
        <v>774</v>
      </c>
      <c r="T116" s="67" t="s">
        <v>160</v>
      </c>
      <c r="U116" s="67" t="s">
        <v>156</v>
      </c>
      <c r="V116" s="67">
        <v>0</v>
      </c>
      <c r="W116" s="67" t="s">
        <v>171</v>
      </c>
      <c r="X116" s="67">
        <v>23900073</v>
      </c>
      <c r="Y116" s="67" t="s">
        <v>775</v>
      </c>
      <c r="Z116" s="67" t="s">
        <v>1937</v>
      </c>
      <c r="AA116" s="68">
        <v>62232</v>
      </c>
      <c r="AB116" s="67" t="s">
        <v>202</v>
      </c>
      <c r="AC116" s="67">
        <v>24</v>
      </c>
      <c r="AD116" s="67" t="s">
        <v>209</v>
      </c>
      <c r="AE116" s="67" t="s">
        <v>1937</v>
      </c>
      <c r="AF116" s="68">
        <v>3200</v>
      </c>
      <c r="AG116" s="68">
        <v>3200</v>
      </c>
      <c r="AH116" s="67" t="s">
        <v>318</v>
      </c>
      <c r="AI116" s="68">
        <v>23205.360000000001</v>
      </c>
      <c r="AJ116" s="68">
        <v>957.57</v>
      </c>
      <c r="AK116" s="68">
        <v>24162.93</v>
      </c>
      <c r="AL116" s="68">
        <v>42119.35</v>
      </c>
      <c r="AM116" s="68">
        <v>5904.38</v>
      </c>
      <c r="AN116" s="68">
        <v>48023.73</v>
      </c>
      <c r="AO116" s="68">
        <v>42119.64</v>
      </c>
      <c r="AP116" s="68">
        <v>5904.38</v>
      </c>
      <c r="AQ116" s="68">
        <v>48024.02</v>
      </c>
      <c r="AR116" s="67">
        <v>43</v>
      </c>
      <c r="AS116" s="67">
        <v>1242</v>
      </c>
      <c r="AT116" s="67" t="s">
        <v>334</v>
      </c>
      <c r="AU116" s="75"/>
      <c r="AV116" s="75"/>
      <c r="AW116" s="75"/>
      <c r="AX116" s="67" t="s">
        <v>340</v>
      </c>
      <c r="AY116" s="75"/>
      <c r="AZ116" s="75"/>
      <c r="BA116" s="75"/>
      <c r="BB116" s="57"/>
      <c r="BC116" s="57"/>
      <c r="BD116" s="69" t="s">
        <v>341</v>
      </c>
      <c r="BE116" s="57"/>
      <c r="BF116" s="57"/>
      <c r="BG116" s="57"/>
      <c r="BH116" s="57"/>
      <c r="BI116" s="57"/>
      <c r="BJ116" s="57"/>
      <c r="BK116" s="57"/>
      <c r="BL116" s="57"/>
    </row>
    <row r="117" spans="1:64" ht="30" x14ac:dyDescent="0.25">
      <c r="A117" s="67">
        <v>112</v>
      </c>
      <c r="B117" s="67" t="s">
        <v>151</v>
      </c>
      <c r="C117" s="67" t="s">
        <v>152</v>
      </c>
      <c r="D117" s="67" t="s">
        <v>153</v>
      </c>
      <c r="E117" s="67" t="s">
        <v>448</v>
      </c>
      <c r="F117" s="67" t="s">
        <v>449</v>
      </c>
      <c r="G117" s="67" t="s">
        <v>450</v>
      </c>
      <c r="H117" s="67" t="s">
        <v>451</v>
      </c>
      <c r="I117" s="67">
        <v>74992</v>
      </c>
      <c r="J117" s="67" t="s">
        <v>451</v>
      </c>
      <c r="K117" s="67">
        <v>74992</v>
      </c>
      <c r="L117" s="67" t="s">
        <v>453</v>
      </c>
      <c r="M117" s="67" t="s">
        <v>454</v>
      </c>
      <c r="N117" s="67">
        <v>131298</v>
      </c>
      <c r="O117" s="67" t="s">
        <v>776</v>
      </c>
      <c r="P117" s="67">
        <v>177506</v>
      </c>
      <c r="Q117" s="67" t="s">
        <v>777</v>
      </c>
      <c r="R117" s="67" t="s">
        <v>165</v>
      </c>
      <c r="S117" s="67" t="s">
        <v>778</v>
      </c>
      <c r="T117" s="67" t="s">
        <v>160</v>
      </c>
      <c r="U117" s="67" t="s">
        <v>156</v>
      </c>
      <c r="V117" s="67">
        <v>0</v>
      </c>
      <c r="W117" s="67" t="s">
        <v>579</v>
      </c>
      <c r="X117" s="67">
        <v>23902371</v>
      </c>
      <c r="Y117" s="67" t="s">
        <v>779</v>
      </c>
      <c r="Z117" s="67" t="s">
        <v>1934</v>
      </c>
      <c r="AA117" s="68">
        <v>62232</v>
      </c>
      <c r="AB117" s="67" t="s">
        <v>203</v>
      </c>
      <c r="AC117" s="67">
        <v>24</v>
      </c>
      <c r="AD117" s="67" t="s">
        <v>206</v>
      </c>
      <c r="AE117" s="67" t="s">
        <v>1934</v>
      </c>
      <c r="AF117" s="68">
        <v>3200</v>
      </c>
      <c r="AG117" s="68">
        <v>3200</v>
      </c>
      <c r="AH117" s="67" t="s">
        <v>318</v>
      </c>
      <c r="AI117" s="68">
        <v>13785.66</v>
      </c>
      <c r="AJ117" s="68">
        <v>348.74</v>
      </c>
      <c r="AK117" s="68">
        <v>14134.4</v>
      </c>
      <c r="AL117" s="68">
        <v>50535.86</v>
      </c>
      <c r="AM117" s="68">
        <v>8056.44</v>
      </c>
      <c r="AN117" s="68">
        <v>58592.3</v>
      </c>
      <c r="AO117" s="68">
        <v>50536.34</v>
      </c>
      <c r="AP117" s="68">
        <v>8056.44</v>
      </c>
      <c r="AQ117" s="68">
        <v>58592.78</v>
      </c>
      <c r="AR117" s="67">
        <v>43</v>
      </c>
      <c r="AS117" s="67">
        <v>1276</v>
      </c>
      <c r="AT117" s="67" t="s">
        <v>334</v>
      </c>
      <c r="AU117" s="75"/>
      <c r="AV117" s="75"/>
      <c r="AW117" s="75"/>
      <c r="AX117" s="67" t="s">
        <v>340</v>
      </c>
      <c r="AY117" s="75"/>
      <c r="AZ117" s="75"/>
      <c r="BA117" s="75"/>
      <c r="BB117" s="57"/>
      <c r="BC117" s="57"/>
      <c r="BD117" s="69" t="s">
        <v>341</v>
      </c>
      <c r="BE117" s="57"/>
      <c r="BF117" s="57"/>
      <c r="BG117" s="57"/>
      <c r="BH117" s="57"/>
      <c r="BI117" s="57"/>
      <c r="BJ117" s="57"/>
      <c r="BK117" s="57"/>
      <c r="BL117" s="57"/>
    </row>
    <row r="118" spans="1:64" ht="30" x14ac:dyDescent="0.25">
      <c r="A118" s="67">
        <v>113</v>
      </c>
      <c r="B118" s="67" t="s">
        <v>151</v>
      </c>
      <c r="C118" s="67" t="s">
        <v>152</v>
      </c>
      <c r="D118" s="67" t="s">
        <v>153</v>
      </c>
      <c r="E118" s="67" t="s">
        <v>448</v>
      </c>
      <c r="F118" s="67" t="s">
        <v>449</v>
      </c>
      <c r="G118" s="67" t="s">
        <v>450</v>
      </c>
      <c r="H118" s="67" t="s">
        <v>451</v>
      </c>
      <c r="I118" s="67">
        <v>75636</v>
      </c>
      <c r="J118" s="67" t="s">
        <v>560</v>
      </c>
      <c r="K118" s="67">
        <v>75636</v>
      </c>
      <c r="L118" s="67" t="s">
        <v>453</v>
      </c>
      <c r="M118" s="67" t="s">
        <v>454</v>
      </c>
      <c r="N118" s="67">
        <v>130794</v>
      </c>
      <c r="O118" s="67" t="s">
        <v>780</v>
      </c>
      <c r="P118" s="67">
        <v>176827</v>
      </c>
      <c r="Q118" s="67" t="s">
        <v>781</v>
      </c>
      <c r="R118" s="67" t="s">
        <v>165</v>
      </c>
      <c r="S118" s="67" t="s">
        <v>782</v>
      </c>
      <c r="T118" s="67" t="s">
        <v>158</v>
      </c>
      <c r="U118" s="67" t="s">
        <v>156</v>
      </c>
      <c r="V118" s="67">
        <v>0</v>
      </c>
      <c r="W118" s="67" t="s">
        <v>172</v>
      </c>
      <c r="X118" s="67">
        <v>23902553</v>
      </c>
      <c r="Y118" s="67" t="s">
        <v>783</v>
      </c>
      <c r="Z118" s="67" t="s">
        <v>1938</v>
      </c>
      <c r="AA118" s="68">
        <v>41488</v>
      </c>
      <c r="AB118" s="67" t="s">
        <v>202</v>
      </c>
      <c r="AC118" s="67">
        <v>24</v>
      </c>
      <c r="AD118" s="67" t="s">
        <v>206</v>
      </c>
      <c r="AE118" s="67" t="s">
        <v>1938</v>
      </c>
      <c r="AF118" s="68">
        <v>2150</v>
      </c>
      <c r="AG118" s="68">
        <v>2150</v>
      </c>
      <c r="AH118" s="67" t="s">
        <v>2157</v>
      </c>
      <c r="AI118" s="68">
        <v>24646.68</v>
      </c>
      <c r="AJ118" s="68">
        <v>1873.32</v>
      </c>
      <c r="AK118" s="68">
        <v>26520</v>
      </c>
      <c r="AL118" s="68">
        <v>16841.32</v>
      </c>
      <c r="AM118" s="68">
        <v>1262.68</v>
      </c>
      <c r="AN118" s="68">
        <v>18104</v>
      </c>
      <c r="AO118" s="68">
        <v>16841.32</v>
      </c>
      <c r="AP118" s="68">
        <v>1262.68</v>
      </c>
      <c r="AQ118" s="68">
        <v>18104</v>
      </c>
      <c r="AR118" s="67">
        <v>44</v>
      </c>
      <c r="AS118" s="67">
        <v>1155</v>
      </c>
      <c r="AT118" s="67" t="s">
        <v>334</v>
      </c>
      <c r="AU118" s="75"/>
      <c r="AV118" s="75"/>
      <c r="AW118" s="75"/>
      <c r="AX118" s="67" t="s">
        <v>340</v>
      </c>
      <c r="AY118" s="75"/>
      <c r="AZ118" s="75"/>
      <c r="BA118" s="75"/>
      <c r="BB118" s="57"/>
      <c r="BC118" s="57"/>
      <c r="BD118" s="69" t="s">
        <v>341</v>
      </c>
      <c r="BE118" s="57"/>
      <c r="BF118" s="57"/>
      <c r="BG118" s="57"/>
      <c r="BH118" s="57"/>
      <c r="BI118" s="57"/>
      <c r="BJ118" s="57"/>
      <c r="BK118" s="57"/>
      <c r="BL118" s="57"/>
    </row>
    <row r="119" spans="1:64" ht="30" x14ac:dyDescent="0.25">
      <c r="A119" s="67">
        <v>114</v>
      </c>
      <c r="B119" s="67" t="s">
        <v>151</v>
      </c>
      <c r="C119" s="67" t="s">
        <v>152</v>
      </c>
      <c r="D119" s="67" t="s">
        <v>153</v>
      </c>
      <c r="E119" s="67" t="s">
        <v>448</v>
      </c>
      <c r="F119" s="67" t="s">
        <v>449</v>
      </c>
      <c r="G119" s="67" t="s">
        <v>450</v>
      </c>
      <c r="H119" s="67" t="s">
        <v>451</v>
      </c>
      <c r="I119" s="67">
        <v>75079</v>
      </c>
      <c r="J119" s="67" t="s">
        <v>498</v>
      </c>
      <c r="K119" s="67">
        <v>75079</v>
      </c>
      <c r="L119" s="67" t="s">
        <v>453</v>
      </c>
      <c r="M119" s="67" t="s">
        <v>454</v>
      </c>
      <c r="N119" s="67">
        <v>122726</v>
      </c>
      <c r="O119" s="67" t="s">
        <v>565</v>
      </c>
      <c r="P119" s="67">
        <v>166761</v>
      </c>
      <c r="Q119" s="67" t="s">
        <v>462</v>
      </c>
      <c r="R119" s="67" t="s">
        <v>165</v>
      </c>
      <c r="S119" s="67" t="s">
        <v>784</v>
      </c>
      <c r="T119" s="67" t="s">
        <v>160</v>
      </c>
      <c r="U119" s="67" t="s">
        <v>156</v>
      </c>
      <c r="V119" s="67">
        <v>0</v>
      </c>
      <c r="W119" s="67" t="s">
        <v>579</v>
      </c>
      <c r="X119" s="67">
        <v>23945260</v>
      </c>
      <c r="Y119" s="67" t="s">
        <v>785</v>
      </c>
      <c r="Z119" s="67" t="s">
        <v>1924</v>
      </c>
      <c r="AA119" s="68">
        <v>41488</v>
      </c>
      <c r="AB119" s="67" t="s">
        <v>200</v>
      </c>
      <c r="AC119" s="67">
        <v>24</v>
      </c>
      <c r="AD119" s="67" t="s">
        <v>206</v>
      </c>
      <c r="AE119" s="67" t="s">
        <v>1924</v>
      </c>
      <c r="AF119" s="68">
        <v>2150</v>
      </c>
      <c r="AG119" s="68">
        <v>2150</v>
      </c>
      <c r="AH119" s="67" t="s">
        <v>318</v>
      </c>
      <c r="AI119" s="68">
        <v>7029.88</v>
      </c>
      <c r="AJ119" s="68">
        <v>375.53</v>
      </c>
      <c r="AK119" s="68">
        <v>7405.41</v>
      </c>
      <c r="AL119" s="68">
        <v>38402.75</v>
      </c>
      <c r="AM119" s="68">
        <v>7251.67</v>
      </c>
      <c r="AN119" s="68">
        <v>45654.42</v>
      </c>
      <c r="AO119" s="68">
        <v>38403.120000000003</v>
      </c>
      <c r="AP119" s="68">
        <v>7251.67</v>
      </c>
      <c r="AQ119" s="68">
        <v>45654.79</v>
      </c>
      <c r="AR119" s="67">
        <v>44</v>
      </c>
      <c r="AS119" s="67">
        <v>1276</v>
      </c>
      <c r="AT119" s="67" t="s">
        <v>334</v>
      </c>
      <c r="AU119" s="75"/>
      <c r="AV119" s="75"/>
      <c r="AW119" s="75"/>
      <c r="AX119" s="67" t="s">
        <v>340</v>
      </c>
      <c r="AY119" s="75"/>
      <c r="AZ119" s="75"/>
      <c r="BA119" s="75"/>
      <c r="BB119" s="57"/>
      <c r="BC119" s="57"/>
      <c r="BD119" s="69" t="s">
        <v>341</v>
      </c>
      <c r="BE119" s="57"/>
      <c r="BF119" s="57"/>
      <c r="BG119" s="57"/>
      <c r="BH119" s="57"/>
      <c r="BI119" s="57"/>
      <c r="BJ119" s="57"/>
      <c r="BK119" s="57"/>
      <c r="BL119" s="57"/>
    </row>
    <row r="120" spans="1:64" ht="30" x14ac:dyDescent="0.25">
      <c r="A120" s="67">
        <v>115</v>
      </c>
      <c r="B120" s="67" t="s">
        <v>151</v>
      </c>
      <c r="C120" s="67" t="s">
        <v>152</v>
      </c>
      <c r="D120" s="67" t="s">
        <v>153</v>
      </c>
      <c r="E120" s="67" t="s">
        <v>448</v>
      </c>
      <c r="F120" s="67" t="s">
        <v>449</v>
      </c>
      <c r="G120" s="67" t="s">
        <v>450</v>
      </c>
      <c r="H120" s="67" t="s">
        <v>451</v>
      </c>
      <c r="I120" s="67">
        <v>75332</v>
      </c>
      <c r="J120" s="67" t="s">
        <v>522</v>
      </c>
      <c r="K120" s="67">
        <v>75332</v>
      </c>
      <c r="L120" s="67" t="s">
        <v>453</v>
      </c>
      <c r="M120" s="67" t="s">
        <v>454</v>
      </c>
      <c r="N120" s="67">
        <v>121717</v>
      </c>
      <c r="O120" s="67" t="s">
        <v>532</v>
      </c>
      <c r="P120" s="67">
        <v>165558</v>
      </c>
      <c r="Q120" s="67" t="s">
        <v>533</v>
      </c>
      <c r="R120" s="67" t="s">
        <v>165</v>
      </c>
      <c r="S120" s="67" t="s">
        <v>786</v>
      </c>
      <c r="T120" s="67" t="s">
        <v>155</v>
      </c>
      <c r="U120" s="67" t="s">
        <v>156</v>
      </c>
      <c r="V120" s="67">
        <v>0</v>
      </c>
      <c r="W120" s="67" t="s">
        <v>190</v>
      </c>
      <c r="X120" s="67">
        <v>24016445</v>
      </c>
      <c r="Y120" s="67" t="s">
        <v>787</v>
      </c>
      <c r="Z120" s="67" t="s">
        <v>1932</v>
      </c>
      <c r="AA120" s="68">
        <v>51860</v>
      </c>
      <c r="AB120" s="67" t="s">
        <v>205</v>
      </c>
      <c r="AC120" s="67">
        <v>24</v>
      </c>
      <c r="AD120" s="67" t="s">
        <v>206</v>
      </c>
      <c r="AE120" s="67" t="s">
        <v>1932</v>
      </c>
      <c r="AF120" s="68">
        <v>2700</v>
      </c>
      <c r="AG120" s="68">
        <v>2700</v>
      </c>
      <c r="AH120" s="67" t="s">
        <v>2158</v>
      </c>
      <c r="AI120" s="68">
        <v>43571.13</v>
      </c>
      <c r="AJ120" s="68">
        <v>3674.86</v>
      </c>
      <c r="AK120" s="68">
        <v>47245.99</v>
      </c>
      <c r="AL120" s="68">
        <v>8288.8700000000008</v>
      </c>
      <c r="AM120" s="68">
        <v>286.14</v>
      </c>
      <c r="AN120" s="68">
        <v>8575.01</v>
      </c>
      <c r="AO120" s="68">
        <v>8288.8700000000008</v>
      </c>
      <c r="AP120" s="68">
        <v>286.14</v>
      </c>
      <c r="AQ120" s="68">
        <v>8575.01</v>
      </c>
      <c r="AR120" s="67">
        <v>44</v>
      </c>
      <c r="AS120" s="67">
        <v>1001</v>
      </c>
      <c r="AT120" s="67" t="s">
        <v>334</v>
      </c>
      <c r="AU120" s="75"/>
      <c r="AV120" s="75"/>
      <c r="AW120" s="75"/>
      <c r="AX120" s="67" t="s">
        <v>340</v>
      </c>
      <c r="AY120" s="75"/>
      <c r="AZ120" s="75"/>
      <c r="BA120" s="75"/>
      <c r="BB120" s="57"/>
      <c r="BC120" s="57"/>
      <c r="BD120" s="69" t="s">
        <v>341</v>
      </c>
      <c r="BE120" s="57"/>
      <c r="BF120" s="57"/>
      <c r="BG120" s="57"/>
      <c r="BH120" s="57"/>
      <c r="BI120" s="57"/>
      <c r="BJ120" s="57"/>
      <c r="BK120" s="57"/>
      <c r="BL120" s="57"/>
    </row>
    <row r="121" spans="1:64" ht="30" x14ac:dyDescent="0.25">
      <c r="A121" s="67">
        <v>116</v>
      </c>
      <c r="B121" s="67" t="s">
        <v>151</v>
      </c>
      <c r="C121" s="67" t="s">
        <v>152</v>
      </c>
      <c r="D121" s="67" t="s">
        <v>153</v>
      </c>
      <c r="E121" s="67" t="s">
        <v>448</v>
      </c>
      <c r="F121" s="67" t="s">
        <v>449</v>
      </c>
      <c r="G121" s="67" t="s">
        <v>450</v>
      </c>
      <c r="H121" s="67" t="s">
        <v>451</v>
      </c>
      <c r="I121" s="67">
        <v>75332</v>
      </c>
      <c r="J121" s="67" t="s">
        <v>522</v>
      </c>
      <c r="K121" s="67">
        <v>75332</v>
      </c>
      <c r="L121" s="67" t="s">
        <v>453</v>
      </c>
      <c r="M121" s="67" t="s">
        <v>454</v>
      </c>
      <c r="N121" s="67">
        <v>121717</v>
      </c>
      <c r="O121" s="67" t="s">
        <v>532</v>
      </c>
      <c r="P121" s="67">
        <v>165558</v>
      </c>
      <c r="Q121" s="67" t="s">
        <v>533</v>
      </c>
      <c r="R121" s="67" t="s">
        <v>165</v>
      </c>
      <c r="S121" s="67" t="s">
        <v>788</v>
      </c>
      <c r="T121" s="67" t="s">
        <v>155</v>
      </c>
      <c r="U121" s="67" t="s">
        <v>156</v>
      </c>
      <c r="V121" s="67">
        <v>0</v>
      </c>
      <c r="W121" s="67" t="s">
        <v>173</v>
      </c>
      <c r="X121" s="67">
        <v>24017083</v>
      </c>
      <c r="Y121" s="67" t="s">
        <v>789</v>
      </c>
      <c r="Z121" s="67" t="s">
        <v>1932</v>
      </c>
      <c r="AA121" s="68">
        <v>51860</v>
      </c>
      <c r="AB121" s="67" t="s">
        <v>205</v>
      </c>
      <c r="AC121" s="67">
        <v>24</v>
      </c>
      <c r="AD121" s="67" t="s">
        <v>206</v>
      </c>
      <c r="AE121" s="67" t="s">
        <v>1932</v>
      </c>
      <c r="AF121" s="68">
        <v>2700</v>
      </c>
      <c r="AG121" s="68">
        <v>2700</v>
      </c>
      <c r="AH121" s="67" t="s">
        <v>2159</v>
      </c>
      <c r="AI121" s="68">
        <v>16639.03</v>
      </c>
      <c r="AJ121" s="68">
        <v>1509.13</v>
      </c>
      <c r="AK121" s="68">
        <v>18148.16</v>
      </c>
      <c r="AL121" s="68">
        <v>36895.94</v>
      </c>
      <c r="AM121" s="68">
        <v>5373.19</v>
      </c>
      <c r="AN121" s="68">
        <v>42269.13</v>
      </c>
      <c r="AO121" s="68">
        <v>36895.97</v>
      </c>
      <c r="AP121" s="68">
        <v>5373.19</v>
      </c>
      <c r="AQ121" s="68">
        <v>42269.16</v>
      </c>
      <c r="AR121" s="67">
        <v>43</v>
      </c>
      <c r="AS121" s="67">
        <v>1213</v>
      </c>
      <c r="AT121" s="67" t="s">
        <v>334</v>
      </c>
      <c r="AU121" s="75"/>
      <c r="AV121" s="75"/>
      <c r="AW121" s="75"/>
      <c r="AX121" s="67" t="s">
        <v>340</v>
      </c>
      <c r="AY121" s="75"/>
      <c r="AZ121" s="75"/>
      <c r="BA121" s="75"/>
      <c r="BB121" s="57"/>
      <c r="BC121" s="57"/>
      <c r="BD121" s="69" t="s">
        <v>341</v>
      </c>
      <c r="BE121" s="57"/>
      <c r="BF121" s="57"/>
      <c r="BG121" s="57"/>
      <c r="BH121" s="57"/>
      <c r="BI121" s="57"/>
      <c r="BJ121" s="57"/>
      <c r="BK121" s="57"/>
      <c r="BL121" s="57"/>
    </row>
    <row r="122" spans="1:64" ht="30" x14ac:dyDescent="0.25">
      <c r="A122" s="67">
        <v>117</v>
      </c>
      <c r="B122" s="67" t="s">
        <v>151</v>
      </c>
      <c r="C122" s="67" t="s">
        <v>152</v>
      </c>
      <c r="D122" s="67" t="s">
        <v>153</v>
      </c>
      <c r="E122" s="67" t="s">
        <v>448</v>
      </c>
      <c r="F122" s="67" t="s">
        <v>449</v>
      </c>
      <c r="G122" s="67" t="s">
        <v>450</v>
      </c>
      <c r="H122" s="67" t="s">
        <v>451</v>
      </c>
      <c r="I122" s="67">
        <v>74761</v>
      </c>
      <c r="J122" s="67" t="s">
        <v>545</v>
      </c>
      <c r="K122" s="67">
        <v>74761</v>
      </c>
      <c r="L122" s="67" t="s">
        <v>453</v>
      </c>
      <c r="M122" s="67" t="s">
        <v>454</v>
      </c>
      <c r="N122" s="67">
        <v>121778</v>
      </c>
      <c r="O122" s="67" t="s">
        <v>546</v>
      </c>
      <c r="P122" s="67">
        <v>165634</v>
      </c>
      <c r="Q122" s="67" t="s">
        <v>547</v>
      </c>
      <c r="R122" s="67" t="s">
        <v>165</v>
      </c>
      <c r="S122" s="67" t="s">
        <v>790</v>
      </c>
      <c r="T122" s="67" t="s">
        <v>160</v>
      </c>
      <c r="U122" s="67" t="s">
        <v>156</v>
      </c>
      <c r="V122" s="67">
        <v>0</v>
      </c>
      <c r="W122" s="67" t="s">
        <v>173</v>
      </c>
      <c r="X122" s="67">
        <v>24019310</v>
      </c>
      <c r="Y122" s="67" t="s">
        <v>791</v>
      </c>
      <c r="Z122" s="67" t="s">
        <v>1939</v>
      </c>
      <c r="AA122" s="68">
        <v>51860</v>
      </c>
      <c r="AB122" s="67" t="s">
        <v>200</v>
      </c>
      <c r="AC122" s="67">
        <v>24</v>
      </c>
      <c r="AD122" s="67" t="s">
        <v>206</v>
      </c>
      <c r="AE122" s="67" t="s">
        <v>1939</v>
      </c>
      <c r="AF122" s="68">
        <v>2700</v>
      </c>
      <c r="AG122" s="68">
        <v>2700</v>
      </c>
      <c r="AH122" s="67" t="s">
        <v>318</v>
      </c>
      <c r="AI122" s="68">
        <v>8551.26</v>
      </c>
      <c r="AJ122" s="68">
        <v>313.7</v>
      </c>
      <c r="AK122" s="68">
        <v>8864.9599999999991</v>
      </c>
      <c r="AL122" s="68">
        <v>48162.99</v>
      </c>
      <c r="AM122" s="68">
        <v>9260.56</v>
      </c>
      <c r="AN122" s="68">
        <v>57423.55</v>
      </c>
      <c r="AO122" s="68">
        <v>48163.74</v>
      </c>
      <c r="AP122" s="68">
        <v>9260.56</v>
      </c>
      <c r="AQ122" s="68">
        <v>57424.3</v>
      </c>
      <c r="AR122" s="67">
        <v>43</v>
      </c>
      <c r="AS122" s="67">
        <v>1272</v>
      </c>
      <c r="AT122" s="67" t="s">
        <v>334</v>
      </c>
      <c r="AU122" s="75"/>
      <c r="AV122" s="75"/>
      <c r="AW122" s="75"/>
      <c r="AX122" s="67" t="s">
        <v>340</v>
      </c>
      <c r="AY122" s="75"/>
      <c r="AZ122" s="75"/>
      <c r="BA122" s="75"/>
      <c r="BB122" s="57"/>
      <c r="BC122" s="57"/>
      <c r="BD122" s="69" t="s">
        <v>341</v>
      </c>
      <c r="BE122" s="57"/>
      <c r="BF122" s="57"/>
      <c r="BG122" s="57"/>
      <c r="BH122" s="57"/>
      <c r="BI122" s="57"/>
      <c r="BJ122" s="57"/>
      <c r="BK122" s="57"/>
      <c r="BL122" s="57"/>
    </row>
    <row r="123" spans="1:64" ht="30" x14ac:dyDescent="0.25">
      <c r="A123" s="67">
        <v>118</v>
      </c>
      <c r="B123" s="67" t="s">
        <v>151</v>
      </c>
      <c r="C123" s="67" t="s">
        <v>152</v>
      </c>
      <c r="D123" s="67" t="s">
        <v>153</v>
      </c>
      <c r="E123" s="67" t="s">
        <v>448</v>
      </c>
      <c r="F123" s="67" t="s">
        <v>449</v>
      </c>
      <c r="G123" s="67" t="s">
        <v>450</v>
      </c>
      <c r="H123" s="67" t="s">
        <v>451</v>
      </c>
      <c r="I123" s="67">
        <v>74761</v>
      </c>
      <c r="J123" s="67" t="s">
        <v>545</v>
      </c>
      <c r="K123" s="67">
        <v>74761</v>
      </c>
      <c r="L123" s="67" t="s">
        <v>453</v>
      </c>
      <c r="M123" s="67" t="s">
        <v>454</v>
      </c>
      <c r="N123" s="67">
        <v>121778</v>
      </c>
      <c r="O123" s="67" t="s">
        <v>546</v>
      </c>
      <c r="P123" s="67">
        <v>165634</v>
      </c>
      <c r="Q123" s="67" t="s">
        <v>547</v>
      </c>
      <c r="R123" s="67" t="s">
        <v>165</v>
      </c>
      <c r="S123" s="67" t="s">
        <v>792</v>
      </c>
      <c r="T123" s="67" t="s">
        <v>160</v>
      </c>
      <c r="U123" s="67" t="s">
        <v>156</v>
      </c>
      <c r="V123" s="67">
        <v>0</v>
      </c>
      <c r="W123" s="67" t="s">
        <v>737</v>
      </c>
      <c r="X123" s="67">
        <v>24019337</v>
      </c>
      <c r="Y123" s="67" t="s">
        <v>793</v>
      </c>
      <c r="Z123" s="67" t="s">
        <v>1939</v>
      </c>
      <c r="AA123" s="68">
        <v>51860</v>
      </c>
      <c r="AB123" s="67" t="s">
        <v>200</v>
      </c>
      <c r="AC123" s="67">
        <v>24</v>
      </c>
      <c r="AD123" s="67" t="s">
        <v>206</v>
      </c>
      <c r="AE123" s="67" t="s">
        <v>1939</v>
      </c>
      <c r="AF123" s="68">
        <v>2700</v>
      </c>
      <c r="AG123" s="68">
        <v>2700</v>
      </c>
      <c r="AH123" s="67" t="s">
        <v>318</v>
      </c>
      <c r="AI123" s="68">
        <v>14829.62</v>
      </c>
      <c r="AJ123" s="68">
        <v>728.22</v>
      </c>
      <c r="AK123" s="68">
        <v>15557.84</v>
      </c>
      <c r="AL123" s="68">
        <v>37778.61</v>
      </c>
      <c r="AM123" s="68">
        <v>5617.92</v>
      </c>
      <c r="AN123" s="68">
        <v>43396.53</v>
      </c>
      <c r="AO123" s="68">
        <v>37779.379999999997</v>
      </c>
      <c r="AP123" s="68">
        <v>5617.92</v>
      </c>
      <c r="AQ123" s="68">
        <v>43397.3</v>
      </c>
      <c r="AR123" s="67">
        <v>43</v>
      </c>
      <c r="AS123" s="67">
        <v>1241</v>
      </c>
      <c r="AT123" s="67" t="s">
        <v>334</v>
      </c>
      <c r="AU123" s="75"/>
      <c r="AV123" s="75"/>
      <c r="AW123" s="75"/>
      <c r="AX123" s="67" t="s">
        <v>340</v>
      </c>
      <c r="AY123" s="75"/>
      <c r="AZ123" s="75"/>
      <c r="BA123" s="75"/>
      <c r="BB123" s="57"/>
      <c r="BC123" s="57"/>
      <c r="BD123" s="69" t="s">
        <v>341</v>
      </c>
      <c r="BE123" s="57"/>
      <c r="BF123" s="57"/>
      <c r="BG123" s="57"/>
      <c r="BH123" s="57"/>
      <c r="BI123" s="57"/>
      <c r="BJ123" s="57"/>
      <c r="BK123" s="57"/>
      <c r="BL123" s="57"/>
    </row>
    <row r="124" spans="1:64" ht="30" x14ac:dyDescent="0.25">
      <c r="A124" s="67">
        <v>119</v>
      </c>
      <c r="B124" s="67" t="s">
        <v>151</v>
      </c>
      <c r="C124" s="67" t="s">
        <v>152</v>
      </c>
      <c r="D124" s="67" t="s">
        <v>153</v>
      </c>
      <c r="E124" s="67" t="s">
        <v>448</v>
      </c>
      <c r="F124" s="67" t="s">
        <v>449</v>
      </c>
      <c r="G124" s="67" t="s">
        <v>450</v>
      </c>
      <c r="H124" s="67" t="s">
        <v>451</v>
      </c>
      <c r="I124" s="67">
        <v>78820</v>
      </c>
      <c r="J124" s="67" t="s">
        <v>794</v>
      </c>
      <c r="K124" s="67">
        <v>78820</v>
      </c>
      <c r="L124" s="67" t="s">
        <v>453</v>
      </c>
      <c r="M124" s="67" t="s">
        <v>454</v>
      </c>
      <c r="N124" s="67">
        <v>132448</v>
      </c>
      <c r="O124" s="67" t="s">
        <v>795</v>
      </c>
      <c r="P124" s="67">
        <v>178954</v>
      </c>
      <c r="Q124" s="67" t="s">
        <v>796</v>
      </c>
      <c r="R124" s="67" t="s">
        <v>165</v>
      </c>
      <c r="S124" s="67" t="s">
        <v>797</v>
      </c>
      <c r="T124" s="67" t="s">
        <v>155</v>
      </c>
      <c r="U124" s="67" t="s">
        <v>156</v>
      </c>
      <c r="V124" s="67">
        <v>0</v>
      </c>
      <c r="W124" s="67" t="s">
        <v>172</v>
      </c>
      <c r="X124" s="67">
        <v>24090264</v>
      </c>
      <c r="Y124" s="67" t="s">
        <v>798</v>
      </c>
      <c r="Z124" s="67" t="s">
        <v>1940</v>
      </c>
      <c r="AA124" s="68">
        <v>51860</v>
      </c>
      <c r="AB124" s="67" t="s">
        <v>205</v>
      </c>
      <c r="AC124" s="67">
        <v>24</v>
      </c>
      <c r="AD124" s="67" t="s">
        <v>206</v>
      </c>
      <c r="AE124" s="67" t="s">
        <v>1940</v>
      </c>
      <c r="AF124" s="68">
        <v>2700</v>
      </c>
      <c r="AG124" s="68">
        <v>2700</v>
      </c>
      <c r="AH124" s="67" t="s">
        <v>2160</v>
      </c>
      <c r="AI124" s="68">
        <v>39123.879999999997</v>
      </c>
      <c r="AJ124" s="68">
        <v>3501.8</v>
      </c>
      <c r="AK124" s="68">
        <v>42625.68</v>
      </c>
      <c r="AL124" s="68">
        <v>12736.12</v>
      </c>
      <c r="AM124" s="68">
        <v>471.2</v>
      </c>
      <c r="AN124" s="68">
        <v>13207.32</v>
      </c>
      <c r="AO124" s="68">
        <v>12736.12</v>
      </c>
      <c r="AP124" s="68">
        <v>471.2</v>
      </c>
      <c r="AQ124" s="68">
        <v>13207.32</v>
      </c>
      <c r="AR124" s="67">
        <v>44</v>
      </c>
      <c r="AS124" s="67">
        <v>1030</v>
      </c>
      <c r="AT124" s="67" t="s">
        <v>334</v>
      </c>
      <c r="AU124" s="75"/>
      <c r="AV124" s="75"/>
      <c r="AW124" s="75"/>
      <c r="AX124" s="67" t="s">
        <v>340</v>
      </c>
      <c r="AY124" s="75"/>
      <c r="AZ124" s="75"/>
      <c r="BA124" s="75"/>
      <c r="BB124" s="57"/>
      <c r="BC124" s="57"/>
      <c r="BD124" s="69" t="s">
        <v>341</v>
      </c>
      <c r="BE124" s="57"/>
      <c r="BF124" s="57"/>
      <c r="BG124" s="57"/>
      <c r="BH124" s="57"/>
      <c r="BI124" s="57"/>
      <c r="BJ124" s="57"/>
      <c r="BK124" s="57"/>
      <c r="BL124" s="57"/>
    </row>
    <row r="125" spans="1:64" ht="30" x14ac:dyDescent="0.25">
      <c r="A125" s="67">
        <v>120</v>
      </c>
      <c r="B125" s="67" t="s">
        <v>151</v>
      </c>
      <c r="C125" s="67" t="s">
        <v>152</v>
      </c>
      <c r="D125" s="67" t="s">
        <v>153</v>
      </c>
      <c r="E125" s="67" t="s">
        <v>448</v>
      </c>
      <c r="F125" s="67" t="s">
        <v>449</v>
      </c>
      <c r="G125" s="67" t="s">
        <v>450</v>
      </c>
      <c r="H125" s="67" t="s">
        <v>451</v>
      </c>
      <c r="I125" s="67">
        <v>74649</v>
      </c>
      <c r="J125" s="67" t="s">
        <v>515</v>
      </c>
      <c r="K125" s="67">
        <v>74649</v>
      </c>
      <c r="L125" s="67" t="s">
        <v>453</v>
      </c>
      <c r="M125" s="67" t="s">
        <v>454</v>
      </c>
      <c r="N125" s="67">
        <v>121224</v>
      </c>
      <c r="O125" s="67" t="s">
        <v>516</v>
      </c>
      <c r="P125" s="67">
        <v>164990</v>
      </c>
      <c r="Q125" s="67" t="s">
        <v>517</v>
      </c>
      <c r="R125" s="67" t="s">
        <v>165</v>
      </c>
      <c r="S125" s="67" t="s">
        <v>799</v>
      </c>
      <c r="T125" s="67" t="s">
        <v>159</v>
      </c>
      <c r="U125" s="67" t="s">
        <v>156</v>
      </c>
      <c r="V125" s="67">
        <v>0</v>
      </c>
      <c r="W125" s="67" t="s">
        <v>172</v>
      </c>
      <c r="X125" s="67">
        <v>24138008</v>
      </c>
      <c r="Y125" s="67" t="s">
        <v>800</v>
      </c>
      <c r="Z125" s="67" t="s">
        <v>1941</v>
      </c>
      <c r="AA125" s="68">
        <v>51860</v>
      </c>
      <c r="AB125" s="67" t="s">
        <v>205</v>
      </c>
      <c r="AC125" s="67">
        <v>24</v>
      </c>
      <c r="AD125" s="67" t="s">
        <v>206</v>
      </c>
      <c r="AE125" s="67" t="s">
        <v>1941</v>
      </c>
      <c r="AF125" s="68">
        <v>2700</v>
      </c>
      <c r="AG125" s="68">
        <v>2700</v>
      </c>
      <c r="AH125" s="67" t="s">
        <v>318</v>
      </c>
      <c r="AI125" s="68">
        <v>13976.71</v>
      </c>
      <c r="AJ125" s="68">
        <v>140.26</v>
      </c>
      <c r="AK125" s="68">
        <v>14116.97</v>
      </c>
      <c r="AL125" s="68">
        <v>39264.57</v>
      </c>
      <c r="AM125" s="68">
        <v>5602.45</v>
      </c>
      <c r="AN125" s="68">
        <v>44867.02</v>
      </c>
      <c r="AO125" s="68">
        <v>39265.29</v>
      </c>
      <c r="AP125" s="68">
        <v>5602.45</v>
      </c>
      <c r="AQ125" s="68">
        <v>44867.74</v>
      </c>
      <c r="AR125" s="67">
        <v>43</v>
      </c>
      <c r="AS125" s="67">
        <v>1272</v>
      </c>
      <c r="AT125" s="67" t="s">
        <v>334</v>
      </c>
      <c r="AU125" s="75"/>
      <c r="AV125" s="75"/>
      <c r="AW125" s="75"/>
      <c r="AX125" s="67" t="s">
        <v>340</v>
      </c>
      <c r="AY125" s="75"/>
      <c r="AZ125" s="75"/>
      <c r="BA125" s="75"/>
      <c r="BB125" s="57"/>
      <c r="BC125" s="57"/>
      <c r="BD125" s="69" t="s">
        <v>341</v>
      </c>
      <c r="BE125" s="57"/>
      <c r="BF125" s="57"/>
      <c r="BG125" s="57"/>
      <c r="BH125" s="57"/>
      <c r="BI125" s="57"/>
      <c r="BJ125" s="57"/>
      <c r="BK125" s="57"/>
      <c r="BL125" s="57"/>
    </row>
    <row r="126" spans="1:64" ht="30" x14ac:dyDescent="0.25">
      <c r="A126" s="67">
        <v>121</v>
      </c>
      <c r="B126" s="67" t="s">
        <v>151</v>
      </c>
      <c r="C126" s="67" t="s">
        <v>152</v>
      </c>
      <c r="D126" s="67" t="s">
        <v>153</v>
      </c>
      <c r="E126" s="67" t="s">
        <v>448</v>
      </c>
      <c r="F126" s="67" t="s">
        <v>449</v>
      </c>
      <c r="G126" s="67" t="s">
        <v>450</v>
      </c>
      <c r="H126" s="67" t="s">
        <v>451</v>
      </c>
      <c r="I126" s="67">
        <v>78552</v>
      </c>
      <c r="J126" s="67" t="s">
        <v>581</v>
      </c>
      <c r="K126" s="67">
        <v>78552</v>
      </c>
      <c r="L126" s="67" t="s">
        <v>453</v>
      </c>
      <c r="M126" s="67" t="s">
        <v>454</v>
      </c>
      <c r="N126" s="67">
        <v>123178</v>
      </c>
      <c r="O126" s="67" t="s">
        <v>582</v>
      </c>
      <c r="P126" s="67">
        <v>167333</v>
      </c>
      <c r="Q126" s="67" t="s">
        <v>583</v>
      </c>
      <c r="R126" s="67" t="s">
        <v>165</v>
      </c>
      <c r="S126" s="67" t="s">
        <v>801</v>
      </c>
      <c r="T126" s="67" t="s">
        <v>159</v>
      </c>
      <c r="U126" s="67" t="s">
        <v>156</v>
      </c>
      <c r="V126" s="67">
        <v>0</v>
      </c>
      <c r="W126" s="67" t="s">
        <v>370</v>
      </c>
      <c r="X126" s="67">
        <v>24155286</v>
      </c>
      <c r="Y126" s="67" t="s">
        <v>802</v>
      </c>
      <c r="Z126" s="67" t="s">
        <v>1942</v>
      </c>
      <c r="AA126" s="68">
        <v>51860</v>
      </c>
      <c r="AB126" s="67" t="s">
        <v>202</v>
      </c>
      <c r="AC126" s="67">
        <v>24</v>
      </c>
      <c r="AD126" s="67" t="s">
        <v>206</v>
      </c>
      <c r="AE126" s="67" t="s">
        <v>1942</v>
      </c>
      <c r="AF126" s="68">
        <v>2700</v>
      </c>
      <c r="AG126" s="68">
        <v>2700</v>
      </c>
      <c r="AH126" s="67" t="s">
        <v>2161</v>
      </c>
      <c r="AI126" s="68">
        <v>40415.26</v>
      </c>
      <c r="AJ126" s="68">
        <v>4009.47</v>
      </c>
      <c r="AK126" s="68">
        <v>44424.73</v>
      </c>
      <c r="AL126" s="68">
        <v>11444.74</v>
      </c>
      <c r="AM126" s="68">
        <v>462.53</v>
      </c>
      <c r="AN126" s="68">
        <v>11907.27</v>
      </c>
      <c r="AO126" s="68">
        <v>11444.74</v>
      </c>
      <c r="AP126" s="68">
        <v>462.53</v>
      </c>
      <c r="AQ126" s="68">
        <v>11907.27</v>
      </c>
      <c r="AR126" s="67">
        <v>44</v>
      </c>
      <c r="AS126" s="67">
        <v>1006</v>
      </c>
      <c r="AT126" s="67" t="s">
        <v>334</v>
      </c>
      <c r="AU126" s="75"/>
      <c r="AV126" s="75"/>
      <c r="AW126" s="75"/>
      <c r="AX126" s="67" t="s">
        <v>340</v>
      </c>
      <c r="AY126" s="75"/>
      <c r="AZ126" s="75"/>
      <c r="BA126" s="75"/>
      <c r="BB126" s="57"/>
      <c r="BC126" s="57"/>
      <c r="BD126" s="69" t="s">
        <v>341</v>
      </c>
      <c r="BE126" s="57"/>
      <c r="BF126" s="57"/>
      <c r="BG126" s="57"/>
      <c r="BH126" s="57"/>
      <c r="BI126" s="57"/>
      <c r="BJ126" s="57"/>
      <c r="BK126" s="57"/>
      <c r="BL126" s="57"/>
    </row>
    <row r="127" spans="1:64" ht="30" x14ac:dyDescent="0.25">
      <c r="A127" s="67">
        <v>122</v>
      </c>
      <c r="B127" s="67" t="s">
        <v>151</v>
      </c>
      <c r="C127" s="67" t="s">
        <v>152</v>
      </c>
      <c r="D127" s="67" t="s">
        <v>153</v>
      </c>
      <c r="E127" s="67" t="s">
        <v>448</v>
      </c>
      <c r="F127" s="67" t="s">
        <v>449</v>
      </c>
      <c r="G127" s="67" t="s">
        <v>450</v>
      </c>
      <c r="H127" s="67" t="s">
        <v>451</v>
      </c>
      <c r="I127" s="67">
        <v>74761</v>
      </c>
      <c r="J127" s="67" t="s">
        <v>545</v>
      </c>
      <c r="K127" s="67">
        <v>74761</v>
      </c>
      <c r="L127" s="67" t="s">
        <v>453</v>
      </c>
      <c r="M127" s="67" t="s">
        <v>454</v>
      </c>
      <c r="N127" s="67">
        <v>133005</v>
      </c>
      <c r="O127" s="67" t="s">
        <v>735</v>
      </c>
      <c r="P127" s="67">
        <v>179653</v>
      </c>
      <c r="Q127" s="67" t="s">
        <v>462</v>
      </c>
      <c r="R127" s="67" t="s">
        <v>165</v>
      </c>
      <c r="S127" s="67" t="s">
        <v>803</v>
      </c>
      <c r="T127" s="67" t="s">
        <v>159</v>
      </c>
      <c r="U127" s="67" t="s">
        <v>156</v>
      </c>
      <c r="V127" s="67">
        <v>0</v>
      </c>
      <c r="W127" s="67" t="s">
        <v>579</v>
      </c>
      <c r="X127" s="67">
        <v>24162815</v>
      </c>
      <c r="Y127" s="67" t="s">
        <v>804</v>
      </c>
      <c r="Z127" s="67" t="s">
        <v>1927</v>
      </c>
      <c r="AA127" s="68">
        <v>31116</v>
      </c>
      <c r="AB127" s="67" t="s">
        <v>205</v>
      </c>
      <c r="AC127" s="67">
        <v>24</v>
      </c>
      <c r="AD127" s="67" t="s">
        <v>201</v>
      </c>
      <c r="AE127" s="67" t="s">
        <v>1927</v>
      </c>
      <c r="AF127" s="68">
        <v>1600</v>
      </c>
      <c r="AG127" s="68">
        <v>1600</v>
      </c>
      <c r="AH127" s="67" t="s">
        <v>2162</v>
      </c>
      <c r="AI127" s="68">
        <v>5026.7700000000004</v>
      </c>
      <c r="AJ127" s="68">
        <v>215.88</v>
      </c>
      <c r="AK127" s="68">
        <v>5242.6499999999996</v>
      </c>
      <c r="AL127" s="68">
        <v>28610.37</v>
      </c>
      <c r="AM127" s="68">
        <v>5594.8</v>
      </c>
      <c r="AN127" s="68">
        <v>34205.17</v>
      </c>
      <c r="AO127" s="68">
        <v>28611.23</v>
      </c>
      <c r="AP127" s="68">
        <v>5594.8</v>
      </c>
      <c r="AQ127" s="68">
        <v>34206.03</v>
      </c>
      <c r="AR127" s="67">
        <v>43</v>
      </c>
      <c r="AS127" s="67">
        <v>1272</v>
      </c>
      <c r="AT127" s="67" t="s">
        <v>334</v>
      </c>
      <c r="AU127" s="75"/>
      <c r="AV127" s="75"/>
      <c r="AW127" s="75"/>
      <c r="AX127" s="67" t="s">
        <v>340</v>
      </c>
      <c r="AY127" s="75"/>
      <c r="AZ127" s="75"/>
      <c r="BA127" s="75"/>
      <c r="BB127" s="57"/>
      <c r="BC127" s="57"/>
      <c r="BD127" s="69" t="s">
        <v>341</v>
      </c>
      <c r="BE127" s="57"/>
      <c r="BF127" s="57"/>
      <c r="BG127" s="57"/>
      <c r="BH127" s="57"/>
      <c r="BI127" s="57"/>
      <c r="BJ127" s="57"/>
      <c r="BK127" s="57"/>
      <c r="BL127" s="57"/>
    </row>
    <row r="128" spans="1:64" ht="30" x14ac:dyDescent="0.25">
      <c r="A128" s="67">
        <v>123</v>
      </c>
      <c r="B128" s="67" t="s">
        <v>151</v>
      </c>
      <c r="C128" s="67" t="s">
        <v>152</v>
      </c>
      <c r="D128" s="67" t="s">
        <v>153</v>
      </c>
      <c r="E128" s="67" t="s">
        <v>448</v>
      </c>
      <c r="F128" s="67" t="s">
        <v>449</v>
      </c>
      <c r="G128" s="67" t="s">
        <v>450</v>
      </c>
      <c r="H128" s="67" t="s">
        <v>451</v>
      </c>
      <c r="I128" s="67">
        <v>74761</v>
      </c>
      <c r="J128" s="67" t="s">
        <v>545</v>
      </c>
      <c r="K128" s="67">
        <v>74761</v>
      </c>
      <c r="L128" s="67" t="s">
        <v>453</v>
      </c>
      <c r="M128" s="67" t="s">
        <v>454</v>
      </c>
      <c r="N128" s="67">
        <v>133005</v>
      </c>
      <c r="O128" s="67" t="s">
        <v>735</v>
      </c>
      <c r="P128" s="67">
        <v>179653</v>
      </c>
      <c r="Q128" s="67" t="s">
        <v>462</v>
      </c>
      <c r="R128" s="67" t="s">
        <v>165</v>
      </c>
      <c r="S128" s="67" t="s">
        <v>805</v>
      </c>
      <c r="T128" s="67" t="s">
        <v>160</v>
      </c>
      <c r="U128" s="67" t="s">
        <v>156</v>
      </c>
      <c r="V128" s="67">
        <v>0</v>
      </c>
      <c r="W128" s="67" t="s">
        <v>579</v>
      </c>
      <c r="X128" s="67">
        <v>24190240</v>
      </c>
      <c r="Y128" s="67" t="s">
        <v>806</v>
      </c>
      <c r="Z128" s="67" t="s">
        <v>1942</v>
      </c>
      <c r="AA128" s="68">
        <v>31116</v>
      </c>
      <c r="AB128" s="67" t="s">
        <v>205</v>
      </c>
      <c r="AC128" s="67">
        <v>24</v>
      </c>
      <c r="AD128" s="67" t="s">
        <v>201</v>
      </c>
      <c r="AE128" s="67" t="s">
        <v>1942</v>
      </c>
      <c r="AF128" s="68">
        <v>1600</v>
      </c>
      <c r="AG128" s="68">
        <v>1600</v>
      </c>
      <c r="AH128" s="67" t="s">
        <v>2163</v>
      </c>
      <c r="AI128" s="68">
        <v>21623.54</v>
      </c>
      <c r="AJ128" s="68">
        <v>2854.2</v>
      </c>
      <c r="AK128" s="68">
        <v>24477.74</v>
      </c>
      <c r="AL128" s="68">
        <v>10426.06</v>
      </c>
      <c r="AM128" s="68">
        <v>734.54</v>
      </c>
      <c r="AN128" s="68">
        <v>11160.6</v>
      </c>
      <c r="AO128" s="68">
        <v>10426.459999999999</v>
      </c>
      <c r="AP128" s="68">
        <v>734.54</v>
      </c>
      <c r="AQ128" s="68">
        <v>11161</v>
      </c>
      <c r="AR128" s="67">
        <v>43</v>
      </c>
      <c r="AS128" s="67">
        <v>968</v>
      </c>
      <c r="AT128" s="67" t="s">
        <v>334</v>
      </c>
      <c r="AU128" s="75"/>
      <c r="AV128" s="75"/>
      <c r="AW128" s="75"/>
      <c r="AX128" s="67" t="s">
        <v>340</v>
      </c>
      <c r="AY128" s="75"/>
      <c r="AZ128" s="75"/>
      <c r="BA128" s="75"/>
      <c r="BB128" s="57"/>
      <c r="BC128" s="57"/>
      <c r="BD128" s="69" t="s">
        <v>341</v>
      </c>
      <c r="BE128" s="57"/>
      <c r="BF128" s="57"/>
      <c r="BG128" s="57"/>
      <c r="BH128" s="57"/>
      <c r="BI128" s="57"/>
      <c r="BJ128" s="57"/>
      <c r="BK128" s="57"/>
      <c r="BL128" s="57"/>
    </row>
    <row r="129" spans="1:64" ht="30" x14ac:dyDescent="0.25">
      <c r="A129" s="67">
        <v>124</v>
      </c>
      <c r="B129" s="67" t="s">
        <v>151</v>
      </c>
      <c r="C129" s="67" t="s">
        <v>152</v>
      </c>
      <c r="D129" s="67" t="s">
        <v>153</v>
      </c>
      <c r="E129" s="67" t="s">
        <v>448</v>
      </c>
      <c r="F129" s="67" t="s">
        <v>449</v>
      </c>
      <c r="G129" s="67" t="s">
        <v>450</v>
      </c>
      <c r="H129" s="67" t="s">
        <v>451</v>
      </c>
      <c r="I129" s="67">
        <v>74692</v>
      </c>
      <c r="J129" s="67" t="s">
        <v>475</v>
      </c>
      <c r="K129" s="67">
        <v>74692</v>
      </c>
      <c r="L129" s="67" t="s">
        <v>453</v>
      </c>
      <c r="M129" s="67" t="s">
        <v>454</v>
      </c>
      <c r="N129" s="67">
        <v>120330</v>
      </c>
      <c r="O129" s="67" t="s">
        <v>476</v>
      </c>
      <c r="P129" s="67">
        <v>163925</v>
      </c>
      <c r="Q129" s="67" t="s">
        <v>477</v>
      </c>
      <c r="R129" s="67" t="s">
        <v>165</v>
      </c>
      <c r="S129" s="67" t="s">
        <v>807</v>
      </c>
      <c r="T129" s="67" t="s">
        <v>158</v>
      </c>
      <c r="U129" s="67" t="s">
        <v>156</v>
      </c>
      <c r="V129" s="67">
        <v>0</v>
      </c>
      <c r="W129" s="67" t="s">
        <v>173</v>
      </c>
      <c r="X129" s="67">
        <v>24256592</v>
      </c>
      <c r="Y129" s="67" t="s">
        <v>808</v>
      </c>
      <c r="Z129" s="67" t="s">
        <v>1943</v>
      </c>
      <c r="AA129" s="68">
        <v>41488</v>
      </c>
      <c r="AB129" s="67" t="s">
        <v>200</v>
      </c>
      <c r="AC129" s="67">
        <v>24</v>
      </c>
      <c r="AD129" s="67" t="s">
        <v>206</v>
      </c>
      <c r="AE129" s="67" t="s">
        <v>1943</v>
      </c>
      <c r="AF129" s="68">
        <v>2150</v>
      </c>
      <c r="AG129" s="68">
        <v>2150</v>
      </c>
      <c r="AH129" s="67" t="s">
        <v>2012</v>
      </c>
      <c r="AI129" s="68">
        <v>14860.41</v>
      </c>
      <c r="AJ129" s="68">
        <v>479.59</v>
      </c>
      <c r="AK129" s="68">
        <v>15340</v>
      </c>
      <c r="AL129" s="68">
        <v>26627.59</v>
      </c>
      <c r="AM129" s="68">
        <v>3570.41</v>
      </c>
      <c r="AN129" s="68">
        <v>30198</v>
      </c>
      <c r="AO129" s="68">
        <v>26627.59</v>
      </c>
      <c r="AP129" s="68">
        <v>3570.41</v>
      </c>
      <c r="AQ129" s="68">
        <v>30198</v>
      </c>
      <c r="AR129" s="67">
        <v>43</v>
      </c>
      <c r="AS129" s="67">
        <v>1244</v>
      </c>
      <c r="AT129" s="67" t="s">
        <v>334</v>
      </c>
      <c r="AU129" s="75"/>
      <c r="AV129" s="75"/>
      <c r="AW129" s="75"/>
      <c r="AX129" s="67" t="s">
        <v>340</v>
      </c>
      <c r="AY129" s="75"/>
      <c r="AZ129" s="75"/>
      <c r="BA129" s="75"/>
      <c r="BB129" s="57"/>
      <c r="BC129" s="57"/>
      <c r="BD129" s="69" t="s">
        <v>341</v>
      </c>
      <c r="BE129" s="57"/>
      <c r="BF129" s="57"/>
      <c r="BG129" s="57"/>
      <c r="BH129" s="57"/>
      <c r="BI129" s="57"/>
      <c r="BJ129" s="57"/>
      <c r="BK129" s="57"/>
      <c r="BL129" s="57"/>
    </row>
    <row r="130" spans="1:64" ht="30" x14ac:dyDescent="0.25">
      <c r="A130" s="67">
        <v>125</v>
      </c>
      <c r="B130" s="67" t="s">
        <v>151</v>
      </c>
      <c r="C130" s="67" t="s">
        <v>152</v>
      </c>
      <c r="D130" s="67" t="s">
        <v>153</v>
      </c>
      <c r="E130" s="67" t="s">
        <v>448</v>
      </c>
      <c r="F130" s="67" t="s">
        <v>449</v>
      </c>
      <c r="G130" s="67" t="s">
        <v>450</v>
      </c>
      <c r="H130" s="67" t="s">
        <v>451</v>
      </c>
      <c r="I130" s="67">
        <v>75774</v>
      </c>
      <c r="J130" s="67" t="s">
        <v>662</v>
      </c>
      <c r="K130" s="67">
        <v>75774</v>
      </c>
      <c r="L130" s="67" t="s">
        <v>453</v>
      </c>
      <c r="M130" s="67" t="s">
        <v>454</v>
      </c>
      <c r="N130" s="67">
        <v>124692</v>
      </c>
      <c r="O130" s="67" t="s">
        <v>663</v>
      </c>
      <c r="P130" s="67">
        <v>169115</v>
      </c>
      <c r="Q130" s="67" t="s">
        <v>664</v>
      </c>
      <c r="R130" s="67" t="s">
        <v>165</v>
      </c>
      <c r="S130" s="67" t="s">
        <v>809</v>
      </c>
      <c r="T130" s="67" t="s">
        <v>158</v>
      </c>
      <c r="U130" s="67" t="s">
        <v>156</v>
      </c>
      <c r="V130" s="67">
        <v>0</v>
      </c>
      <c r="W130" s="67" t="s">
        <v>178</v>
      </c>
      <c r="X130" s="67">
        <v>24634028</v>
      </c>
      <c r="Y130" s="67" t="s">
        <v>810</v>
      </c>
      <c r="Z130" s="67" t="s">
        <v>1944</v>
      </c>
      <c r="AA130" s="68">
        <v>59121</v>
      </c>
      <c r="AB130" s="67" t="s">
        <v>205</v>
      </c>
      <c r="AC130" s="67">
        <v>24</v>
      </c>
      <c r="AD130" s="67" t="s">
        <v>209</v>
      </c>
      <c r="AE130" s="67" t="s">
        <v>1944</v>
      </c>
      <c r="AF130" s="68">
        <v>3050</v>
      </c>
      <c r="AG130" s="68">
        <v>3050</v>
      </c>
      <c r="AH130" s="67" t="s">
        <v>2164</v>
      </c>
      <c r="AI130" s="68">
        <v>21550.57</v>
      </c>
      <c r="AJ130" s="68">
        <v>3428.07</v>
      </c>
      <c r="AK130" s="68">
        <v>24978.639999999999</v>
      </c>
      <c r="AL130" s="68">
        <v>38177.769999999997</v>
      </c>
      <c r="AM130" s="68">
        <v>4760.57</v>
      </c>
      <c r="AN130" s="68">
        <v>42938.34</v>
      </c>
      <c r="AO130" s="68">
        <v>38178.43</v>
      </c>
      <c r="AP130" s="68">
        <v>4760.57</v>
      </c>
      <c r="AQ130" s="68">
        <v>42939</v>
      </c>
      <c r="AR130" s="67">
        <v>44</v>
      </c>
      <c r="AS130" s="67">
        <v>1156</v>
      </c>
      <c r="AT130" s="67" t="s">
        <v>334</v>
      </c>
      <c r="AU130" s="75"/>
      <c r="AV130" s="75"/>
      <c r="AW130" s="75"/>
      <c r="AX130" s="67" t="s">
        <v>340</v>
      </c>
      <c r="AY130" s="75"/>
      <c r="AZ130" s="75"/>
      <c r="BA130" s="75"/>
      <c r="BB130" s="57"/>
      <c r="BC130" s="57"/>
      <c r="BD130" s="69" t="s">
        <v>341</v>
      </c>
      <c r="BE130" s="57"/>
      <c r="BF130" s="57"/>
      <c r="BG130" s="57"/>
      <c r="BH130" s="57"/>
      <c r="BI130" s="57"/>
      <c r="BJ130" s="57"/>
      <c r="BK130" s="57"/>
      <c r="BL130" s="57"/>
    </row>
    <row r="131" spans="1:64" ht="30" x14ac:dyDescent="0.25">
      <c r="A131" s="67">
        <v>126</v>
      </c>
      <c r="B131" s="67" t="s">
        <v>151</v>
      </c>
      <c r="C131" s="67" t="s">
        <v>152</v>
      </c>
      <c r="D131" s="67" t="s">
        <v>153</v>
      </c>
      <c r="E131" s="67" t="s">
        <v>448</v>
      </c>
      <c r="F131" s="67" t="s">
        <v>449</v>
      </c>
      <c r="G131" s="67" t="s">
        <v>450</v>
      </c>
      <c r="H131" s="67" t="s">
        <v>451</v>
      </c>
      <c r="I131" s="67">
        <v>75774</v>
      </c>
      <c r="J131" s="67" t="s">
        <v>662</v>
      </c>
      <c r="K131" s="67">
        <v>75774</v>
      </c>
      <c r="L131" s="67" t="s">
        <v>453</v>
      </c>
      <c r="M131" s="67" t="s">
        <v>454</v>
      </c>
      <c r="N131" s="67">
        <v>124692</v>
      </c>
      <c r="O131" s="67" t="s">
        <v>663</v>
      </c>
      <c r="P131" s="67">
        <v>169115</v>
      </c>
      <c r="Q131" s="67" t="s">
        <v>664</v>
      </c>
      <c r="R131" s="67" t="s">
        <v>165</v>
      </c>
      <c r="S131" s="67" t="s">
        <v>811</v>
      </c>
      <c r="T131" s="67" t="s">
        <v>158</v>
      </c>
      <c r="U131" s="67" t="s">
        <v>156</v>
      </c>
      <c r="V131" s="67">
        <v>0</v>
      </c>
      <c r="W131" s="67" t="s">
        <v>666</v>
      </c>
      <c r="X131" s="67">
        <v>24706422</v>
      </c>
      <c r="Y131" s="67" t="s">
        <v>471</v>
      </c>
      <c r="Z131" s="67" t="s">
        <v>1944</v>
      </c>
      <c r="AA131" s="68">
        <v>59121</v>
      </c>
      <c r="AB131" s="67" t="s">
        <v>205</v>
      </c>
      <c r="AC131" s="67">
        <v>24</v>
      </c>
      <c r="AD131" s="67" t="s">
        <v>209</v>
      </c>
      <c r="AE131" s="67" t="s">
        <v>1944</v>
      </c>
      <c r="AF131" s="68">
        <v>3050</v>
      </c>
      <c r="AG131" s="68">
        <v>3050</v>
      </c>
      <c r="AH131" s="67" t="s">
        <v>319</v>
      </c>
      <c r="AI131" s="68">
        <v>31975.119999999999</v>
      </c>
      <c r="AJ131" s="68">
        <v>2844.94</v>
      </c>
      <c r="AK131" s="68">
        <v>34820.06</v>
      </c>
      <c r="AL131" s="68">
        <v>27145.88</v>
      </c>
      <c r="AM131" s="68">
        <v>2225.06</v>
      </c>
      <c r="AN131" s="68">
        <v>29370.94</v>
      </c>
      <c r="AO131" s="68">
        <v>27145.88</v>
      </c>
      <c r="AP131" s="68">
        <v>2225.06</v>
      </c>
      <c r="AQ131" s="68">
        <v>29370.94</v>
      </c>
      <c r="AR131" s="67">
        <v>45</v>
      </c>
      <c r="AS131" s="67">
        <v>1156</v>
      </c>
      <c r="AT131" s="67" t="s">
        <v>334</v>
      </c>
      <c r="AU131" s="75"/>
      <c r="AV131" s="75"/>
      <c r="AW131" s="75"/>
      <c r="AX131" s="67" t="s">
        <v>340</v>
      </c>
      <c r="AY131" s="75"/>
      <c r="AZ131" s="75"/>
      <c r="BA131" s="75"/>
      <c r="BB131" s="57"/>
      <c r="BC131" s="57"/>
      <c r="BD131" s="69" t="s">
        <v>341</v>
      </c>
      <c r="BE131" s="57"/>
      <c r="BF131" s="57"/>
      <c r="BG131" s="57"/>
      <c r="BH131" s="57"/>
      <c r="BI131" s="57"/>
      <c r="BJ131" s="57"/>
      <c r="BK131" s="57"/>
      <c r="BL131" s="57"/>
    </row>
    <row r="132" spans="1:64" ht="30" x14ac:dyDescent="0.25">
      <c r="A132" s="67">
        <v>127</v>
      </c>
      <c r="B132" s="67" t="s">
        <v>151</v>
      </c>
      <c r="C132" s="67" t="s">
        <v>152</v>
      </c>
      <c r="D132" s="67" t="s">
        <v>153</v>
      </c>
      <c r="E132" s="67" t="s">
        <v>448</v>
      </c>
      <c r="F132" s="67" t="s">
        <v>449</v>
      </c>
      <c r="G132" s="67" t="s">
        <v>450</v>
      </c>
      <c r="H132" s="67" t="s">
        <v>451</v>
      </c>
      <c r="I132" s="67">
        <v>75774</v>
      </c>
      <c r="J132" s="67" t="s">
        <v>662</v>
      </c>
      <c r="K132" s="67">
        <v>75774</v>
      </c>
      <c r="L132" s="67" t="s">
        <v>453</v>
      </c>
      <c r="M132" s="67" t="s">
        <v>454</v>
      </c>
      <c r="N132" s="67">
        <v>125893</v>
      </c>
      <c r="O132" s="67" t="s">
        <v>696</v>
      </c>
      <c r="P132" s="67">
        <v>170558</v>
      </c>
      <c r="Q132" s="67" t="s">
        <v>697</v>
      </c>
      <c r="R132" s="67" t="s">
        <v>165</v>
      </c>
      <c r="S132" s="67" t="s">
        <v>812</v>
      </c>
      <c r="T132" s="67" t="s">
        <v>159</v>
      </c>
      <c r="U132" s="67" t="s">
        <v>156</v>
      </c>
      <c r="V132" s="67">
        <v>0</v>
      </c>
      <c r="W132" s="67" t="s">
        <v>171</v>
      </c>
      <c r="X132" s="67">
        <v>24738445</v>
      </c>
      <c r="Y132" s="67" t="s">
        <v>813</v>
      </c>
      <c r="Z132" s="67" t="s">
        <v>1945</v>
      </c>
      <c r="AA132" s="68">
        <v>59121</v>
      </c>
      <c r="AB132" s="67" t="s">
        <v>203</v>
      </c>
      <c r="AC132" s="67">
        <v>24</v>
      </c>
      <c r="AD132" s="67" t="s">
        <v>209</v>
      </c>
      <c r="AE132" s="67" t="s">
        <v>1945</v>
      </c>
      <c r="AF132" s="68">
        <v>3050</v>
      </c>
      <c r="AG132" s="68">
        <v>3050</v>
      </c>
      <c r="AH132" s="67" t="s">
        <v>319</v>
      </c>
      <c r="AI132" s="68">
        <v>25157.11</v>
      </c>
      <c r="AJ132" s="68">
        <v>1935.39</v>
      </c>
      <c r="AK132" s="68">
        <v>27092.5</v>
      </c>
      <c r="AL132" s="68">
        <v>33963.89</v>
      </c>
      <c r="AM132" s="68">
        <v>3773.61</v>
      </c>
      <c r="AN132" s="68">
        <v>37737.5</v>
      </c>
      <c r="AO132" s="68">
        <v>33963.89</v>
      </c>
      <c r="AP132" s="68">
        <v>3773.61</v>
      </c>
      <c r="AQ132" s="68">
        <v>37737.5</v>
      </c>
      <c r="AR132" s="67">
        <v>43</v>
      </c>
      <c r="AS132" s="67">
        <v>1215</v>
      </c>
      <c r="AT132" s="67" t="s">
        <v>334</v>
      </c>
      <c r="AU132" s="75"/>
      <c r="AV132" s="75"/>
      <c r="AW132" s="75"/>
      <c r="AX132" s="67" t="s">
        <v>340</v>
      </c>
      <c r="AY132" s="75"/>
      <c r="AZ132" s="75"/>
      <c r="BA132" s="75"/>
      <c r="BB132" s="57"/>
      <c r="BC132" s="57"/>
      <c r="BD132" s="69" t="s">
        <v>341</v>
      </c>
      <c r="BE132" s="57"/>
      <c r="BF132" s="57"/>
      <c r="BG132" s="57"/>
      <c r="BH132" s="57"/>
      <c r="BI132" s="57"/>
      <c r="BJ132" s="57"/>
      <c r="BK132" s="57"/>
      <c r="BL132" s="57"/>
    </row>
    <row r="133" spans="1:64" ht="30" x14ac:dyDescent="0.25">
      <c r="A133" s="67">
        <v>128</v>
      </c>
      <c r="B133" s="67" t="s">
        <v>151</v>
      </c>
      <c r="C133" s="67" t="s">
        <v>152</v>
      </c>
      <c r="D133" s="67" t="s">
        <v>153</v>
      </c>
      <c r="E133" s="67" t="s">
        <v>448</v>
      </c>
      <c r="F133" s="67" t="s">
        <v>449</v>
      </c>
      <c r="G133" s="67" t="s">
        <v>450</v>
      </c>
      <c r="H133" s="67" t="s">
        <v>451</v>
      </c>
      <c r="I133" s="67">
        <v>75332</v>
      </c>
      <c r="J133" s="67" t="s">
        <v>522</v>
      </c>
      <c r="K133" s="67">
        <v>75332</v>
      </c>
      <c r="L133" s="67" t="s">
        <v>453</v>
      </c>
      <c r="M133" s="67" t="s">
        <v>454</v>
      </c>
      <c r="N133" s="67">
        <v>121423</v>
      </c>
      <c r="O133" s="67" t="s">
        <v>523</v>
      </c>
      <c r="P133" s="67">
        <v>165215</v>
      </c>
      <c r="Q133" s="67" t="s">
        <v>524</v>
      </c>
      <c r="R133" s="67" t="s">
        <v>165</v>
      </c>
      <c r="S133" s="67" t="s">
        <v>814</v>
      </c>
      <c r="T133" s="67" t="s">
        <v>155</v>
      </c>
      <c r="U133" s="67" t="s">
        <v>156</v>
      </c>
      <c r="V133" s="67">
        <v>0</v>
      </c>
      <c r="W133" s="67" t="s">
        <v>173</v>
      </c>
      <c r="X133" s="67">
        <v>24773682</v>
      </c>
      <c r="Y133" s="67" t="s">
        <v>815</v>
      </c>
      <c r="Z133" s="67" t="s">
        <v>395</v>
      </c>
      <c r="AA133" s="68">
        <v>51860</v>
      </c>
      <c r="AB133" s="67" t="s">
        <v>205</v>
      </c>
      <c r="AC133" s="67">
        <v>24</v>
      </c>
      <c r="AD133" s="67" t="s">
        <v>206</v>
      </c>
      <c r="AE133" s="67" t="s">
        <v>395</v>
      </c>
      <c r="AF133" s="68">
        <v>2700</v>
      </c>
      <c r="AG133" s="68">
        <v>2700</v>
      </c>
      <c r="AH133" s="67" t="s">
        <v>319</v>
      </c>
      <c r="AI133" s="68">
        <v>50484.83</v>
      </c>
      <c r="AJ133" s="68">
        <v>4498.68</v>
      </c>
      <c r="AK133" s="68">
        <v>54983.51</v>
      </c>
      <c r="AL133" s="68">
        <v>1375.17</v>
      </c>
      <c r="AM133" s="68">
        <v>4.32</v>
      </c>
      <c r="AN133" s="68">
        <v>1379.49</v>
      </c>
      <c r="AO133" s="68">
        <v>1375.17</v>
      </c>
      <c r="AP133" s="68">
        <v>4.32</v>
      </c>
      <c r="AQ133" s="68">
        <v>1379.49</v>
      </c>
      <c r="AR133" s="67">
        <v>44</v>
      </c>
      <c r="AS133" s="67">
        <v>878</v>
      </c>
      <c r="AT133" s="67" t="s">
        <v>334</v>
      </c>
      <c r="AU133" s="75"/>
      <c r="AV133" s="75"/>
      <c r="AW133" s="75"/>
      <c r="AX133" s="67" t="s">
        <v>340</v>
      </c>
      <c r="AY133" s="75"/>
      <c r="AZ133" s="75"/>
      <c r="BA133" s="75"/>
      <c r="BB133" s="57"/>
      <c r="BC133" s="57"/>
      <c r="BD133" s="69" t="s">
        <v>341</v>
      </c>
      <c r="BE133" s="57"/>
      <c r="BF133" s="57"/>
      <c r="BG133" s="57"/>
      <c r="BH133" s="57"/>
      <c r="BI133" s="57"/>
      <c r="BJ133" s="57"/>
      <c r="BK133" s="57"/>
      <c r="BL133" s="57"/>
    </row>
    <row r="134" spans="1:64" ht="30" x14ac:dyDescent="0.25">
      <c r="A134" s="67">
        <v>129</v>
      </c>
      <c r="B134" s="67" t="s">
        <v>151</v>
      </c>
      <c r="C134" s="67" t="s">
        <v>152</v>
      </c>
      <c r="D134" s="67" t="s">
        <v>153</v>
      </c>
      <c r="E134" s="67" t="s">
        <v>448</v>
      </c>
      <c r="F134" s="67" t="s">
        <v>449</v>
      </c>
      <c r="G134" s="67" t="s">
        <v>450</v>
      </c>
      <c r="H134" s="67" t="s">
        <v>451</v>
      </c>
      <c r="I134" s="67">
        <v>76600</v>
      </c>
      <c r="J134" s="67" t="s">
        <v>567</v>
      </c>
      <c r="K134" s="67">
        <v>76600</v>
      </c>
      <c r="L134" s="67" t="s">
        <v>453</v>
      </c>
      <c r="M134" s="67" t="s">
        <v>454</v>
      </c>
      <c r="N134" s="67">
        <v>122751</v>
      </c>
      <c r="O134" s="67" t="s">
        <v>568</v>
      </c>
      <c r="P134" s="67">
        <v>166800</v>
      </c>
      <c r="Q134" s="67" t="s">
        <v>569</v>
      </c>
      <c r="R134" s="67" t="s">
        <v>165</v>
      </c>
      <c r="S134" s="67" t="s">
        <v>816</v>
      </c>
      <c r="T134" s="67" t="s">
        <v>158</v>
      </c>
      <c r="U134" s="67" t="s">
        <v>156</v>
      </c>
      <c r="V134" s="67">
        <v>0</v>
      </c>
      <c r="W134" s="67" t="s">
        <v>176</v>
      </c>
      <c r="X134" s="67">
        <v>24967256</v>
      </c>
      <c r="Y134" s="67" t="s">
        <v>817</v>
      </c>
      <c r="Z134" s="67" t="s">
        <v>1946</v>
      </c>
      <c r="AA134" s="68">
        <v>59121</v>
      </c>
      <c r="AB134" s="67" t="s">
        <v>205</v>
      </c>
      <c r="AC134" s="67">
        <v>24</v>
      </c>
      <c r="AD134" s="67" t="s">
        <v>209</v>
      </c>
      <c r="AE134" s="67" t="s">
        <v>1946</v>
      </c>
      <c r="AF134" s="68">
        <v>3050</v>
      </c>
      <c r="AG134" s="68">
        <v>3050</v>
      </c>
      <c r="AH134" s="67" t="s">
        <v>319</v>
      </c>
      <c r="AI134" s="68">
        <v>46337.82</v>
      </c>
      <c r="AJ134" s="68">
        <v>7436.91</v>
      </c>
      <c r="AK134" s="68">
        <v>53774.73</v>
      </c>
      <c r="AL134" s="68">
        <v>14074.69</v>
      </c>
      <c r="AM134" s="68">
        <v>597.48</v>
      </c>
      <c r="AN134" s="68">
        <v>14672.17</v>
      </c>
      <c r="AO134" s="68">
        <v>14075.18</v>
      </c>
      <c r="AP134" s="68">
        <v>597.48</v>
      </c>
      <c r="AQ134" s="68">
        <v>14672.66</v>
      </c>
      <c r="AR134" s="67">
        <v>43</v>
      </c>
      <c r="AS134" s="67">
        <v>879</v>
      </c>
      <c r="AT134" s="67" t="s">
        <v>334</v>
      </c>
      <c r="AU134" s="75"/>
      <c r="AV134" s="75"/>
      <c r="AW134" s="75"/>
      <c r="AX134" s="67" t="s">
        <v>340</v>
      </c>
      <c r="AY134" s="75"/>
      <c r="AZ134" s="75"/>
      <c r="BA134" s="75"/>
      <c r="BB134" s="57"/>
      <c r="BC134" s="57"/>
      <c r="BD134" s="69" t="s">
        <v>341</v>
      </c>
      <c r="BE134" s="57"/>
      <c r="BF134" s="57"/>
      <c r="BG134" s="57"/>
      <c r="BH134" s="57"/>
      <c r="BI134" s="57"/>
      <c r="BJ134" s="57"/>
      <c r="BK134" s="57"/>
      <c r="BL134" s="57"/>
    </row>
    <row r="135" spans="1:64" ht="30" x14ac:dyDescent="0.25">
      <c r="A135" s="67">
        <v>130</v>
      </c>
      <c r="B135" s="67" t="s">
        <v>151</v>
      </c>
      <c r="C135" s="67" t="s">
        <v>152</v>
      </c>
      <c r="D135" s="67" t="s">
        <v>153</v>
      </c>
      <c r="E135" s="67" t="s">
        <v>448</v>
      </c>
      <c r="F135" s="67" t="s">
        <v>449</v>
      </c>
      <c r="G135" s="67" t="s">
        <v>450</v>
      </c>
      <c r="H135" s="67" t="s">
        <v>451</v>
      </c>
      <c r="I135" s="67">
        <v>75545</v>
      </c>
      <c r="J135" s="67" t="s">
        <v>655</v>
      </c>
      <c r="K135" s="67">
        <v>75545</v>
      </c>
      <c r="L135" s="67" t="s">
        <v>453</v>
      </c>
      <c r="M135" s="67" t="s">
        <v>454</v>
      </c>
      <c r="N135" s="67">
        <v>128243</v>
      </c>
      <c r="O135" s="67" t="s">
        <v>818</v>
      </c>
      <c r="P135" s="67">
        <v>173501</v>
      </c>
      <c r="Q135" s="67" t="s">
        <v>819</v>
      </c>
      <c r="R135" s="67" t="s">
        <v>165</v>
      </c>
      <c r="S135" s="67" t="s">
        <v>820</v>
      </c>
      <c r="T135" s="67" t="s">
        <v>160</v>
      </c>
      <c r="U135" s="67" t="s">
        <v>156</v>
      </c>
      <c r="V135" s="67">
        <v>0</v>
      </c>
      <c r="W135" s="67" t="s">
        <v>172</v>
      </c>
      <c r="X135" s="67">
        <v>25161990</v>
      </c>
      <c r="Y135" s="67" t="s">
        <v>821</v>
      </c>
      <c r="Z135" s="67" t="s">
        <v>1947</v>
      </c>
      <c r="AA135" s="68">
        <v>62232</v>
      </c>
      <c r="AB135" s="67" t="s">
        <v>200</v>
      </c>
      <c r="AC135" s="67">
        <v>24</v>
      </c>
      <c r="AD135" s="67" t="s">
        <v>209</v>
      </c>
      <c r="AE135" s="67" t="s">
        <v>1947</v>
      </c>
      <c r="AF135" s="68">
        <v>3200</v>
      </c>
      <c r="AG135" s="68">
        <v>3200</v>
      </c>
      <c r="AH135" s="67" t="s">
        <v>317</v>
      </c>
      <c r="AI135" s="68">
        <v>10759.54</v>
      </c>
      <c r="AJ135" s="68">
        <v>25.59</v>
      </c>
      <c r="AK135" s="68">
        <v>10785.13</v>
      </c>
      <c r="AL135" s="68">
        <v>53304.4</v>
      </c>
      <c r="AM135" s="68">
        <v>9491.9500000000007</v>
      </c>
      <c r="AN135" s="68">
        <v>62796.35</v>
      </c>
      <c r="AO135" s="68">
        <v>53304.46</v>
      </c>
      <c r="AP135" s="68">
        <v>9491.9500000000007</v>
      </c>
      <c r="AQ135" s="68">
        <v>62796.41</v>
      </c>
      <c r="AR135" s="67">
        <v>43</v>
      </c>
      <c r="AS135" s="67">
        <v>1272</v>
      </c>
      <c r="AT135" s="67" t="s">
        <v>334</v>
      </c>
      <c r="AU135" s="75"/>
      <c r="AV135" s="75"/>
      <c r="AW135" s="75"/>
      <c r="AX135" s="67" t="s">
        <v>340</v>
      </c>
      <c r="AY135" s="75"/>
      <c r="AZ135" s="75"/>
      <c r="BA135" s="75"/>
      <c r="BB135" s="57"/>
      <c r="BC135" s="57"/>
      <c r="BD135" s="69" t="s">
        <v>341</v>
      </c>
      <c r="BE135" s="57"/>
      <c r="BF135" s="57"/>
      <c r="BG135" s="57"/>
      <c r="BH135" s="57"/>
      <c r="BI135" s="57"/>
      <c r="BJ135" s="57"/>
      <c r="BK135" s="57"/>
      <c r="BL135" s="57"/>
    </row>
    <row r="136" spans="1:64" ht="30" x14ac:dyDescent="0.25">
      <c r="A136" s="67">
        <v>131</v>
      </c>
      <c r="B136" s="67" t="s">
        <v>151</v>
      </c>
      <c r="C136" s="67" t="s">
        <v>152</v>
      </c>
      <c r="D136" s="67" t="s">
        <v>153</v>
      </c>
      <c r="E136" s="67" t="s">
        <v>448</v>
      </c>
      <c r="F136" s="67" t="s">
        <v>449</v>
      </c>
      <c r="G136" s="67" t="s">
        <v>450</v>
      </c>
      <c r="H136" s="67" t="s">
        <v>451</v>
      </c>
      <c r="I136" s="67">
        <v>77773</v>
      </c>
      <c r="J136" s="67" t="s">
        <v>575</v>
      </c>
      <c r="K136" s="67">
        <v>77773</v>
      </c>
      <c r="L136" s="67" t="s">
        <v>453</v>
      </c>
      <c r="M136" s="67" t="s">
        <v>454</v>
      </c>
      <c r="N136" s="67">
        <v>122917</v>
      </c>
      <c r="O136" s="67" t="s">
        <v>576</v>
      </c>
      <c r="P136" s="67">
        <v>173176</v>
      </c>
      <c r="Q136" s="67" t="s">
        <v>715</v>
      </c>
      <c r="R136" s="67" t="s">
        <v>165</v>
      </c>
      <c r="S136" s="67" t="s">
        <v>822</v>
      </c>
      <c r="T136" s="67" t="s">
        <v>159</v>
      </c>
      <c r="U136" s="67" t="s">
        <v>156</v>
      </c>
      <c r="V136" s="67">
        <v>0</v>
      </c>
      <c r="W136" s="67" t="s">
        <v>579</v>
      </c>
      <c r="X136" s="67">
        <v>25162107</v>
      </c>
      <c r="Y136" s="67" t="s">
        <v>823</v>
      </c>
      <c r="Z136" s="67" t="s">
        <v>1927</v>
      </c>
      <c r="AA136" s="68">
        <v>51860</v>
      </c>
      <c r="AB136" s="67" t="s">
        <v>203</v>
      </c>
      <c r="AC136" s="67">
        <v>24</v>
      </c>
      <c r="AD136" s="67" t="s">
        <v>206</v>
      </c>
      <c r="AE136" s="67" t="s">
        <v>1927</v>
      </c>
      <c r="AF136" s="68">
        <v>2700</v>
      </c>
      <c r="AG136" s="68">
        <v>2700</v>
      </c>
      <c r="AH136" s="67" t="s">
        <v>2149</v>
      </c>
      <c r="AI136" s="68">
        <v>7648.2</v>
      </c>
      <c r="AJ136" s="68">
        <v>0</v>
      </c>
      <c r="AK136" s="68">
        <v>7648.2</v>
      </c>
      <c r="AL136" s="68">
        <v>47683.57</v>
      </c>
      <c r="AM136" s="68">
        <v>8961.2000000000007</v>
      </c>
      <c r="AN136" s="68">
        <v>56644.77</v>
      </c>
      <c r="AO136" s="68">
        <v>47683.8</v>
      </c>
      <c r="AP136" s="68">
        <v>8961.2000000000007</v>
      </c>
      <c r="AQ136" s="68">
        <v>56645</v>
      </c>
      <c r="AR136" s="67">
        <v>43</v>
      </c>
      <c r="AS136" s="67">
        <v>1277</v>
      </c>
      <c r="AT136" s="67" t="s">
        <v>334</v>
      </c>
      <c r="AU136" s="75"/>
      <c r="AV136" s="75"/>
      <c r="AW136" s="75"/>
      <c r="AX136" s="67" t="s">
        <v>340</v>
      </c>
      <c r="AY136" s="75"/>
      <c r="AZ136" s="75"/>
      <c r="BA136" s="75"/>
      <c r="BB136" s="57"/>
      <c r="BC136" s="57"/>
      <c r="BD136" s="69" t="s">
        <v>341</v>
      </c>
      <c r="BE136" s="57"/>
      <c r="BF136" s="57"/>
      <c r="BG136" s="57"/>
      <c r="BH136" s="57"/>
      <c r="BI136" s="57"/>
      <c r="BJ136" s="57"/>
      <c r="BK136" s="57"/>
      <c r="BL136" s="57"/>
    </row>
    <row r="137" spans="1:64" ht="30" x14ac:dyDescent="0.25">
      <c r="A137" s="67">
        <v>132</v>
      </c>
      <c r="B137" s="67" t="s">
        <v>151</v>
      </c>
      <c r="C137" s="67" t="s">
        <v>152</v>
      </c>
      <c r="D137" s="67" t="s">
        <v>153</v>
      </c>
      <c r="E137" s="67" t="s">
        <v>448</v>
      </c>
      <c r="F137" s="67" t="s">
        <v>449</v>
      </c>
      <c r="G137" s="67" t="s">
        <v>450</v>
      </c>
      <c r="H137" s="67" t="s">
        <v>451</v>
      </c>
      <c r="I137" s="67">
        <v>74692</v>
      </c>
      <c r="J137" s="67" t="s">
        <v>475</v>
      </c>
      <c r="K137" s="67">
        <v>74692</v>
      </c>
      <c r="L137" s="67" t="s">
        <v>453</v>
      </c>
      <c r="M137" s="67" t="s">
        <v>454</v>
      </c>
      <c r="N137" s="67">
        <v>120330</v>
      </c>
      <c r="O137" s="67" t="s">
        <v>476</v>
      </c>
      <c r="P137" s="67">
        <v>163925</v>
      </c>
      <c r="Q137" s="67" t="s">
        <v>477</v>
      </c>
      <c r="R137" s="67" t="s">
        <v>165</v>
      </c>
      <c r="S137" s="67" t="s">
        <v>824</v>
      </c>
      <c r="T137" s="67" t="s">
        <v>155</v>
      </c>
      <c r="U137" s="67" t="s">
        <v>156</v>
      </c>
      <c r="V137" s="67">
        <v>0</v>
      </c>
      <c r="W137" s="67" t="s">
        <v>180</v>
      </c>
      <c r="X137" s="67">
        <v>25162119</v>
      </c>
      <c r="Y137" s="67" t="s">
        <v>825</v>
      </c>
      <c r="Z137" s="67" t="s">
        <v>393</v>
      </c>
      <c r="AA137" s="68">
        <v>31116</v>
      </c>
      <c r="AB137" s="67" t="s">
        <v>200</v>
      </c>
      <c r="AC137" s="67">
        <v>24</v>
      </c>
      <c r="AD137" s="67" t="s">
        <v>201</v>
      </c>
      <c r="AE137" s="67" t="s">
        <v>393</v>
      </c>
      <c r="AF137" s="68">
        <v>1600</v>
      </c>
      <c r="AG137" s="68">
        <v>1600</v>
      </c>
      <c r="AH137" s="67" t="s">
        <v>2059</v>
      </c>
      <c r="AI137" s="68">
        <v>24731.47</v>
      </c>
      <c r="AJ137" s="68">
        <v>2367.5300000000002</v>
      </c>
      <c r="AK137" s="68">
        <v>27099</v>
      </c>
      <c r="AL137" s="68">
        <v>6384.53</v>
      </c>
      <c r="AM137" s="68">
        <v>269.47000000000003</v>
      </c>
      <c r="AN137" s="68">
        <v>6654</v>
      </c>
      <c r="AO137" s="68">
        <v>6384.53</v>
      </c>
      <c r="AP137" s="68">
        <v>269.47000000000003</v>
      </c>
      <c r="AQ137" s="68">
        <v>6654</v>
      </c>
      <c r="AR137" s="67">
        <v>43</v>
      </c>
      <c r="AS137" s="67">
        <v>1002</v>
      </c>
      <c r="AT137" s="67" t="s">
        <v>334</v>
      </c>
      <c r="AU137" s="75"/>
      <c r="AV137" s="75"/>
      <c r="AW137" s="75"/>
      <c r="AX137" s="67" t="s">
        <v>340</v>
      </c>
      <c r="AY137" s="75"/>
      <c r="AZ137" s="75"/>
      <c r="BA137" s="75"/>
      <c r="BB137" s="57"/>
      <c r="BC137" s="57"/>
      <c r="BD137" s="69" t="s">
        <v>341</v>
      </c>
      <c r="BE137" s="57"/>
      <c r="BF137" s="57"/>
      <c r="BG137" s="57"/>
      <c r="BH137" s="57"/>
      <c r="BI137" s="57"/>
      <c r="BJ137" s="57"/>
      <c r="BK137" s="57"/>
      <c r="BL137" s="57"/>
    </row>
    <row r="138" spans="1:64" ht="30" x14ac:dyDescent="0.25">
      <c r="A138" s="67">
        <v>133</v>
      </c>
      <c r="B138" s="67" t="s">
        <v>151</v>
      </c>
      <c r="C138" s="67" t="s">
        <v>152</v>
      </c>
      <c r="D138" s="67" t="s">
        <v>153</v>
      </c>
      <c r="E138" s="67" t="s">
        <v>448</v>
      </c>
      <c r="F138" s="67" t="s">
        <v>449</v>
      </c>
      <c r="G138" s="67" t="s">
        <v>450</v>
      </c>
      <c r="H138" s="67" t="s">
        <v>451</v>
      </c>
      <c r="I138" s="67">
        <v>74992</v>
      </c>
      <c r="J138" s="67" t="s">
        <v>451</v>
      </c>
      <c r="K138" s="67">
        <v>74992</v>
      </c>
      <c r="L138" s="67" t="s">
        <v>453</v>
      </c>
      <c r="M138" s="67" t="s">
        <v>454</v>
      </c>
      <c r="N138" s="67">
        <v>122818</v>
      </c>
      <c r="O138" s="67" t="s">
        <v>571</v>
      </c>
      <c r="P138" s="67">
        <v>166876</v>
      </c>
      <c r="Q138" s="67" t="s">
        <v>572</v>
      </c>
      <c r="R138" s="67" t="s">
        <v>165</v>
      </c>
      <c r="S138" s="67" t="s">
        <v>826</v>
      </c>
      <c r="T138" s="67" t="s">
        <v>160</v>
      </c>
      <c r="U138" s="67" t="s">
        <v>156</v>
      </c>
      <c r="V138" s="67">
        <v>0</v>
      </c>
      <c r="W138" s="67" t="s">
        <v>579</v>
      </c>
      <c r="X138" s="67">
        <v>25257604</v>
      </c>
      <c r="Y138" s="67" t="s">
        <v>827</v>
      </c>
      <c r="Z138" s="67" t="s">
        <v>1948</v>
      </c>
      <c r="AA138" s="68">
        <v>31116</v>
      </c>
      <c r="AB138" s="67" t="s">
        <v>203</v>
      </c>
      <c r="AC138" s="67">
        <v>24</v>
      </c>
      <c r="AD138" s="67" t="s">
        <v>201</v>
      </c>
      <c r="AE138" s="67" t="s">
        <v>1948</v>
      </c>
      <c r="AF138" s="68">
        <v>1600</v>
      </c>
      <c r="AG138" s="68">
        <v>1600</v>
      </c>
      <c r="AH138" s="67" t="s">
        <v>2149</v>
      </c>
      <c r="AI138" s="68">
        <v>5326.48</v>
      </c>
      <c r="AJ138" s="68">
        <v>0</v>
      </c>
      <c r="AK138" s="68">
        <v>5326.48</v>
      </c>
      <c r="AL138" s="68">
        <v>28149.75</v>
      </c>
      <c r="AM138" s="68">
        <v>5333.48</v>
      </c>
      <c r="AN138" s="68">
        <v>33483.230000000003</v>
      </c>
      <c r="AO138" s="68">
        <v>28150.52</v>
      </c>
      <c r="AP138" s="68">
        <v>5333.48</v>
      </c>
      <c r="AQ138" s="68">
        <v>33484</v>
      </c>
      <c r="AR138" s="67">
        <v>43</v>
      </c>
      <c r="AS138" s="67">
        <v>1277</v>
      </c>
      <c r="AT138" s="67" t="s">
        <v>334</v>
      </c>
      <c r="AU138" s="75"/>
      <c r="AV138" s="75"/>
      <c r="AW138" s="75"/>
      <c r="AX138" s="67" t="s">
        <v>340</v>
      </c>
      <c r="AY138" s="75"/>
      <c r="AZ138" s="75"/>
      <c r="BA138" s="75"/>
      <c r="BB138" s="57"/>
      <c r="BC138" s="57"/>
      <c r="BD138" s="69" t="s">
        <v>341</v>
      </c>
      <c r="BE138" s="57"/>
      <c r="BF138" s="57"/>
      <c r="BG138" s="57"/>
      <c r="BH138" s="57"/>
      <c r="BI138" s="57"/>
      <c r="BJ138" s="57"/>
      <c r="BK138" s="57"/>
      <c r="BL138" s="57"/>
    </row>
    <row r="139" spans="1:64" ht="30" x14ac:dyDescent="0.25">
      <c r="A139" s="67">
        <v>134</v>
      </c>
      <c r="B139" s="67" t="s">
        <v>151</v>
      </c>
      <c r="C139" s="67" t="s">
        <v>152</v>
      </c>
      <c r="D139" s="67" t="s">
        <v>153</v>
      </c>
      <c r="E139" s="67" t="s">
        <v>448</v>
      </c>
      <c r="F139" s="67" t="s">
        <v>449</v>
      </c>
      <c r="G139" s="67" t="s">
        <v>450</v>
      </c>
      <c r="H139" s="67" t="s">
        <v>451</v>
      </c>
      <c r="I139" s="67">
        <v>78552</v>
      </c>
      <c r="J139" s="67" t="s">
        <v>581</v>
      </c>
      <c r="K139" s="67">
        <v>78552</v>
      </c>
      <c r="L139" s="67" t="s">
        <v>453</v>
      </c>
      <c r="M139" s="67" t="s">
        <v>454</v>
      </c>
      <c r="N139" s="67">
        <v>123178</v>
      </c>
      <c r="O139" s="67" t="s">
        <v>582</v>
      </c>
      <c r="P139" s="67">
        <v>167333</v>
      </c>
      <c r="Q139" s="67" t="s">
        <v>583</v>
      </c>
      <c r="R139" s="67" t="s">
        <v>165</v>
      </c>
      <c r="S139" s="67" t="s">
        <v>828</v>
      </c>
      <c r="T139" s="67" t="s">
        <v>159</v>
      </c>
      <c r="U139" s="67" t="s">
        <v>156</v>
      </c>
      <c r="V139" s="67">
        <v>0</v>
      </c>
      <c r="W139" s="67" t="s">
        <v>579</v>
      </c>
      <c r="X139" s="67">
        <v>25570011</v>
      </c>
      <c r="Y139" s="67" t="s">
        <v>829</v>
      </c>
      <c r="Z139" s="67" t="s">
        <v>1949</v>
      </c>
      <c r="AA139" s="68">
        <v>31116</v>
      </c>
      <c r="AB139" s="67" t="s">
        <v>202</v>
      </c>
      <c r="AC139" s="67">
        <v>18</v>
      </c>
      <c r="AD139" s="67" t="s">
        <v>201</v>
      </c>
      <c r="AE139" s="67" t="s">
        <v>1949</v>
      </c>
      <c r="AF139" s="68">
        <v>2050</v>
      </c>
      <c r="AG139" s="68">
        <v>2050</v>
      </c>
      <c r="AH139" s="67" t="s">
        <v>2165</v>
      </c>
      <c r="AI139" s="68">
        <v>29041.52</v>
      </c>
      <c r="AJ139" s="68">
        <v>1510.48</v>
      </c>
      <c r="AK139" s="68">
        <v>30552</v>
      </c>
      <c r="AL139" s="68">
        <v>2074.48</v>
      </c>
      <c r="AM139" s="68">
        <v>5.52</v>
      </c>
      <c r="AN139" s="68">
        <v>2080</v>
      </c>
      <c r="AO139" s="68">
        <v>2074.48</v>
      </c>
      <c r="AP139" s="68">
        <v>5.52</v>
      </c>
      <c r="AQ139" s="68">
        <v>2080</v>
      </c>
      <c r="AR139" s="67">
        <v>44</v>
      </c>
      <c r="AS139" s="67">
        <v>1033</v>
      </c>
      <c r="AT139" s="67" t="s">
        <v>334</v>
      </c>
      <c r="AU139" s="75"/>
      <c r="AV139" s="75"/>
      <c r="AW139" s="75"/>
      <c r="AX139" s="67" t="s">
        <v>340</v>
      </c>
      <c r="AY139" s="75"/>
      <c r="AZ139" s="75"/>
      <c r="BA139" s="75"/>
      <c r="BB139" s="76"/>
      <c r="BC139" s="57"/>
      <c r="BD139" s="69" t="s">
        <v>341</v>
      </c>
      <c r="BE139" s="69"/>
      <c r="BF139" s="71"/>
      <c r="BG139" s="72"/>
      <c r="BH139" s="73"/>
      <c r="BI139" s="69"/>
      <c r="BJ139" s="57"/>
      <c r="BK139" s="77"/>
      <c r="BL139" s="66"/>
    </row>
    <row r="140" spans="1:64" ht="30" x14ac:dyDescent="0.25">
      <c r="A140" s="67">
        <v>135</v>
      </c>
      <c r="B140" s="67" t="s">
        <v>151</v>
      </c>
      <c r="C140" s="67" t="s">
        <v>152</v>
      </c>
      <c r="D140" s="67" t="s">
        <v>153</v>
      </c>
      <c r="E140" s="67" t="s">
        <v>448</v>
      </c>
      <c r="F140" s="67" t="s">
        <v>449</v>
      </c>
      <c r="G140" s="67" t="s">
        <v>450</v>
      </c>
      <c r="H140" s="67" t="s">
        <v>451</v>
      </c>
      <c r="I140" s="67">
        <v>75079</v>
      </c>
      <c r="J140" s="67" t="s">
        <v>498</v>
      </c>
      <c r="K140" s="67">
        <v>75079</v>
      </c>
      <c r="L140" s="67" t="s">
        <v>453</v>
      </c>
      <c r="M140" s="67" t="s">
        <v>454</v>
      </c>
      <c r="N140" s="67">
        <v>126940</v>
      </c>
      <c r="O140" s="67" t="s">
        <v>830</v>
      </c>
      <c r="P140" s="67">
        <v>171854</v>
      </c>
      <c r="Q140" s="67" t="s">
        <v>831</v>
      </c>
      <c r="R140" s="67" t="s">
        <v>165</v>
      </c>
      <c r="S140" s="67" t="s">
        <v>832</v>
      </c>
      <c r="T140" s="67" t="s">
        <v>159</v>
      </c>
      <c r="U140" s="67" t="s">
        <v>156</v>
      </c>
      <c r="V140" s="67">
        <v>0</v>
      </c>
      <c r="W140" s="67" t="s">
        <v>579</v>
      </c>
      <c r="X140" s="67">
        <v>25654188</v>
      </c>
      <c r="Y140" s="67" t="s">
        <v>833</v>
      </c>
      <c r="Z140" s="67" t="s">
        <v>1943</v>
      </c>
      <c r="AA140" s="68">
        <v>37339</v>
      </c>
      <c r="AB140" s="67" t="s">
        <v>200</v>
      </c>
      <c r="AC140" s="67">
        <v>24</v>
      </c>
      <c r="AD140" s="67" t="s">
        <v>201</v>
      </c>
      <c r="AE140" s="67" t="s">
        <v>1943</v>
      </c>
      <c r="AF140" s="68">
        <v>1950</v>
      </c>
      <c r="AG140" s="68">
        <v>1950</v>
      </c>
      <c r="AH140" s="67" t="s">
        <v>2149</v>
      </c>
      <c r="AI140" s="68">
        <v>4577.04</v>
      </c>
      <c r="AJ140" s="68">
        <v>0</v>
      </c>
      <c r="AK140" s="68">
        <v>4577.04</v>
      </c>
      <c r="AL140" s="68">
        <v>35797.33</v>
      </c>
      <c r="AM140" s="68">
        <v>7157.04</v>
      </c>
      <c r="AN140" s="68">
        <v>42954.37</v>
      </c>
      <c r="AO140" s="68">
        <v>35797.96</v>
      </c>
      <c r="AP140" s="68">
        <v>7157.04</v>
      </c>
      <c r="AQ140" s="68">
        <v>42955</v>
      </c>
      <c r="AR140" s="67">
        <v>43</v>
      </c>
      <c r="AS140" s="67">
        <v>1276</v>
      </c>
      <c r="AT140" s="67" t="s">
        <v>334</v>
      </c>
      <c r="AU140" s="75"/>
      <c r="AV140" s="75"/>
      <c r="AW140" s="75"/>
      <c r="AX140" s="67" t="s">
        <v>340</v>
      </c>
      <c r="AY140" s="75"/>
      <c r="AZ140" s="75"/>
      <c r="BA140" s="75"/>
      <c r="BB140" s="57"/>
      <c r="BC140" s="57"/>
      <c r="BD140" s="69" t="s">
        <v>341</v>
      </c>
      <c r="BE140" s="57"/>
      <c r="BF140" s="57"/>
      <c r="BG140" s="57"/>
      <c r="BH140" s="57"/>
      <c r="BI140" s="57"/>
      <c r="BJ140" s="57"/>
      <c r="BK140" s="57"/>
      <c r="BL140" s="57"/>
    </row>
    <row r="141" spans="1:64" ht="30" x14ac:dyDescent="0.25">
      <c r="A141" s="67">
        <v>136</v>
      </c>
      <c r="B141" s="67" t="s">
        <v>151</v>
      </c>
      <c r="C141" s="67" t="s">
        <v>152</v>
      </c>
      <c r="D141" s="67" t="s">
        <v>153</v>
      </c>
      <c r="E141" s="67" t="s">
        <v>448</v>
      </c>
      <c r="F141" s="67" t="s">
        <v>449</v>
      </c>
      <c r="G141" s="67" t="s">
        <v>450</v>
      </c>
      <c r="H141" s="67" t="s">
        <v>451</v>
      </c>
      <c r="I141" s="67">
        <v>75079</v>
      </c>
      <c r="J141" s="67" t="s">
        <v>498</v>
      </c>
      <c r="K141" s="67">
        <v>75079</v>
      </c>
      <c r="L141" s="67" t="s">
        <v>453</v>
      </c>
      <c r="M141" s="67" t="s">
        <v>454</v>
      </c>
      <c r="N141" s="67">
        <v>126940</v>
      </c>
      <c r="O141" s="67" t="s">
        <v>830</v>
      </c>
      <c r="P141" s="67">
        <v>171854</v>
      </c>
      <c r="Q141" s="67" t="s">
        <v>831</v>
      </c>
      <c r="R141" s="67" t="s">
        <v>165</v>
      </c>
      <c r="S141" s="67" t="s">
        <v>834</v>
      </c>
      <c r="T141" s="67" t="s">
        <v>159</v>
      </c>
      <c r="U141" s="67" t="s">
        <v>156</v>
      </c>
      <c r="V141" s="67">
        <v>0</v>
      </c>
      <c r="W141" s="67" t="s">
        <v>579</v>
      </c>
      <c r="X141" s="67">
        <v>25654189</v>
      </c>
      <c r="Y141" s="67" t="s">
        <v>835</v>
      </c>
      <c r="Z141" s="67" t="s">
        <v>1943</v>
      </c>
      <c r="AA141" s="68">
        <v>37339</v>
      </c>
      <c r="AB141" s="67" t="s">
        <v>200</v>
      </c>
      <c r="AC141" s="67">
        <v>24</v>
      </c>
      <c r="AD141" s="67" t="s">
        <v>201</v>
      </c>
      <c r="AE141" s="67" t="s">
        <v>1943</v>
      </c>
      <c r="AF141" s="68">
        <v>1950</v>
      </c>
      <c r="AG141" s="68">
        <v>1950</v>
      </c>
      <c r="AH141" s="67" t="s">
        <v>2149</v>
      </c>
      <c r="AI141" s="68">
        <v>4577.04</v>
      </c>
      <c r="AJ141" s="68">
        <v>0</v>
      </c>
      <c r="AK141" s="68">
        <v>4577.04</v>
      </c>
      <c r="AL141" s="68">
        <v>35945.4</v>
      </c>
      <c r="AM141" s="68">
        <v>7049.04</v>
      </c>
      <c r="AN141" s="68">
        <v>42994.44</v>
      </c>
      <c r="AO141" s="68">
        <v>35945.96</v>
      </c>
      <c r="AP141" s="68">
        <v>7049.04</v>
      </c>
      <c r="AQ141" s="68">
        <v>42995</v>
      </c>
      <c r="AR141" s="67">
        <v>43</v>
      </c>
      <c r="AS141" s="67">
        <v>1276</v>
      </c>
      <c r="AT141" s="67" t="s">
        <v>334</v>
      </c>
      <c r="AU141" s="75"/>
      <c r="AV141" s="75"/>
      <c r="AW141" s="75"/>
      <c r="AX141" s="67" t="s">
        <v>340</v>
      </c>
      <c r="AY141" s="75"/>
      <c r="AZ141" s="75"/>
      <c r="BA141" s="75"/>
      <c r="BB141" s="57"/>
      <c r="BC141" s="57"/>
      <c r="BD141" s="69" t="s">
        <v>341</v>
      </c>
      <c r="BE141" s="57"/>
      <c r="BF141" s="57"/>
      <c r="BG141" s="57"/>
      <c r="BH141" s="57"/>
      <c r="BI141" s="57"/>
      <c r="BJ141" s="57"/>
      <c r="BK141" s="57"/>
      <c r="BL141" s="57"/>
    </row>
    <row r="142" spans="1:64" ht="30" x14ac:dyDescent="0.25">
      <c r="A142" s="67">
        <v>137</v>
      </c>
      <c r="B142" s="67" t="s">
        <v>151</v>
      </c>
      <c r="C142" s="67" t="s">
        <v>152</v>
      </c>
      <c r="D142" s="67" t="s">
        <v>153</v>
      </c>
      <c r="E142" s="67" t="s">
        <v>448</v>
      </c>
      <c r="F142" s="67" t="s">
        <v>449</v>
      </c>
      <c r="G142" s="67" t="s">
        <v>450</v>
      </c>
      <c r="H142" s="67" t="s">
        <v>451</v>
      </c>
      <c r="I142" s="67">
        <v>74992</v>
      </c>
      <c r="J142" s="67" t="s">
        <v>451</v>
      </c>
      <c r="K142" s="67">
        <v>74992</v>
      </c>
      <c r="L142" s="67" t="s">
        <v>453</v>
      </c>
      <c r="M142" s="67" t="s">
        <v>454</v>
      </c>
      <c r="N142" s="67">
        <v>134572</v>
      </c>
      <c r="O142" s="67" t="s">
        <v>836</v>
      </c>
      <c r="P142" s="67">
        <v>181756</v>
      </c>
      <c r="Q142" s="67" t="s">
        <v>837</v>
      </c>
      <c r="R142" s="67" t="s">
        <v>165</v>
      </c>
      <c r="S142" s="67" t="s">
        <v>838</v>
      </c>
      <c r="T142" s="67" t="s">
        <v>160</v>
      </c>
      <c r="U142" s="67" t="s">
        <v>156</v>
      </c>
      <c r="V142" s="67">
        <v>0</v>
      </c>
      <c r="W142" s="67" t="s">
        <v>839</v>
      </c>
      <c r="X142" s="67">
        <v>25783623</v>
      </c>
      <c r="Y142" s="67" t="s">
        <v>840</v>
      </c>
      <c r="Z142" s="67" t="s">
        <v>1950</v>
      </c>
      <c r="AA142" s="68">
        <v>62232</v>
      </c>
      <c r="AB142" s="67" t="s">
        <v>203</v>
      </c>
      <c r="AC142" s="67">
        <v>24</v>
      </c>
      <c r="AD142" s="67" t="s">
        <v>206</v>
      </c>
      <c r="AE142" s="67" t="s">
        <v>1950</v>
      </c>
      <c r="AF142" s="68">
        <v>3200</v>
      </c>
      <c r="AG142" s="68">
        <v>3200</v>
      </c>
      <c r="AH142" s="67" t="s">
        <v>319</v>
      </c>
      <c r="AI142" s="68">
        <v>59212.33</v>
      </c>
      <c r="AJ142" s="68">
        <v>6757</v>
      </c>
      <c r="AK142" s="68">
        <v>65969.33</v>
      </c>
      <c r="AL142" s="68">
        <v>3019.67</v>
      </c>
      <c r="AM142" s="68">
        <v>0</v>
      </c>
      <c r="AN142" s="68">
        <v>3019.67</v>
      </c>
      <c r="AO142" s="68">
        <v>3019.67</v>
      </c>
      <c r="AP142" s="68">
        <v>0</v>
      </c>
      <c r="AQ142" s="68">
        <v>3019.67</v>
      </c>
      <c r="AR142" s="67">
        <v>43</v>
      </c>
      <c r="AS142" s="67">
        <v>819</v>
      </c>
      <c r="AT142" s="67" t="s">
        <v>334</v>
      </c>
      <c r="AU142" s="75"/>
      <c r="AV142" s="75"/>
      <c r="AW142" s="75"/>
      <c r="AX142" s="67" t="s">
        <v>340</v>
      </c>
      <c r="AY142" s="75"/>
      <c r="AZ142" s="75"/>
      <c r="BA142" s="75"/>
      <c r="BB142" s="57"/>
      <c r="BC142" s="57"/>
      <c r="BD142" s="69" t="s">
        <v>341</v>
      </c>
      <c r="BE142" s="57"/>
      <c r="BF142" s="57"/>
      <c r="BG142" s="57"/>
      <c r="BH142" s="57"/>
      <c r="BI142" s="57"/>
      <c r="BJ142" s="57"/>
      <c r="BK142" s="57"/>
      <c r="BL142" s="57"/>
    </row>
    <row r="143" spans="1:64" ht="30" x14ac:dyDescent="0.25">
      <c r="A143" s="67">
        <v>138</v>
      </c>
      <c r="B143" s="67" t="s">
        <v>151</v>
      </c>
      <c r="C143" s="67" t="s">
        <v>152</v>
      </c>
      <c r="D143" s="67" t="s">
        <v>153</v>
      </c>
      <c r="E143" s="67" t="s">
        <v>448</v>
      </c>
      <c r="F143" s="67" t="s">
        <v>449</v>
      </c>
      <c r="G143" s="67" t="s">
        <v>450</v>
      </c>
      <c r="H143" s="67" t="s">
        <v>451</v>
      </c>
      <c r="I143" s="67">
        <v>76865</v>
      </c>
      <c r="J143" s="67" t="s">
        <v>616</v>
      </c>
      <c r="K143" s="67">
        <v>76865</v>
      </c>
      <c r="L143" s="67" t="s">
        <v>453</v>
      </c>
      <c r="M143" s="67" t="s">
        <v>454</v>
      </c>
      <c r="N143" s="67">
        <v>124088</v>
      </c>
      <c r="O143" s="67" t="s">
        <v>617</v>
      </c>
      <c r="P143" s="67">
        <v>168396</v>
      </c>
      <c r="Q143" s="67" t="s">
        <v>618</v>
      </c>
      <c r="R143" s="67" t="s">
        <v>165</v>
      </c>
      <c r="S143" s="67" t="s">
        <v>841</v>
      </c>
      <c r="T143" s="67" t="s">
        <v>155</v>
      </c>
      <c r="U143" s="67" t="s">
        <v>156</v>
      </c>
      <c r="V143" s="67">
        <v>0</v>
      </c>
      <c r="W143" s="67" t="s">
        <v>842</v>
      </c>
      <c r="X143" s="67">
        <v>25821737</v>
      </c>
      <c r="Y143" s="67" t="s">
        <v>843</v>
      </c>
      <c r="Z143" s="67" t="s">
        <v>1951</v>
      </c>
      <c r="AA143" s="68">
        <v>41488</v>
      </c>
      <c r="AB143" s="67" t="s">
        <v>200</v>
      </c>
      <c r="AC143" s="67">
        <v>24</v>
      </c>
      <c r="AD143" s="67" t="s">
        <v>206</v>
      </c>
      <c r="AE143" s="67" t="s">
        <v>1951</v>
      </c>
      <c r="AF143" s="68">
        <v>2150</v>
      </c>
      <c r="AG143" s="68">
        <v>2150</v>
      </c>
      <c r="AH143" s="67" t="s">
        <v>319</v>
      </c>
      <c r="AI143" s="68">
        <v>7357.18</v>
      </c>
      <c r="AJ143" s="68">
        <v>807.12</v>
      </c>
      <c r="AK143" s="68">
        <v>8164.3</v>
      </c>
      <c r="AL143" s="68">
        <v>34818.589999999997</v>
      </c>
      <c r="AM143" s="68">
        <v>6004.25</v>
      </c>
      <c r="AN143" s="68">
        <v>40822.839999999997</v>
      </c>
      <c r="AO143" s="68">
        <v>34818.82</v>
      </c>
      <c r="AP143" s="68">
        <v>6004.25</v>
      </c>
      <c r="AQ143" s="68">
        <v>40823.07</v>
      </c>
      <c r="AR143" s="67">
        <v>44</v>
      </c>
      <c r="AS143" s="67">
        <v>1245</v>
      </c>
      <c r="AT143" s="67" t="s">
        <v>334</v>
      </c>
      <c r="AU143" s="75"/>
      <c r="AV143" s="75"/>
      <c r="AW143" s="75"/>
      <c r="AX143" s="67" t="s">
        <v>340</v>
      </c>
      <c r="AY143" s="75"/>
      <c r="AZ143" s="75"/>
      <c r="BA143" s="75"/>
      <c r="BB143" s="57"/>
      <c r="BC143" s="57"/>
      <c r="BD143" s="69" t="s">
        <v>341</v>
      </c>
      <c r="BE143" s="57"/>
      <c r="BF143" s="57"/>
      <c r="BG143" s="57"/>
      <c r="BH143" s="57"/>
      <c r="BI143" s="57"/>
      <c r="BJ143" s="57"/>
      <c r="BK143" s="57"/>
      <c r="BL143" s="57"/>
    </row>
    <row r="144" spans="1:64" ht="30" x14ac:dyDescent="0.25">
      <c r="A144" s="67">
        <v>139</v>
      </c>
      <c r="B144" s="67" t="s">
        <v>151</v>
      </c>
      <c r="C144" s="67" t="s">
        <v>152</v>
      </c>
      <c r="D144" s="67" t="s">
        <v>153</v>
      </c>
      <c r="E144" s="67" t="s">
        <v>448</v>
      </c>
      <c r="F144" s="67" t="s">
        <v>449</v>
      </c>
      <c r="G144" s="67" t="s">
        <v>450</v>
      </c>
      <c r="H144" s="67" t="s">
        <v>451</v>
      </c>
      <c r="I144" s="67">
        <v>75079</v>
      </c>
      <c r="J144" s="67" t="s">
        <v>498</v>
      </c>
      <c r="K144" s="67">
        <v>75079</v>
      </c>
      <c r="L144" s="67" t="s">
        <v>453</v>
      </c>
      <c r="M144" s="67" t="s">
        <v>454</v>
      </c>
      <c r="N144" s="67">
        <v>125883</v>
      </c>
      <c r="O144" s="67" t="s">
        <v>676</v>
      </c>
      <c r="P144" s="67">
        <v>170543</v>
      </c>
      <c r="Q144" s="67" t="s">
        <v>677</v>
      </c>
      <c r="R144" s="67" t="s">
        <v>165</v>
      </c>
      <c r="S144" s="67" t="s">
        <v>678</v>
      </c>
      <c r="T144" s="67" t="s">
        <v>160</v>
      </c>
      <c r="U144" s="67" t="s">
        <v>156</v>
      </c>
      <c r="V144" s="67">
        <v>0</v>
      </c>
      <c r="W144" s="67" t="s">
        <v>176</v>
      </c>
      <c r="X144" s="67">
        <v>27532078</v>
      </c>
      <c r="Y144" s="67" t="s">
        <v>679</v>
      </c>
      <c r="Z144" s="67" t="s">
        <v>404</v>
      </c>
      <c r="AA144" s="68">
        <v>82942</v>
      </c>
      <c r="AB144" s="67" t="s">
        <v>200</v>
      </c>
      <c r="AC144" s="67">
        <v>30</v>
      </c>
      <c r="AD144" s="67" t="s">
        <v>208</v>
      </c>
      <c r="AE144" s="67" t="s">
        <v>404</v>
      </c>
      <c r="AF144" s="68">
        <v>3600</v>
      </c>
      <c r="AG144" s="68">
        <v>3600</v>
      </c>
      <c r="AH144" s="67" t="s">
        <v>319</v>
      </c>
      <c r="AI144" s="68">
        <v>5351.01</v>
      </c>
      <c r="AJ144" s="68">
        <v>142.43</v>
      </c>
      <c r="AK144" s="68">
        <v>5493.44</v>
      </c>
      <c r="AL144" s="68">
        <v>84384.94</v>
      </c>
      <c r="AM144" s="68">
        <v>23337.58</v>
      </c>
      <c r="AN144" s="68">
        <v>107722.52</v>
      </c>
      <c r="AO144" s="68">
        <v>84384.99</v>
      </c>
      <c r="AP144" s="68">
        <v>23337.58</v>
      </c>
      <c r="AQ144" s="68">
        <v>107722.57</v>
      </c>
      <c r="AR144" s="67">
        <v>44</v>
      </c>
      <c r="AS144" s="67">
        <v>1276</v>
      </c>
      <c r="AT144" s="67" t="s">
        <v>334</v>
      </c>
      <c r="AU144" s="75"/>
      <c r="AV144" s="75"/>
      <c r="AW144" s="75"/>
      <c r="AX144" s="67" t="s">
        <v>340</v>
      </c>
      <c r="AY144" s="75"/>
      <c r="AZ144" s="75"/>
      <c r="BA144" s="75"/>
      <c r="BB144" s="57"/>
      <c r="BC144" s="57"/>
      <c r="BD144" s="69" t="s">
        <v>341</v>
      </c>
      <c r="BE144" s="57"/>
      <c r="BF144" s="57"/>
      <c r="BG144" s="57"/>
      <c r="BH144" s="57"/>
      <c r="BI144" s="57"/>
      <c r="BJ144" s="57"/>
      <c r="BK144" s="57"/>
      <c r="BL144" s="57"/>
    </row>
    <row r="145" spans="1:64" ht="30" x14ac:dyDescent="0.25">
      <c r="A145" s="67">
        <v>140</v>
      </c>
      <c r="B145" s="67" t="s">
        <v>151</v>
      </c>
      <c r="C145" s="67" t="s">
        <v>152</v>
      </c>
      <c r="D145" s="67" t="s">
        <v>153</v>
      </c>
      <c r="E145" s="67" t="s">
        <v>448</v>
      </c>
      <c r="F145" s="67" t="s">
        <v>449</v>
      </c>
      <c r="G145" s="67" t="s">
        <v>450</v>
      </c>
      <c r="H145" s="67" t="s">
        <v>451</v>
      </c>
      <c r="I145" s="67">
        <v>75079</v>
      </c>
      <c r="J145" s="67" t="s">
        <v>498</v>
      </c>
      <c r="K145" s="67">
        <v>75079</v>
      </c>
      <c r="L145" s="67" t="s">
        <v>453</v>
      </c>
      <c r="M145" s="67" t="s">
        <v>454</v>
      </c>
      <c r="N145" s="67">
        <v>125883</v>
      </c>
      <c r="O145" s="67" t="s">
        <v>676</v>
      </c>
      <c r="P145" s="67">
        <v>170543</v>
      </c>
      <c r="Q145" s="67" t="s">
        <v>677</v>
      </c>
      <c r="R145" s="67" t="s">
        <v>165</v>
      </c>
      <c r="S145" s="67" t="s">
        <v>680</v>
      </c>
      <c r="T145" s="67" t="s">
        <v>155</v>
      </c>
      <c r="U145" s="67" t="s">
        <v>156</v>
      </c>
      <c r="V145" s="67">
        <v>0</v>
      </c>
      <c r="W145" s="67" t="s">
        <v>171</v>
      </c>
      <c r="X145" s="67">
        <v>27532079</v>
      </c>
      <c r="Y145" s="67" t="s">
        <v>681</v>
      </c>
      <c r="Z145" s="67" t="s">
        <v>404</v>
      </c>
      <c r="AA145" s="68">
        <v>76642</v>
      </c>
      <c r="AB145" s="67" t="s">
        <v>200</v>
      </c>
      <c r="AC145" s="67">
        <v>30</v>
      </c>
      <c r="AD145" s="67" t="s">
        <v>208</v>
      </c>
      <c r="AE145" s="67" t="s">
        <v>404</v>
      </c>
      <c r="AF145" s="68">
        <v>3300</v>
      </c>
      <c r="AG145" s="68">
        <v>3300</v>
      </c>
      <c r="AH145" s="67" t="s">
        <v>2149</v>
      </c>
      <c r="AI145" s="68">
        <v>3821.28</v>
      </c>
      <c r="AJ145" s="68">
        <v>0</v>
      </c>
      <c r="AK145" s="68">
        <v>3821.28</v>
      </c>
      <c r="AL145" s="68">
        <v>80844.02</v>
      </c>
      <c r="AM145" s="68">
        <v>23809.279999999999</v>
      </c>
      <c r="AN145" s="68">
        <v>104653.3</v>
      </c>
      <c r="AO145" s="68">
        <v>80844.72</v>
      </c>
      <c r="AP145" s="68">
        <v>23809.279999999999</v>
      </c>
      <c r="AQ145" s="68">
        <v>104654</v>
      </c>
      <c r="AR145" s="67">
        <v>44</v>
      </c>
      <c r="AS145" s="67">
        <v>1276</v>
      </c>
      <c r="AT145" s="67" t="s">
        <v>334</v>
      </c>
      <c r="AU145" s="75"/>
      <c r="AV145" s="75"/>
      <c r="AW145" s="75"/>
      <c r="AX145" s="67" t="s">
        <v>340</v>
      </c>
      <c r="AY145" s="75"/>
      <c r="AZ145" s="75"/>
      <c r="BA145" s="75"/>
      <c r="BB145" s="57"/>
      <c r="BC145" s="57"/>
      <c r="BD145" s="69" t="s">
        <v>341</v>
      </c>
      <c r="BE145" s="57"/>
      <c r="BF145" s="57"/>
      <c r="BG145" s="57"/>
      <c r="BH145" s="57"/>
      <c r="BI145" s="57"/>
      <c r="BJ145" s="57"/>
      <c r="BK145" s="57"/>
      <c r="BL145" s="57"/>
    </row>
    <row r="146" spans="1:64" ht="30" x14ac:dyDescent="0.25">
      <c r="A146" s="67">
        <v>141</v>
      </c>
      <c r="B146" s="67" t="s">
        <v>151</v>
      </c>
      <c r="C146" s="67" t="s">
        <v>152</v>
      </c>
      <c r="D146" s="67" t="s">
        <v>153</v>
      </c>
      <c r="E146" s="67" t="s">
        <v>448</v>
      </c>
      <c r="F146" s="67" t="s">
        <v>449</v>
      </c>
      <c r="G146" s="67" t="s">
        <v>450</v>
      </c>
      <c r="H146" s="67" t="s">
        <v>451</v>
      </c>
      <c r="I146" s="67">
        <v>75079</v>
      </c>
      <c r="J146" s="67" t="s">
        <v>498</v>
      </c>
      <c r="K146" s="67">
        <v>75079</v>
      </c>
      <c r="L146" s="67" t="s">
        <v>453</v>
      </c>
      <c r="M146" s="67" t="s">
        <v>454</v>
      </c>
      <c r="N146" s="67">
        <v>125883</v>
      </c>
      <c r="O146" s="67" t="s">
        <v>676</v>
      </c>
      <c r="P146" s="67">
        <v>170543</v>
      </c>
      <c r="Q146" s="67" t="s">
        <v>677</v>
      </c>
      <c r="R146" s="67" t="s">
        <v>165</v>
      </c>
      <c r="S146" s="67" t="s">
        <v>844</v>
      </c>
      <c r="T146" s="67" t="s">
        <v>155</v>
      </c>
      <c r="U146" s="67" t="s">
        <v>156</v>
      </c>
      <c r="V146" s="67">
        <v>0</v>
      </c>
      <c r="W146" s="67" t="s">
        <v>172</v>
      </c>
      <c r="X146" s="67">
        <v>27532081</v>
      </c>
      <c r="Y146" s="67" t="s">
        <v>845</v>
      </c>
      <c r="Z146" s="67" t="s">
        <v>213</v>
      </c>
      <c r="AA146" s="68">
        <v>82942</v>
      </c>
      <c r="AB146" s="67" t="s">
        <v>200</v>
      </c>
      <c r="AC146" s="67">
        <v>30</v>
      </c>
      <c r="AD146" s="67" t="s">
        <v>208</v>
      </c>
      <c r="AE146" s="67" t="s">
        <v>213</v>
      </c>
      <c r="AF146" s="68">
        <v>3600</v>
      </c>
      <c r="AG146" s="68">
        <v>3600</v>
      </c>
      <c r="AH146" s="67" t="s">
        <v>319</v>
      </c>
      <c r="AI146" s="68">
        <v>41898.71</v>
      </c>
      <c r="AJ146" s="68">
        <v>8957.2199999999993</v>
      </c>
      <c r="AK146" s="68">
        <v>50855.93</v>
      </c>
      <c r="AL146" s="68">
        <v>41043.29</v>
      </c>
      <c r="AM146" s="68">
        <v>4513.78</v>
      </c>
      <c r="AN146" s="68">
        <v>45557.07</v>
      </c>
      <c r="AO146" s="68">
        <v>41043.29</v>
      </c>
      <c r="AP146" s="68">
        <v>4513.78</v>
      </c>
      <c r="AQ146" s="68">
        <v>45557.07</v>
      </c>
      <c r="AR146" s="67">
        <v>44</v>
      </c>
      <c r="AS146" s="67">
        <v>1003</v>
      </c>
      <c r="AT146" s="67" t="s">
        <v>334</v>
      </c>
      <c r="AU146" s="75"/>
      <c r="AV146" s="75"/>
      <c r="AW146" s="75"/>
      <c r="AX146" s="67" t="s">
        <v>340</v>
      </c>
      <c r="AY146" s="75"/>
      <c r="AZ146" s="75"/>
      <c r="BA146" s="75"/>
      <c r="BB146" s="57"/>
      <c r="BC146" s="57"/>
      <c r="BD146" s="69" t="s">
        <v>341</v>
      </c>
      <c r="BE146" s="57"/>
      <c r="BF146" s="57"/>
      <c r="BG146" s="57"/>
      <c r="BH146" s="57"/>
      <c r="BI146" s="57"/>
      <c r="BJ146" s="57"/>
      <c r="BK146" s="57"/>
      <c r="BL146" s="57"/>
    </row>
    <row r="147" spans="1:64" ht="30" x14ac:dyDescent="0.25">
      <c r="A147" s="67">
        <v>142</v>
      </c>
      <c r="B147" s="67" t="s">
        <v>151</v>
      </c>
      <c r="C147" s="67" t="s">
        <v>152</v>
      </c>
      <c r="D147" s="67" t="s">
        <v>153</v>
      </c>
      <c r="E147" s="67" t="s">
        <v>448</v>
      </c>
      <c r="F147" s="67" t="s">
        <v>449</v>
      </c>
      <c r="G147" s="67" t="s">
        <v>450</v>
      </c>
      <c r="H147" s="67" t="s">
        <v>451</v>
      </c>
      <c r="I147" s="67">
        <v>75545</v>
      </c>
      <c r="J147" s="67" t="s">
        <v>655</v>
      </c>
      <c r="K147" s="67">
        <v>75545</v>
      </c>
      <c r="L147" s="67" t="s">
        <v>453</v>
      </c>
      <c r="M147" s="67" t="s">
        <v>454</v>
      </c>
      <c r="N147" s="67">
        <v>136378</v>
      </c>
      <c r="O147" s="67" t="s">
        <v>846</v>
      </c>
      <c r="P147" s="67">
        <v>184152</v>
      </c>
      <c r="Q147" s="67" t="s">
        <v>366</v>
      </c>
      <c r="R147" s="67" t="s">
        <v>165</v>
      </c>
      <c r="S147" s="67" t="s">
        <v>847</v>
      </c>
      <c r="T147" s="67" t="s">
        <v>158</v>
      </c>
      <c r="U147" s="67" t="s">
        <v>156</v>
      </c>
      <c r="V147" s="67">
        <v>0</v>
      </c>
      <c r="W147" s="67" t="s">
        <v>172</v>
      </c>
      <c r="X147" s="67">
        <v>27536566</v>
      </c>
      <c r="Y147" s="67" t="s">
        <v>789</v>
      </c>
      <c r="Z147" s="67" t="s">
        <v>398</v>
      </c>
      <c r="AA147" s="68">
        <v>82942</v>
      </c>
      <c r="AB147" s="67" t="s">
        <v>200</v>
      </c>
      <c r="AC147" s="67">
        <v>30</v>
      </c>
      <c r="AD147" s="67" t="s">
        <v>208</v>
      </c>
      <c r="AE147" s="67" t="s">
        <v>398</v>
      </c>
      <c r="AF147" s="68">
        <v>3600</v>
      </c>
      <c r="AG147" s="68">
        <v>3600</v>
      </c>
      <c r="AH147" s="67" t="s">
        <v>319</v>
      </c>
      <c r="AI147" s="68">
        <v>3526.75</v>
      </c>
      <c r="AJ147" s="68">
        <v>546.82000000000005</v>
      </c>
      <c r="AK147" s="68">
        <v>4073.57</v>
      </c>
      <c r="AL147" s="68">
        <v>87968.91</v>
      </c>
      <c r="AM147" s="68">
        <v>24807.97</v>
      </c>
      <c r="AN147" s="68">
        <v>112776.88</v>
      </c>
      <c r="AO147" s="68">
        <v>87969.25</v>
      </c>
      <c r="AP147" s="68">
        <v>24807.97</v>
      </c>
      <c r="AQ147" s="68">
        <v>112777.22</v>
      </c>
      <c r="AR147" s="67">
        <v>43</v>
      </c>
      <c r="AS147" s="67">
        <v>1272</v>
      </c>
      <c r="AT147" s="67" t="s">
        <v>334</v>
      </c>
      <c r="AU147" s="75"/>
      <c r="AV147" s="75"/>
      <c r="AW147" s="75"/>
      <c r="AX147" s="67" t="s">
        <v>340</v>
      </c>
      <c r="AY147" s="75"/>
      <c r="AZ147" s="75"/>
      <c r="BA147" s="75"/>
      <c r="BB147" s="57"/>
      <c r="BC147" s="57"/>
      <c r="BD147" s="69" t="s">
        <v>341</v>
      </c>
      <c r="BE147" s="57"/>
      <c r="BF147" s="57"/>
      <c r="BG147" s="57"/>
      <c r="BH147" s="57"/>
      <c r="BI147" s="57"/>
      <c r="BJ147" s="57"/>
      <c r="BK147" s="57"/>
      <c r="BL147" s="57"/>
    </row>
    <row r="148" spans="1:64" ht="30" x14ac:dyDescent="0.25">
      <c r="A148" s="67">
        <v>143</v>
      </c>
      <c r="B148" s="67" t="s">
        <v>151</v>
      </c>
      <c r="C148" s="67" t="s">
        <v>152</v>
      </c>
      <c r="D148" s="67" t="s">
        <v>153</v>
      </c>
      <c r="E148" s="67" t="s">
        <v>448</v>
      </c>
      <c r="F148" s="67" t="s">
        <v>449</v>
      </c>
      <c r="G148" s="67" t="s">
        <v>450</v>
      </c>
      <c r="H148" s="67" t="s">
        <v>451</v>
      </c>
      <c r="I148" s="67">
        <v>75774</v>
      </c>
      <c r="J148" s="67" t="s">
        <v>662</v>
      </c>
      <c r="K148" s="67">
        <v>75774</v>
      </c>
      <c r="L148" s="67" t="s">
        <v>453</v>
      </c>
      <c r="M148" s="67" t="s">
        <v>454</v>
      </c>
      <c r="N148" s="67">
        <v>122159</v>
      </c>
      <c r="O148" s="67" t="s">
        <v>688</v>
      </c>
      <c r="P148" s="67">
        <v>166082</v>
      </c>
      <c r="Q148" s="67" t="s">
        <v>689</v>
      </c>
      <c r="R148" s="67" t="s">
        <v>165</v>
      </c>
      <c r="S148" s="67" t="s">
        <v>848</v>
      </c>
      <c r="T148" s="67" t="s">
        <v>159</v>
      </c>
      <c r="U148" s="67" t="s">
        <v>156</v>
      </c>
      <c r="V148" s="67">
        <v>0</v>
      </c>
      <c r="W148" s="67" t="s">
        <v>579</v>
      </c>
      <c r="X148" s="67">
        <v>27536835</v>
      </c>
      <c r="Y148" s="67" t="s">
        <v>849</v>
      </c>
      <c r="Z148" s="67" t="s">
        <v>404</v>
      </c>
      <c r="AA148" s="68">
        <v>71393</v>
      </c>
      <c r="AB148" s="67" t="s">
        <v>205</v>
      </c>
      <c r="AC148" s="67">
        <v>30</v>
      </c>
      <c r="AD148" s="67" t="s">
        <v>209</v>
      </c>
      <c r="AE148" s="67" t="s">
        <v>404</v>
      </c>
      <c r="AF148" s="68">
        <v>3100</v>
      </c>
      <c r="AG148" s="68">
        <v>3100</v>
      </c>
      <c r="AH148" s="67" t="s">
        <v>319</v>
      </c>
      <c r="AI148" s="68">
        <v>13815.23</v>
      </c>
      <c r="AJ148" s="68">
        <v>3806.13</v>
      </c>
      <c r="AK148" s="68">
        <v>17621.36</v>
      </c>
      <c r="AL148" s="68">
        <v>60917.06</v>
      </c>
      <c r="AM148" s="68">
        <v>13308.22</v>
      </c>
      <c r="AN148" s="68">
        <v>74225.279999999999</v>
      </c>
      <c r="AO148" s="68">
        <v>60917.77</v>
      </c>
      <c r="AP148" s="68">
        <v>13308.22</v>
      </c>
      <c r="AQ148" s="68">
        <v>74225.990000000005</v>
      </c>
      <c r="AR148" s="67">
        <v>43</v>
      </c>
      <c r="AS148" s="67">
        <v>1185</v>
      </c>
      <c r="AT148" s="67" t="s">
        <v>334</v>
      </c>
      <c r="AU148" s="75"/>
      <c r="AV148" s="75"/>
      <c r="AW148" s="75"/>
      <c r="AX148" s="67" t="s">
        <v>340</v>
      </c>
      <c r="AY148" s="75"/>
      <c r="AZ148" s="75"/>
      <c r="BA148" s="75"/>
      <c r="BB148" s="57"/>
      <c r="BC148" s="57"/>
      <c r="BD148" s="69" t="s">
        <v>341</v>
      </c>
      <c r="BE148" s="57"/>
      <c r="BF148" s="57"/>
      <c r="BG148" s="57"/>
      <c r="BH148" s="57"/>
      <c r="BI148" s="57"/>
      <c r="BJ148" s="57"/>
      <c r="BK148" s="57"/>
      <c r="BL148" s="57"/>
    </row>
    <row r="149" spans="1:64" ht="30" x14ac:dyDescent="0.25">
      <c r="A149" s="67">
        <v>144</v>
      </c>
      <c r="B149" s="67" t="s">
        <v>151</v>
      </c>
      <c r="C149" s="67" t="s">
        <v>152</v>
      </c>
      <c r="D149" s="67" t="s">
        <v>153</v>
      </c>
      <c r="E149" s="67" t="s">
        <v>448</v>
      </c>
      <c r="F149" s="67" t="s">
        <v>449</v>
      </c>
      <c r="G149" s="67" t="s">
        <v>450</v>
      </c>
      <c r="H149" s="67" t="s">
        <v>451</v>
      </c>
      <c r="I149" s="67">
        <v>77773</v>
      </c>
      <c r="J149" s="67" t="s">
        <v>575</v>
      </c>
      <c r="K149" s="67">
        <v>77773</v>
      </c>
      <c r="L149" s="67" t="s">
        <v>453</v>
      </c>
      <c r="M149" s="67" t="s">
        <v>454</v>
      </c>
      <c r="N149" s="67">
        <v>122917</v>
      </c>
      <c r="O149" s="67" t="s">
        <v>576</v>
      </c>
      <c r="P149" s="67">
        <v>166987</v>
      </c>
      <c r="Q149" s="67" t="s">
        <v>577</v>
      </c>
      <c r="R149" s="67" t="s">
        <v>165</v>
      </c>
      <c r="S149" s="67" t="s">
        <v>850</v>
      </c>
      <c r="T149" s="67" t="s">
        <v>155</v>
      </c>
      <c r="U149" s="67" t="s">
        <v>156</v>
      </c>
      <c r="V149" s="67">
        <v>0</v>
      </c>
      <c r="W149" s="67" t="s">
        <v>579</v>
      </c>
      <c r="X149" s="67">
        <v>27538163</v>
      </c>
      <c r="Y149" s="67" t="s">
        <v>851</v>
      </c>
      <c r="Z149" s="67" t="s">
        <v>1952</v>
      </c>
      <c r="AA149" s="68">
        <v>73493</v>
      </c>
      <c r="AB149" s="67" t="s">
        <v>203</v>
      </c>
      <c r="AC149" s="67">
        <v>30</v>
      </c>
      <c r="AD149" s="67" t="s">
        <v>209</v>
      </c>
      <c r="AE149" s="67" t="s">
        <v>1952</v>
      </c>
      <c r="AF149" s="68">
        <v>3200</v>
      </c>
      <c r="AG149" s="68">
        <v>3200</v>
      </c>
      <c r="AH149" s="67" t="s">
        <v>319</v>
      </c>
      <c r="AI149" s="68">
        <v>3010.56</v>
      </c>
      <c r="AJ149" s="68">
        <v>487.6</v>
      </c>
      <c r="AK149" s="68">
        <v>3498.16</v>
      </c>
      <c r="AL149" s="68">
        <v>78333.13</v>
      </c>
      <c r="AM149" s="68">
        <v>22210.28</v>
      </c>
      <c r="AN149" s="68">
        <v>100543.41</v>
      </c>
      <c r="AO149" s="68">
        <v>78333.440000000002</v>
      </c>
      <c r="AP149" s="68">
        <v>22210.28</v>
      </c>
      <c r="AQ149" s="68">
        <v>100543.72</v>
      </c>
      <c r="AR149" s="67">
        <v>42</v>
      </c>
      <c r="AS149" s="67">
        <v>1277</v>
      </c>
      <c r="AT149" s="67" t="s">
        <v>334</v>
      </c>
      <c r="AU149" s="75"/>
      <c r="AV149" s="75"/>
      <c r="AW149" s="75"/>
      <c r="AX149" s="67" t="s">
        <v>340</v>
      </c>
      <c r="AY149" s="75"/>
      <c r="AZ149" s="75"/>
      <c r="BA149" s="75"/>
      <c r="BB149" s="57"/>
      <c r="BC149" s="57"/>
      <c r="BD149" s="69" t="s">
        <v>341</v>
      </c>
      <c r="BE149" s="57"/>
      <c r="BF149" s="57"/>
      <c r="BG149" s="57"/>
      <c r="BH149" s="57"/>
      <c r="BI149" s="57"/>
      <c r="BJ149" s="57"/>
      <c r="BK149" s="57"/>
      <c r="BL149" s="57"/>
    </row>
    <row r="150" spans="1:64" ht="30" x14ac:dyDescent="0.25">
      <c r="A150" s="67">
        <v>145</v>
      </c>
      <c r="B150" s="67" t="s">
        <v>151</v>
      </c>
      <c r="C150" s="67" t="s">
        <v>152</v>
      </c>
      <c r="D150" s="67" t="s">
        <v>153</v>
      </c>
      <c r="E150" s="67" t="s">
        <v>448</v>
      </c>
      <c r="F150" s="67" t="s">
        <v>449</v>
      </c>
      <c r="G150" s="67" t="s">
        <v>450</v>
      </c>
      <c r="H150" s="67" t="s">
        <v>451</v>
      </c>
      <c r="I150" s="67">
        <v>77773</v>
      </c>
      <c r="J150" s="67" t="s">
        <v>575</v>
      </c>
      <c r="K150" s="67">
        <v>77773</v>
      </c>
      <c r="L150" s="67" t="s">
        <v>453</v>
      </c>
      <c r="M150" s="67" t="s">
        <v>454</v>
      </c>
      <c r="N150" s="67">
        <v>122917</v>
      </c>
      <c r="O150" s="67" t="s">
        <v>576</v>
      </c>
      <c r="P150" s="67">
        <v>166987</v>
      </c>
      <c r="Q150" s="67" t="s">
        <v>577</v>
      </c>
      <c r="R150" s="67" t="s">
        <v>165</v>
      </c>
      <c r="S150" s="67" t="s">
        <v>682</v>
      </c>
      <c r="T150" s="67" t="s">
        <v>160</v>
      </c>
      <c r="U150" s="67" t="s">
        <v>156</v>
      </c>
      <c r="V150" s="67">
        <v>0</v>
      </c>
      <c r="W150" s="67" t="s">
        <v>579</v>
      </c>
      <c r="X150" s="67">
        <v>27538164</v>
      </c>
      <c r="Y150" s="67" t="s">
        <v>683</v>
      </c>
      <c r="Z150" s="67" t="s">
        <v>398</v>
      </c>
      <c r="AA150" s="68">
        <v>51860</v>
      </c>
      <c r="AB150" s="67" t="s">
        <v>203</v>
      </c>
      <c r="AC150" s="67">
        <v>24</v>
      </c>
      <c r="AD150" s="67" t="s">
        <v>209</v>
      </c>
      <c r="AE150" s="67" t="s">
        <v>398</v>
      </c>
      <c r="AF150" s="68">
        <v>2700</v>
      </c>
      <c r="AG150" s="68">
        <v>2700</v>
      </c>
      <c r="AH150" s="67" t="s">
        <v>319</v>
      </c>
      <c r="AI150" s="68">
        <v>2770.76</v>
      </c>
      <c r="AJ150" s="68">
        <v>184.03</v>
      </c>
      <c r="AK150" s="68">
        <v>2954.79</v>
      </c>
      <c r="AL150" s="68">
        <v>54348.3</v>
      </c>
      <c r="AM150" s="68">
        <v>11812.73</v>
      </c>
      <c r="AN150" s="68">
        <v>66161.03</v>
      </c>
      <c r="AO150" s="68">
        <v>54349.24</v>
      </c>
      <c r="AP150" s="68">
        <v>11812.73</v>
      </c>
      <c r="AQ150" s="68">
        <v>66161.97</v>
      </c>
      <c r="AR150" s="67">
        <v>42</v>
      </c>
      <c r="AS150" s="67">
        <v>1277</v>
      </c>
      <c r="AT150" s="67" t="s">
        <v>334</v>
      </c>
      <c r="AU150" s="75"/>
      <c r="AV150" s="75"/>
      <c r="AW150" s="75"/>
      <c r="AX150" s="67" t="s">
        <v>340</v>
      </c>
      <c r="AY150" s="75"/>
      <c r="AZ150" s="75"/>
      <c r="BA150" s="75"/>
      <c r="BB150" s="76"/>
      <c r="BC150" s="57"/>
      <c r="BD150" s="69" t="s">
        <v>341</v>
      </c>
      <c r="BE150" s="69"/>
      <c r="BF150" s="71"/>
      <c r="BG150" s="72"/>
      <c r="BH150" s="73"/>
      <c r="BI150" s="69"/>
      <c r="BJ150" s="57"/>
      <c r="BK150" s="57"/>
      <c r="BL150" s="57"/>
    </row>
    <row r="151" spans="1:64" ht="30" x14ac:dyDescent="0.25">
      <c r="A151" s="67">
        <v>146</v>
      </c>
      <c r="B151" s="67" t="s">
        <v>151</v>
      </c>
      <c r="C151" s="67" t="s">
        <v>152</v>
      </c>
      <c r="D151" s="67" t="s">
        <v>153</v>
      </c>
      <c r="E151" s="67" t="s">
        <v>448</v>
      </c>
      <c r="F151" s="67" t="s">
        <v>449</v>
      </c>
      <c r="G151" s="67" t="s">
        <v>450</v>
      </c>
      <c r="H151" s="67" t="s">
        <v>451</v>
      </c>
      <c r="I151" s="67">
        <v>79907</v>
      </c>
      <c r="J151" s="67" t="s">
        <v>752</v>
      </c>
      <c r="K151" s="67">
        <v>79907</v>
      </c>
      <c r="L151" s="67" t="s">
        <v>453</v>
      </c>
      <c r="M151" s="67" t="s">
        <v>454</v>
      </c>
      <c r="N151" s="67">
        <v>130042</v>
      </c>
      <c r="O151" s="67" t="s">
        <v>753</v>
      </c>
      <c r="P151" s="67">
        <v>175860</v>
      </c>
      <c r="Q151" s="67" t="s">
        <v>754</v>
      </c>
      <c r="R151" s="67" t="s">
        <v>165</v>
      </c>
      <c r="S151" s="67" t="s">
        <v>852</v>
      </c>
      <c r="T151" s="67" t="s">
        <v>159</v>
      </c>
      <c r="U151" s="67" t="s">
        <v>156</v>
      </c>
      <c r="V151" s="67">
        <v>0</v>
      </c>
      <c r="W151" s="67" t="s">
        <v>171</v>
      </c>
      <c r="X151" s="67">
        <v>27538486</v>
      </c>
      <c r="Y151" s="67" t="s">
        <v>853</v>
      </c>
      <c r="Z151" s="67" t="s">
        <v>398</v>
      </c>
      <c r="AA151" s="68">
        <v>61944</v>
      </c>
      <c r="AB151" s="67" t="s">
        <v>202</v>
      </c>
      <c r="AC151" s="67">
        <v>30</v>
      </c>
      <c r="AD151" s="67" t="s">
        <v>209</v>
      </c>
      <c r="AE151" s="67" t="s">
        <v>398</v>
      </c>
      <c r="AF151" s="68">
        <v>2700</v>
      </c>
      <c r="AG151" s="68">
        <v>2700</v>
      </c>
      <c r="AH151" s="67" t="s">
        <v>319</v>
      </c>
      <c r="AI151" s="68">
        <v>27007.52</v>
      </c>
      <c r="AJ151" s="68">
        <v>5620.36</v>
      </c>
      <c r="AK151" s="68">
        <v>32627.88</v>
      </c>
      <c r="AL151" s="68">
        <v>34936.480000000003</v>
      </c>
      <c r="AM151" s="68">
        <v>4451.6400000000003</v>
      </c>
      <c r="AN151" s="68">
        <v>39388.120000000003</v>
      </c>
      <c r="AO151" s="68">
        <v>34936.480000000003</v>
      </c>
      <c r="AP151" s="68">
        <v>4451.6400000000003</v>
      </c>
      <c r="AQ151" s="68">
        <v>39388.120000000003</v>
      </c>
      <c r="AR151" s="67">
        <v>44</v>
      </c>
      <c r="AS151" s="67">
        <v>1066</v>
      </c>
      <c r="AT151" s="67" t="s">
        <v>334</v>
      </c>
      <c r="AU151" s="75"/>
      <c r="AV151" s="75"/>
      <c r="AW151" s="75"/>
      <c r="AX151" s="67" t="s">
        <v>340</v>
      </c>
      <c r="AY151" s="75"/>
      <c r="AZ151" s="75"/>
      <c r="BA151" s="75"/>
      <c r="BB151" s="57"/>
      <c r="BC151" s="57"/>
      <c r="BD151" s="69" t="s">
        <v>341</v>
      </c>
      <c r="BE151" s="57"/>
      <c r="BF151" s="57"/>
      <c r="BG151" s="57"/>
      <c r="BH151" s="57"/>
      <c r="BI151" s="57"/>
      <c r="BJ151" s="57"/>
      <c r="BK151" s="57"/>
      <c r="BL151" s="57"/>
    </row>
    <row r="152" spans="1:64" ht="30" x14ac:dyDescent="0.25">
      <c r="A152" s="67">
        <v>147</v>
      </c>
      <c r="B152" s="67" t="s">
        <v>151</v>
      </c>
      <c r="C152" s="67" t="s">
        <v>152</v>
      </c>
      <c r="D152" s="67" t="s">
        <v>153</v>
      </c>
      <c r="E152" s="67" t="s">
        <v>448</v>
      </c>
      <c r="F152" s="67" t="s">
        <v>449</v>
      </c>
      <c r="G152" s="67" t="s">
        <v>450</v>
      </c>
      <c r="H152" s="67" t="s">
        <v>451</v>
      </c>
      <c r="I152" s="67">
        <v>75079</v>
      </c>
      <c r="J152" s="67" t="s">
        <v>498</v>
      </c>
      <c r="K152" s="67">
        <v>75079</v>
      </c>
      <c r="L152" s="67" t="s">
        <v>453</v>
      </c>
      <c r="M152" s="67" t="s">
        <v>454</v>
      </c>
      <c r="N152" s="67">
        <v>122726</v>
      </c>
      <c r="O152" s="67" t="s">
        <v>565</v>
      </c>
      <c r="P152" s="67">
        <v>166761</v>
      </c>
      <c r="Q152" s="67" t="s">
        <v>462</v>
      </c>
      <c r="R152" s="67" t="s">
        <v>165</v>
      </c>
      <c r="S152" s="67" t="s">
        <v>854</v>
      </c>
      <c r="T152" s="67" t="s">
        <v>160</v>
      </c>
      <c r="U152" s="67" t="s">
        <v>156</v>
      </c>
      <c r="V152" s="67">
        <v>0</v>
      </c>
      <c r="W152" s="67" t="s">
        <v>579</v>
      </c>
      <c r="X152" s="67">
        <v>27538790</v>
      </c>
      <c r="Y152" s="67" t="s">
        <v>855</v>
      </c>
      <c r="Z152" s="67" t="s">
        <v>1953</v>
      </c>
      <c r="AA152" s="68">
        <v>77892</v>
      </c>
      <c r="AB152" s="67" t="s">
        <v>200</v>
      </c>
      <c r="AC152" s="67">
        <v>30</v>
      </c>
      <c r="AD152" s="67" t="s">
        <v>209</v>
      </c>
      <c r="AE152" s="67" t="s">
        <v>1953</v>
      </c>
      <c r="AF152" s="68">
        <v>3400</v>
      </c>
      <c r="AG152" s="68">
        <v>3400</v>
      </c>
      <c r="AH152" s="67" t="s">
        <v>319</v>
      </c>
      <c r="AI152" s="68">
        <v>1295.8599999999999</v>
      </c>
      <c r="AJ152" s="68">
        <v>918.56</v>
      </c>
      <c r="AK152" s="68">
        <v>2214.42</v>
      </c>
      <c r="AL152" s="68">
        <v>84694.080000000002</v>
      </c>
      <c r="AM152" s="68">
        <v>26579.3</v>
      </c>
      <c r="AN152" s="68">
        <v>111273.38</v>
      </c>
      <c r="AO152" s="68">
        <v>84694.14</v>
      </c>
      <c r="AP152" s="68">
        <v>26579.3</v>
      </c>
      <c r="AQ152" s="68">
        <v>111273.44</v>
      </c>
      <c r="AR152" s="67">
        <v>44</v>
      </c>
      <c r="AS152" s="67">
        <v>1276</v>
      </c>
      <c r="AT152" s="67" t="s">
        <v>334</v>
      </c>
      <c r="AU152" s="75"/>
      <c r="AV152" s="75"/>
      <c r="AW152" s="75"/>
      <c r="AX152" s="67" t="s">
        <v>340</v>
      </c>
      <c r="AY152" s="75"/>
      <c r="AZ152" s="75"/>
      <c r="BA152" s="75"/>
      <c r="BB152" s="57"/>
      <c r="BC152" s="57"/>
      <c r="BD152" s="69" t="s">
        <v>341</v>
      </c>
      <c r="BE152" s="57"/>
      <c r="BF152" s="57"/>
      <c r="BG152" s="57"/>
      <c r="BH152" s="57"/>
      <c r="BI152" s="57"/>
      <c r="BJ152" s="57"/>
      <c r="BK152" s="57"/>
      <c r="BL152" s="57"/>
    </row>
    <row r="153" spans="1:64" ht="30" x14ac:dyDescent="0.25">
      <c r="A153" s="67">
        <v>148</v>
      </c>
      <c r="B153" s="67" t="s">
        <v>151</v>
      </c>
      <c r="C153" s="67" t="s">
        <v>152</v>
      </c>
      <c r="D153" s="67" t="s">
        <v>153</v>
      </c>
      <c r="E153" s="67" t="s">
        <v>448</v>
      </c>
      <c r="F153" s="67" t="s">
        <v>449</v>
      </c>
      <c r="G153" s="67" t="s">
        <v>450</v>
      </c>
      <c r="H153" s="67" t="s">
        <v>451</v>
      </c>
      <c r="I153" s="67">
        <v>75636</v>
      </c>
      <c r="J153" s="67" t="s">
        <v>560</v>
      </c>
      <c r="K153" s="67">
        <v>75636</v>
      </c>
      <c r="L153" s="67" t="s">
        <v>453</v>
      </c>
      <c r="M153" s="67" t="s">
        <v>454</v>
      </c>
      <c r="N153" s="67">
        <v>130794</v>
      </c>
      <c r="O153" s="67" t="s">
        <v>780</v>
      </c>
      <c r="P153" s="67">
        <v>176827</v>
      </c>
      <c r="Q153" s="67" t="s">
        <v>781</v>
      </c>
      <c r="R153" s="67" t="s">
        <v>165</v>
      </c>
      <c r="S153" s="67" t="s">
        <v>856</v>
      </c>
      <c r="T153" s="67" t="s">
        <v>159</v>
      </c>
      <c r="U153" s="67" t="s">
        <v>156</v>
      </c>
      <c r="V153" s="67">
        <v>0</v>
      </c>
      <c r="W153" s="67" t="s">
        <v>857</v>
      </c>
      <c r="X153" s="67">
        <v>27538994</v>
      </c>
      <c r="Y153" s="67" t="s">
        <v>858</v>
      </c>
      <c r="Z153" s="67" t="s">
        <v>397</v>
      </c>
      <c r="AA153" s="68">
        <v>72643</v>
      </c>
      <c r="AB153" s="67" t="s">
        <v>202</v>
      </c>
      <c r="AC153" s="67">
        <v>30</v>
      </c>
      <c r="AD153" s="67" t="s">
        <v>209</v>
      </c>
      <c r="AE153" s="67" t="s">
        <v>397</v>
      </c>
      <c r="AF153" s="68">
        <v>3150</v>
      </c>
      <c r="AG153" s="68">
        <v>3150</v>
      </c>
      <c r="AH153" s="67" t="s">
        <v>319</v>
      </c>
      <c r="AI153" s="68">
        <v>1678.72</v>
      </c>
      <c r="AJ153" s="68">
        <v>498.14</v>
      </c>
      <c r="AK153" s="68">
        <v>2176.86</v>
      </c>
      <c r="AL153" s="68">
        <v>79080.77</v>
      </c>
      <c r="AM153" s="68">
        <v>24028.58</v>
      </c>
      <c r="AN153" s="68">
        <v>103109.35</v>
      </c>
      <c r="AO153" s="68">
        <v>79081.279999999999</v>
      </c>
      <c r="AP153" s="68">
        <v>24028.58</v>
      </c>
      <c r="AQ153" s="68">
        <v>103109.86</v>
      </c>
      <c r="AR153" s="67">
        <v>44</v>
      </c>
      <c r="AS153" s="67">
        <v>1278</v>
      </c>
      <c r="AT153" s="67" t="s">
        <v>334</v>
      </c>
      <c r="AU153" s="75"/>
      <c r="AV153" s="75"/>
      <c r="AW153" s="75"/>
      <c r="AX153" s="67" t="s">
        <v>340</v>
      </c>
      <c r="AY153" s="75"/>
      <c r="AZ153" s="75"/>
      <c r="BA153" s="75"/>
      <c r="BB153" s="57"/>
      <c r="BC153" s="57"/>
      <c r="BD153" s="69" t="s">
        <v>341</v>
      </c>
      <c r="BE153" s="57"/>
      <c r="BF153" s="57"/>
      <c r="BG153" s="57"/>
      <c r="BH153" s="57"/>
      <c r="BI153" s="57"/>
      <c r="BJ153" s="57"/>
      <c r="BK153" s="57"/>
      <c r="BL153" s="57"/>
    </row>
    <row r="154" spans="1:64" ht="30" x14ac:dyDescent="0.25">
      <c r="A154" s="67">
        <v>149</v>
      </c>
      <c r="B154" s="67" t="s">
        <v>151</v>
      </c>
      <c r="C154" s="67" t="s">
        <v>152</v>
      </c>
      <c r="D154" s="67" t="s">
        <v>153</v>
      </c>
      <c r="E154" s="67" t="s">
        <v>448</v>
      </c>
      <c r="F154" s="67" t="s">
        <v>449</v>
      </c>
      <c r="G154" s="67" t="s">
        <v>450</v>
      </c>
      <c r="H154" s="67" t="s">
        <v>451</v>
      </c>
      <c r="I154" s="67">
        <v>74554</v>
      </c>
      <c r="J154" s="67" t="s">
        <v>460</v>
      </c>
      <c r="K154" s="67">
        <v>74554</v>
      </c>
      <c r="L154" s="67" t="s">
        <v>453</v>
      </c>
      <c r="M154" s="67" t="s">
        <v>454</v>
      </c>
      <c r="N154" s="67">
        <v>120089</v>
      </c>
      <c r="O154" s="67" t="s">
        <v>461</v>
      </c>
      <c r="P154" s="67">
        <v>170187</v>
      </c>
      <c r="Q154" s="67" t="s">
        <v>164</v>
      </c>
      <c r="R154" s="67" t="s">
        <v>165</v>
      </c>
      <c r="S154" s="67" t="s">
        <v>859</v>
      </c>
      <c r="T154" s="67" t="s">
        <v>160</v>
      </c>
      <c r="U154" s="67" t="s">
        <v>156</v>
      </c>
      <c r="V154" s="67">
        <v>0</v>
      </c>
      <c r="W154" s="67" t="s">
        <v>171</v>
      </c>
      <c r="X154" s="67">
        <v>27553247</v>
      </c>
      <c r="Y154" s="67" t="s">
        <v>860</v>
      </c>
      <c r="Z154" s="67" t="s">
        <v>1954</v>
      </c>
      <c r="AA154" s="68">
        <v>62232</v>
      </c>
      <c r="AB154" s="67" t="s">
        <v>202</v>
      </c>
      <c r="AC154" s="67">
        <v>24</v>
      </c>
      <c r="AD154" s="67" t="s">
        <v>209</v>
      </c>
      <c r="AE154" s="67" t="s">
        <v>1954</v>
      </c>
      <c r="AF154" s="68">
        <v>3200</v>
      </c>
      <c r="AG154" s="68">
        <v>3200</v>
      </c>
      <c r="AH154" s="67" t="s">
        <v>318</v>
      </c>
      <c r="AI154" s="68">
        <v>4052.41</v>
      </c>
      <c r="AJ154" s="68">
        <v>56.57</v>
      </c>
      <c r="AK154" s="68">
        <v>4108.9799999999996</v>
      </c>
      <c r="AL154" s="68">
        <v>63522.9</v>
      </c>
      <c r="AM154" s="68">
        <v>13779.84</v>
      </c>
      <c r="AN154" s="68">
        <v>77302.740000000005</v>
      </c>
      <c r="AO154" s="68">
        <v>63523.59</v>
      </c>
      <c r="AP154" s="68">
        <v>13779.84</v>
      </c>
      <c r="AQ154" s="68">
        <v>77303.429999999993</v>
      </c>
      <c r="AR154" s="67">
        <v>43</v>
      </c>
      <c r="AS154" s="67">
        <v>1276</v>
      </c>
      <c r="AT154" s="67" t="s">
        <v>334</v>
      </c>
      <c r="AU154" s="75"/>
      <c r="AV154" s="75"/>
      <c r="AW154" s="75"/>
      <c r="AX154" s="67" t="s">
        <v>340</v>
      </c>
      <c r="AY154" s="75"/>
      <c r="AZ154" s="75"/>
      <c r="BA154" s="75"/>
      <c r="BB154" s="57"/>
      <c r="BC154" s="57"/>
      <c r="BD154" s="69" t="s">
        <v>341</v>
      </c>
      <c r="BE154" s="57"/>
      <c r="BF154" s="57"/>
      <c r="BG154" s="57"/>
      <c r="BH154" s="57"/>
      <c r="BI154" s="57"/>
      <c r="BJ154" s="57"/>
      <c r="BK154" s="57"/>
      <c r="BL154" s="57"/>
    </row>
    <row r="155" spans="1:64" ht="30" x14ac:dyDescent="0.25">
      <c r="A155" s="67">
        <v>150</v>
      </c>
      <c r="B155" s="67" t="s">
        <v>151</v>
      </c>
      <c r="C155" s="67" t="s">
        <v>152</v>
      </c>
      <c r="D155" s="67" t="s">
        <v>153</v>
      </c>
      <c r="E155" s="67" t="s">
        <v>448</v>
      </c>
      <c r="F155" s="67" t="s">
        <v>449</v>
      </c>
      <c r="G155" s="67" t="s">
        <v>450</v>
      </c>
      <c r="H155" s="67" t="s">
        <v>451</v>
      </c>
      <c r="I155" s="67">
        <v>74554</v>
      </c>
      <c r="J155" s="67" t="s">
        <v>460</v>
      </c>
      <c r="K155" s="67">
        <v>74554</v>
      </c>
      <c r="L155" s="67" t="s">
        <v>453</v>
      </c>
      <c r="M155" s="67" t="s">
        <v>454</v>
      </c>
      <c r="N155" s="67">
        <v>120089</v>
      </c>
      <c r="O155" s="67" t="s">
        <v>461</v>
      </c>
      <c r="P155" s="67">
        <v>170187</v>
      </c>
      <c r="Q155" s="67" t="s">
        <v>164</v>
      </c>
      <c r="R155" s="67" t="s">
        <v>165</v>
      </c>
      <c r="S155" s="67" t="s">
        <v>861</v>
      </c>
      <c r="T155" s="67" t="s">
        <v>160</v>
      </c>
      <c r="U155" s="67" t="s">
        <v>156</v>
      </c>
      <c r="V155" s="67">
        <v>0</v>
      </c>
      <c r="W155" s="67" t="s">
        <v>171</v>
      </c>
      <c r="X155" s="67">
        <v>27557224</v>
      </c>
      <c r="Y155" s="67" t="s">
        <v>862</v>
      </c>
      <c r="Z155" s="67" t="s">
        <v>1954</v>
      </c>
      <c r="AA155" s="68">
        <v>62232</v>
      </c>
      <c r="AB155" s="67" t="s">
        <v>202</v>
      </c>
      <c r="AC155" s="67">
        <v>24</v>
      </c>
      <c r="AD155" s="67" t="s">
        <v>209</v>
      </c>
      <c r="AE155" s="67" t="s">
        <v>1954</v>
      </c>
      <c r="AF155" s="68">
        <v>3200</v>
      </c>
      <c r="AG155" s="68">
        <v>3200</v>
      </c>
      <c r="AH155" s="67" t="s">
        <v>319</v>
      </c>
      <c r="AI155" s="68">
        <v>21182.42</v>
      </c>
      <c r="AJ155" s="68">
        <v>1923.45</v>
      </c>
      <c r="AK155" s="68">
        <v>23105.87</v>
      </c>
      <c r="AL155" s="68">
        <v>41049.58</v>
      </c>
      <c r="AM155" s="68">
        <v>5344.55</v>
      </c>
      <c r="AN155" s="68">
        <v>46394.13</v>
      </c>
      <c r="AO155" s="68">
        <v>41049.58</v>
      </c>
      <c r="AP155" s="68">
        <v>5344.55</v>
      </c>
      <c r="AQ155" s="68">
        <v>46394.13</v>
      </c>
      <c r="AR155" s="67">
        <v>44</v>
      </c>
      <c r="AS155" s="67">
        <v>1245</v>
      </c>
      <c r="AT155" s="67" t="s">
        <v>334</v>
      </c>
      <c r="AU155" s="75"/>
      <c r="AV155" s="75"/>
      <c r="AW155" s="75"/>
      <c r="AX155" s="67" t="s">
        <v>340</v>
      </c>
      <c r="AY155" s="75"/>
      <c r="AZ155" s="75"/>
      <c r="BA155" s="75"/>
      <c r="BB155" s="57"/>
      <c r="BC155" s="57"/>
      <c r="BD155" s="69" t="s">
        <v>341</v>
      </c>
      <c r="BE155" s="57"/>
      <c r="BF155" s="57"/>
      <c r="BG155" s="57"/>
      <c r="BH155" s="57"/>
      <c r="BI155" s="57"/>
      <c r="BJ155" s="57"/>
      <c r="BK155" s="57"/>
      <c r="BL155" s="57"/>
    </row>
    <row r="156" spans="1:64" ht="30" x14ac:dyDescent="0.25">
      <c r="A156" s="67">
        <v>151</v>
      </c>
      <c r="B156" s="67" t="s">
        <v>151</v>
      </c>
      <c r="C156" s="67" t="s">
        <v>152</v>
      </c>
      <c r="D156" s="67" t="s">
        <v>153</v>
      </c>
      <c r="E156" s="67" t="s">
        <v>448</v>
      </c>
      <c r="F156" s="67" t="s">
        <v>449</v>
      </c>
      <c r="G156" s="67" t="s">
        <v>450</v>
      </c>
      <c r="H156" s="67" t="s">
        <v>451</v>
      </c>
      <c r="I156" s="67">
        <v>75749</v>
      </c>
      <c r="J156" s="67" t="s">
        <v>650</v>
      </c>
      <c r="K156" s="67">
        <v>75749</v>
      </c>
      <c r="L156" s="67" t="s">
        <v>453</v>
      </c>
      <c r="M156" s="67" t="s">
        <v>454</v>
      </c>
      <c r="N156" s="67">
        <v>125514</v>
      </c>
      <c r="O156" s="67" t="s">
        <v>651</v>
      </c>
      <c r="P156" s="67">
        <v>170099</v>
      </c>
      <c r="Q156" s="67" t="s">
        <v>652</v>
      </c>
      <c r="R156" s="67" t="s">
        <v>165</v>
      </c>
      <c r="S156" s="67" t="s">
        <v>863</v>
      </c>
      <c r="T156" s="67" t="s">
        <v>158</v>
      </c>
      <c r="U156" s="67" t="s">
        <v>156</v>
      </c>
      <c r="V156" s="67">
        <v>0</v>
      </c>
      <c r="W156" s="67" t="s">
        <v>190</v>
      </c>
      <c r="X156" s="67">
        <v>27557816</v>
      </c>
      <c r="Y156" s="67" t="s">
        <v>864</v>
      </c>
      <c r="Z156" s="67" t="s">
        <v>1955</v>
      </c>
      <c r="AA156" s="68">
        <v>57046</v>
      </c>
      <c r="AB156" s="67" t="s">
        <v>202</v>
      </c>
      <c r="AC156" s="67">
        <v>24</v>
      </c>
      <c r="AD156" s="67" t="s">
        <v>209</v>
      </c>
      <c r="AE156" s="67" t="s">
        <v>1955</v>
      </c>
      <c r="AF156" s="68">
        <v>2950</v>
      </c>
      <c r="AG156" s="68">
        <v>2950</v>
      </c>
      <c r="AH156" s="67" t="s">
        <v>319</v>
      </c>
      <c r="AI156" s="68">
        <v>5421.76</v>
      </c>
      <c r="AJ156" s="68">
        <v>463.86</v>
      </c>
      <c r="AK156" s="68">
        <v>5885.62</v>
      </c>
      <c r="AL156" s="68">
        <v>55720.6</v>
      </c>
      <c r="AM156" s="68">
        <v>11187.9</v>
      </c>
      <c r="AN156" s="68">
        <v>66908.5</v>
      </c>
      <c r="AO156" s="68">
        <v>55721.24</v>
      </c>
      <c r="AP156" s="68">
        <v>11187.9</v>
      </c>
      <c r="AQ156" s="68">
        <v>66909.14</v>
      </c>
      <c r="AR156" s="67">
        <v>43</v>
      </c>
      <c r="AS156" s="67">
        <v>1276</v>
      </c>
      <c r="AT156" s="67" t="s">
        <v>334</v>
      </c>
      <c r="AU156" s="75"/>
      <c r="AV156" s="75"/>
      <c r="AW156" s="75"/>
      <c r="AX156" s="67" t="s">
        <v>340</v>
      </c>
      <c r="AY156" s="75"/>
      <c r="AZ156" s="75"/>
      <c r="BA156" s="75"/>
      <c r="BB156" s="57"/>
      <c r="BC156" s="57"/>
      <c r="BD156" s="69" t="s">
        <v>341</v>
      </c>
      <c r="BE156" s="57"/>
      <c r="BF156" s="57"/>
      <c r="BG156" s="57"/>
      <c r="BH156" s="57"/>
      <c r="BI156" s="57"/>
      <c r="BJ156" s="57"/>
      <c r="BK156" s="57"/>
      <c r="BL156" s="57"/>
    </row>
    <row r="157" spans="1:64" ht="30" x14ac:dyDescent="0.25">
      <c r="A157" s="67">
        <v>152</v>
      </c>
      <c r="B157" s="67" t="s">
        <v>151</v>
      </c>
      <c r="C157" s="67" t="s">
        <v>152</v>
      </c>
      <c r="D157" s="67" t="s">
        <v>153</v>
      </c>
      <c r="E157" s="67" t="s">
        <v>448</v>
      </c>
      <c r="F157" s="67" t="s">
        <v>449</v>
      </c>
      <c r="G157" s="67" t="s">
        <v>450</v>
      </c>
      <c r="H157" s="67" t="s">
        <v>451</v>
      </c>
      <c r="I157" s="67">
        <v>75749</v>
      </c>
      <c r="J157" s="67" t="s">
        <v>650</v>
      </c>
      <c r="K157" s="67">
        <v>75749</v>
      </c>
      <c r="L157" s="67" t="s">
        <v>453</v>
      </c>
      <c r="M157" s="67" t="s">
        <v>454</v>
      </c>
      <c r="N157" s="67">
        <v>125514</v>
      </c>
      <c r="O157" s="67" t="s">
        <v>651</v>
      </c>
      <c r="P157" s="67">
        <v>170099</v>
      </c>
      <c r="Q157" s="67" t="s">
        <v>652</v>
      </c>
      <c r="R157" s="67" t="s">
        <v>165</v>
      </c>
      <c r="S157" s="67" t="s">
        <v>865</v>
      </c>
      <c r="T157" s="67" t="s">
        <v>158</v>
      </c>
      <c r="U157" s="67" t="s">
        <v>156</v>
      </c>
      <c r="V157" s="67">
        <v>0</v>
      </c>
      <c r="W157" s="67" t="s">
        <v>182</v>
      </c>
      <c r="X157" s="67">
        <v>27557866</v>
      </c>
      <c r="Y157" s="67" t="s">
        <v>866</v>
      </c>
      <c r="Z157" s="67" t="s">
        <v>1956</v>
      </c>
      <c r="AA157" s="68">
        <v>39613</v>
      </c>
      <c r="AB157" s="67" t="s">
        <v>202</v>
      </c>
      <c r="AC157" s="67">
        <v>18</v>
      </c>
      <c r="AD157" s="67" t="s">
        <v>209</v>
      </c>
      <c r="AE157" s="67" t="s">
        <v>1956</v>
      </c>
      <c r="AF157" s="68">
        <v>2600</v>
      </c>
      <c r="AG157" s="68">
        <v>2600</v>
      </c>
      <c r="AH157" s="67" t="s">
        <v>319</v>
      </c>
      <c r="AI157" s="68">
        <v>2275.11</v>
      </c>
      <c r="AJ157" s="68">
        <v>402.42</v>
      </c>
      <c r="AK157" s="68">
        <v>2677.53</v>
      </c>
      <c r="AL157" s="68">
        <v>38268.69</v>
      </c>
      <c r="AM157" s="68">
        <v>5754.35</v>
      </c>
      <c r="AN157" s="68">
        <v>44023.040000000001</v>
      </c>
      <c r="AO157" s="68">
        <v>38268.89</v>
      </c>
      <c r="AP157" s="68">
        <v>5754.35</v>
      </c>
      <c r="AQ157" s="68">
        <v>44023.24</v>
      </c>
      <c r="AR157" s="67">
        <v>43</v>
      </c>
      <c r="AS157" s="67">
        <v>1276</v>
      </c>
      <c r="AT157" s="67" t="s">
        <v>334</v>
      </c>
      <c r="AU157" s="75"/>
      <c r="AV157" s="75"/>
      <c r="AW157" s="75"/>
      <c r="AX157" s="67" t="s">
        <v>340</v>
      </c>
      <c r="AY157" s="75"/>
      <c r="AZ157" s="75"/>
      <c r="BA157" s="75"/>
      <c r="BB157" s="57"/>
      <c r="BC157" s="57"/>
      <c r="BD157" s="69" t="s">
        <v>341</v>
      </c>
      <c r="BE157" s="57"/>
      <c r="BF157" s="57"/>
      <c r="BG157" s="57"/>
      <c r="BH157" s="57"/>
      <c r="BI157" s="57"/>
      <c r="BJ157" s="57"/>
      <c r="BK157" s="57"/>
      <c r="BL157" s="57"/>
    </row>
    <row r="158" spans="1:64" ht="30" x14ac:dyDescent="0.25">
      <c r="A158" s="67">
        <v>153</v>
      </c>
      <c r="B158" s="67" t="s">
        <v>151</v>
      </c>
      <c r="C158" s="67" t="s">
        <v>152</v>
      </c>
      <c r="D158" s="67" t="s">
        <v>153</v>
      </c>
      <c r="E158" s="67" t="s">
        <v>448</v>
      </c>
      <c r="F158" s="67" t="s">
        <v>449</v>
      </c>
      <c r="G158" s="67" t="s">
        <v>450</v>
      </c>
      <c r="H158" s="67" t="s">
        <v>451</v>
      </c>
      <c r="I158" s="67">
        <v>75749</v>
      </c>
      <c r="J158" s="67" t="s">
        <v>650</v>
      </c>
      <c r="K158" s="67">
        <v>75749</v>
      </c>
      <c r="L158" s="67" t="s">
        <v>453</v>
      </c>
      <c r="M158" s="67" t="s">
        <v>454</v>
      </c>
      <c r="N158" s="67">
        <v>125514</v>
      </c>
      <c r="O158" s="67" t="s">
        <v>651</v>
      </c>
      <c r="P158" s="67">
        <v>170099</v>
      </c>
      <c r="Q158" s="67" t="s">
        <v>652</v>
      </c>
      <c r="R158" s="67" t="s">
        <v>165</v>
      </c>
      <c r="S158" s="67" t="s">
        <v>867</v>
      </c>
      <c r="T158" s="67" t="s">
        <v>158</v>
      </c>
      <c r="U158" s="67" t="s">
        <v>156</v>
      </c>
      <c r="V158" s="67">
        <v>0</v>
      </c>
      <c r="W158" s="67" t="s">
        <v>182</v>
      </c>
      <c r="X158" s="67">
        <v>27557941</v>
      </c>
      <c r="Y158" s="67" t="s">
        <v>868</v>
      </c>
      <c r="Z158" s="67" t="s">
        <v>1957</v>
      </c>
      <c r="AA158" s="68">
        <v>62994</v>
      </c>
      <c r="AB158" s="67" t="s">
        <v>202</v>
      </c>
      <c r="AC158" s="67">
        <v>30</v>
      </c>
      <c r="AD158" s="67" t="s">
        <v>209</v>
      </c>
      <c r="AE158" s="67" t="s">
        <v>1957</v>
      </c>
      <c r="AF158" s="68">
        <v>2750</v>
      </c>
      <c r="AG158" s="68">
        <v>2750</v>
      </c>
      <c r="AH158" s="67" t="s">
        <v>319</v>
      </c>
      <c r="AI158" s="68">
        <v>55736.639999999999</v>
      </c>
      <c r="AJ158" s="68">
        <v>10648.19</v>
      </c>
      <c r="AK158" s="68">
        <v>66384.83</v>
      </c>
      <c r="AL158" s="68">
        <v>7257.36</v>
      </c>
      <c r="AM158" s="68">
        <v>157.81</v>
      </c>
      <c r="AN158" s="68">
        <v>7415.17</v>
      </c>
      <c r="AO158" s="68">
        <v>7257.36</v>
      </c>
      <c r="AP158" s="68">
        <v>157.81</v>
      </c>
      <c r="AQ158" s="68">
        <v>7415.17</v>
      </c>
      <c r="AR158" s="67">
        <v>44</v>
      </c>
      <c r="AS158" s="67">
        <v>698</v>
      </c>
      <c r="AT158" s="67" t="s">
        <v>334</v>
      </c>
      <c r="AU158" s="75"/>
      <c r="AV158" s="75"/>
      <c r="AW158" s="75"/>
      <c r="AX158" s="67" t="s">
        <v>340</v>
      </c>
      <c r="AY158" s="75"/>
      <c r="AZ158" s="75"/>
      <c r="BA158" s="75"/>
      <c r="BB158" s="57"/>
      <c r="BC158" s="57"/>
      <c r="BD158" s="69" t="s">
        <v>341</v>
      </c>
      <c r="BE158" s="57"/>
      <c r="BF158" s="57"/>
      <c r="BG158" s="57"/>
      <c r="BH158" s="57"/>
      <c r="BI158" s="57"/>
      <c r="BJ158" s="57"/>
      <c r="BK158" s="57"/>
      <c r="BL158" s="57"/>
    </row>
    <row r="159" spans="1:64" ht="30" x14ac:dyDescent="0.25">
      <c r="A159" s="67">
        <v>154</v>
      </c>
      <c r="B159" s="67" t="s">
        <v>151</v>
      </c>
      <c r="C159" s="67" t="s">
        <v>152</v>
      </c>
      <c r="D159" s="67" t="s">
        <v>153</v>
      </c>
      <c r="E159" s="67" t="s">
        <v>448</v>
      </c>
      <c r="F159" s="67" t="s">
        <v>449</v>
      </c>
      <c r="G159" s="67" t="s">
        <v>450</v>
      </c>
      <c r="H159" s="67" t="s">
        <v>451</v>
      </c>
      <c r="I159" s="67">
        <v>75545</v>
      </c>
      <c r="J159" s="67" t="s">
        <v>655</v>
      </c>
      <c r="K159" s="67">
        <v>75545</v>
      </c>
      <c r="L159" s="67" t="s">
        <v>453</v>
      </c>
      <c r="M159" s="67" t="s">
        <v>454</v>
      </c>
      <c r="N159" s="67">
        <v>136378</v>
      </c>
      <c r="O159" s="67" t="s">
        <v>846</v>
      </c>
      <c r="P159" s="67">
        <v>184152</v>
      </c>
      <c r="Q159" s="67" t="s">
        <v>366</v>
      </c>
      <c r="R159" s="67" t="s">
        <v>165</v>
      </c>
      <c r="S159" s="67" t="s">
        <v>869</v>
      </c>
      <c r="T159" s="67" t="s">
        <v>158</v>
      </c>
      <c r="U159" s="67" t="s">
        <v>156</v>
      </c>
      <c r="V159" s="67">
        <v>0</v>
      </c>
      <c r="W159" s="67" t="s">
        <v>170</v>
      </c>
      <c r="X159" s="67">
        <v>27570524</v>
      </c>
      <c r="Y159" s="67" t="s">
        <v>870</v>
      </c>
      <c r="Z159" s="67" t="s">
        <v>398</v>
      </c>
      <c r="AA159" s="68">
        <v>53545</v>
      </c>
      <c r="AB159" s="67" t="s">
        <v>200</v>
      </c>
      <c r="AC159" s="67">
        <v>30</v>
      </c>
      <c r="AD159" s="67" t="s">
        <v>208</v>
      </c>
      <c r="AE159" s="67" t="s">
        <v>398</v>
      </c>
      <c r="AF159" s="68">
        <v>2300</v>
      </c>
      <c r="AG159" s="68">
        <v>2300</v>
      </c>
      <c r="AH159" s="67" t="s">
        <v>319</v>
      </c>
      <c r="AI159" s="68">
        <v>2862.73</v>
      </c>
      <c r="AJ159" s="68">
        <v>504.4</v>
      </c>
      <c r="AK159" s="68">
        <v>3367.13</v>
      </c>
      <c r="AL159" s="68">
        <v>55730.68</v>
      </c>
      <c r="AM159" s="68">
        <v>15682.49</v>
      </c>
      <c r="AN159" s="68">
        <v>71413.17</v>
      </c>
      <c r="AO159" s="68">
        <v>55731.27</v>
      </c>
      <c r="AP159" s="68">
        <v>15682.49</v>
      </c>
      <c r="AQ159" s="68">
        <v>71413.759999999995</v>
      </c>
      <c r="AR159" s="67">
        <v>43</v>
      </c>
      <c r="AS159" s="67">
        <v>1272</v>
      </c>
      <c r="AT159" s="67" t="s">
        <v>334</v>
      </c>
      <c r="AU159" s="75"/>
      <c r="AV159" s="75"/>
      <c r="AW159" s="75"/>
      <c r="AX159" s="67" t="s">
        <v>340</v>
      </c>
      <c r="AY159" s="75"/>
      <c r="AZ159" s="75"/>
      <c r="BA159" s="75"/>
      <c r="BB159" s="57"/>
      <c r="BC159" s="57"/>
      <c r="BD159" s="69" t="s">
        <v>341</v>
      </c>
      <c r="BE159" s="57"/>
      <c r="BF159" s="57"/>
      <c r="BG159" s="57"/>
      <c r="BH159" s="57"/>
      <c r="BI159" s="57"/>
      <c r="BJ159" s="57"/>
      <c r="BK159" s="57"/>
      <c r="BL159" s="57"/>
    </row>
    <row r="160" spans="1:64" ht="30" x14ac:dyDescent="0.25">
      <c r="A160" s="67">
        <v>155</v>
      </c>
      <c r="B160" s="67" t="s">
        <v>151</v>
      </c>
      <c r="C160" s="67" t="s">
        <v>152</v>
      </c>
      <c r="D160" s="67" t="s">
        <v>153</v>
      </c>
      <c r="E160" s="67" t="s">
        <v>448</v>
      </c>
      <c r="F160" s="67" t="s">
        <v>449</v>
      </c>
      <c r="G160" s="67" t="s">
        <v>450</v>
      </c>
      <c r="H160" s="67" t="s">
        <v>451</v>
      </c>
      <c r="I160" s="67">
        <v>75545</v>
      </c>
      <c r="J160" s="67" t="s">
        <v>655</v>
      </c>
      <c r="K160" s="67">
        <v>75545</v>
      </c>
      <c r="L160" s="67" t="s">
        <v>453</v>
      </c>
      <c r="M160" s="67" t="s">
        <v>454</v>
      </c>
      <c r="N160" s="67">
        <v>136378</v>
      </c>
      <c r="O160" s="67" t="s">
        <v>846</v>
      </c>
      <c r="P160" s="67">
        <v>184152</v>
      </c>
      <c r="Q160" s="67" t="s">
        <v>366</v>
      </c>
      <c r="R160" s="67" t="s">
        <v>165</v>
      </c>
      <c r="S160" s="67" t="s">
        <v>871</v>
      </c>
      <c r="T160" s="67" t="s">
        <v>158</v>
      </c>
      <c r="U160" s="67" t="s">
        <v>156</v>
      </c>
      <c r="V160" s="67">
        <v>0</v>
      </c>
      <c r="W160" s="67" t="s">
        <v>872</v>
      </c>
      <c r="X160" s="67">
        <v>27570527</v>
      </c>
      <c r="Y160" s="67" t="s">
        <v>873</v>
      </c>
      <c r="Z160" s="67" t="s">
        <v>398</v>
      </c>
      <c r="AA160" s="68">
        <v>79793</v>
      </c>
      <c r="AB160" s="67" t="s">
        <v>200</v>
      </c>
      <c r="AC160" s="67">
        <v>30</v>
      </c>
      <c r="AD160" s="67" t="s">
        <v>208</v>
      </c>
      <c r="AE160" s="67" t="s">
        <v>398</v>
      </c>
      <c r="AF160" s="68">
        <v>3450</v>
      </c>
      <c r="AG160" s="68">
        <v>3450</v>
      </c>
      <c r="AH160" s="67" t="s">
        <v>319</v>
      </c>
      <c r="AI160" s="68">
        <v>3662.06</v>
      </c>
      <c r="AJ160" s="68">
        <v>576.25</v>
      </c>
      <c r="AK160" s="68">
        <v>4238.3100000000004</v>
      </c>
      <c r="AL160" s="68">
        <v>82588.600000000006</v>
      </c>
      <c r="AM160" s="68">
        <v>22974.81</v>
      </c>
      <c r="AN160" s="68">
        <v>105563.41</v>
      </c>
      <c r="AO160" s="68">
        <v>82588.94</v>
      </c>
      <c r="AP160" s="68">
        <v>22974.81</v>
      </c>
      <c r="AQ160" s="68">
        <v>105563.75</v>
      </c>
      <c r="AR160" s="67">
        <v>43</v>
      </c>
      <c r="AS160" s="67">
        <v>1272</v>
      </c>
      <c r="AT160" s="67" t="s">
        <v>334</v>
      </c>
      <c r="AU160" s="75"/>
      <c r="AV160" s="75"/>
      <c r="AW160" s="75"/>
      <c r="AX160" s="67" t="s">
        <v>340</v>
      </c>
      <c r="AY160" s="75"/>
      <c r="AZ160" s="75"/>
      <c r="BA160" s="75"/>
      <c r="BB160" s="57"/>
      <c r="BC160" s="57"/>
      <c r="BD160" s="69" t="s">
        <v>341</v>
      </c>
      <c r="BE160" s="57"/>
      <c r="BF160" s="57"/>
      <c r="BG160" s="57"/>
      <c r="BH160" s="57"/>
      <c r="BI160" s="57"/>
      <c r="BJ160" s="57"/>
      <c r="BK160" s="57"/>
      <c r="BL160" s="57"/>
    </row>
    <row r="161" spans="1:64" ht="30" x14ac:dyDescent="0.25">
      <c r="A161" s="67">
        <v>156</v>
      </c>
      <c r="B161" s="67" t="s">
        <v>151</v>
      </c>
      <c r="C161" s="67" t="s">
        <v>152</v>
      </c>
      <c r="D161" s="67" t="s">
        <v>153</v>
      </c>
      <c r="E161" s="67" t="s">
        <v>448</v>
      </c>
      <c r="F161" s="67" t="s">
        <v>449</v>
      </c>
      <c r="G161" s="67" t="s">
        <v>450</v>
      </c>
      <c r="H161" s="67" t="s">
        <v>451</v>
      </c>
      <c r="I161" s="67">
        <v>76600</v>
      </c>
      <c r="J161" s="67" t="s">
        <v>567</v>
      </c>
      <c r="K161" s="67">
        <v>76600</v>
      </c>
      <c r="L161" s="67" t="s">
        <v>453</v>
      </c>
      <c r="M161" s="67" t="s">
        <v>454</v>
      </c>
      <c r="N161" s="67">
        <v>127434</v>
      </c>
      <c r="O161" s="67" t="s">
        <v>671</v>
      </c>
      <c r="P161" s="67">
        <v>185085</v>
      </c>
      <c r="Q161" s="67" t="s">
        <v>874</v>
      </c>
      <c r="R161" s="67" t="s">
        <v>165</v>
      </c>
      <c r="S161" s="67" t="s">
        <v>875</v>
      </c>
      <c r="T161" s="67" t="s">
        <v>160</v>
      </c>
      <c r="U161" s="67" t="s">
        <v>156</v>
      </c>
      <c r="V161" s="67">
        <v>0</v>
      </c>
      <c r="W161" s="67" t="s">
        <v>176</v>
      </c>
      <c r="X161" s="67">
        <v>27570962</v>
      </c>
      <c r="Y161" s="67" t="s">
        <v>379</v>
      </c>
      <c r="Z161" s="67" t="s">
        <v>1952</v>
      </c>
      <c r="AA161" s="68">
        <v>72443</v>
      </c>
      <c r="AB161" s="67" t="s">
        <v>205</v>
      </c>
      <c r="AC161" s="67">
        <v>30</v>
      </c>
      <c r="AD161" s="67" t="s">
        <v>208</v>
      </c>
      <c r="AE161" s="67" t="s">
        <v>1952</v>
      </c>
      <c r="AF161" s="68">
        <v>3150</v>
      </c>
      <c r="AG161" s="68">
        <v>3150</v>
      </c>
      <c r="AH161" s="67" t="s">
        <v>319</v>
      </c>
      <c r="AI161" s="68">
        <v>53473.65</v>
      </c>
      <c r="AJ161" s="68">
        <v>13560.6</v>
      </c>
      <c r="AK161" s="68">
        <v>67034.25</v>
      </c>
      <c r="AL161" s="68">
        <v>19254.129700000001</v>
      </c>
      <c r="AM161" s="68">
        <v>1001.4</v>
      </c>
      <c r="AN161" s="68">
        <v>20255.529699999999</v>
      </c>
      <c r="AO161" s="68">
        <v>19254.349999999999</v>
      </c>
      <c r="AP161" s="68">
        <v>1001.4</v>
      </c>
      <c r="AQ161" s="68">
        <v>20255.75</v>
      </c>
      <c r="AR161" s="67">
        <v>43</v>
      </c>
      <c r="AS161" s="67">
        <v>729</v>
      </c>
      <c r="AT161" s="67" t="s">
        <v>334</v>
      </c>
      <c r="AU161" s="75"/>
      <c r="AV161" s="75"/>
      <c r="AW161" s="75"/>
      <c r="AX161" s="67" t="s">
        <v>340</v>
      </c>
      <c r="AY161" s="75"/>
      <c r="AZ161" s="75"/>
      <c r="BA161" s="75"/>
      <c r="BB161" s="57"/>
      <c r="BC161" s="57"/>
      <c r="BD161" s="69" t="s">
        <v>341</v>
      </c>
      <c r="BE161" s="57"/>
      <c r="BF161" s="57"/>
      <c r="BG161" s="57"/>
      <c r="BH161" s="57"/>
      <c r="BI161" s="57"/>
      <c r="BJ161" s="57"/>
      <c r="BK161" s="57"/>
      <c r="BL161" s="57"/>
    </row>
    <row r="162" spans="1:64" ht="30" x14ac:dyDescent="0.25">
      <c r="A162" s="67">
        <v>157</v>
      </c>
      <c r="B162" s="67" t="s">
        <v>151</v>
      </c>
      <c r="C162" s="67" t="s">
        <v>152</v>
      </c>
      <c r="D162" s="67" t="s">
        <v>153</v>
      </c>
      <c r="E162" s="67" t="s">
        <v>448</v>
      </c>
      <c r="F162" s="67" t="s">
        <v>449</v>
      </c>
      <c r="G162" s="67" t="s">
        <v>450</v>
      </c>
      <c r="H162" s="67" t="s">
        <v>451</v>
      </c>
      <c r="I162" s="67">
        <v>75545</v>
      </c>
      <c r="J162" s="67" t="s">
        <v>655</v>
      </c>
      <c r="K162" s="67">
        <v>75545</v>
      </c>
      <c r="L162" s="67" t="s">
        <v>453</v>
      </c>
      <c r="M162" s="67" t="s">
        <v>454</v>
      </c>
      <c r="N162" s="67">
        <v>136378</v>
      </c>
      <c r="O162" s="67" t="s">
        <v>846</v>
      </c>
      <c r="P162" s="67">
        <v>184152</v>
      </c>
      <c r="Q162" s="67" t="s">
        <v>366</v>
      </c>
      <c r="R162" s="67" t="s">
        <v>165</v>
      </c>
      <c r="S162" s="67" t="s">
        <v>876</v>
      </c>
      <c r="T162" s="67" t="s">
        <v>158</v>
      </c>
      <c r="U162" s="67" t="s">
        <v>156</v>
      </c>
      <c r="V162" s="67">
        <v>0</v>
      </c>
      <c r="W162" s="67" t="s">
        <v>178</v>
      </c>
      <c r="X162" s="67">
        <v>27571241</v>
      </c>
      <c r="Y162" s="67" t="s">
        <v>877</v>
      </c>
      <c r="Z162" s="67" t="s">
        <v>398</v>
      </c>
      <c r="AA162" s="68">
        <v>60894</v>
      </c>
      <c r="AB162" s="67" t="s">
        <v>200</v>
      </c>
      <c r="AC162" s="67">
        <v>30</v>
      </c>
      <c r="AD162" s="67" t="s">
        <v>208</v>
      </c>
      <c r="AE162" s="67" t="s">
        <v>398</v>
      </c>
      <c r="AF162" s="68">
        <v>2650</v>
      </c>
      <c r="AG162" s="68">
        <v>2650</v>
      </c>
      <c r="AH162" s="67" t="s">
        <v>319</v>
      </c>
      <c r="AI162" s="68">
        <v>2415.88</v>
      </c>
      <c r="AJ162" s="68">
        <v>579.25</v>
      </c>
      <c r="AK162" s="68">
        <v>2995.13</v>
      </c>
      <c r="AL162" s="68">
        <v>64273.13</v>
      </c>
      <c r="AM162" s="68">
        <v>18057.63</v>
      </c>
      <c r="AN162" s="68">
        <v>82330.759999999995</v>
      </c>
      <c r="AO162" s="68">
        <v>64274.12</v>
      </c>
      <c r="AP162" s="68">
        <v>18057.63</v>
      </c>
      <c r="AQ162" s="68">
        <v>82331.75</v>
      </c>
      <c r="AR162" s="67">
        <v>43</v>
      </c>
      <c r="AS162" s="67">
        <v>1272</v>
      </c>
      <c r="AT162" s="67" t="s">
        <v>334</v>
      </c>
      <c r="AU162" s="75"/>
      <c r="AV162" s="75"/>
      <c r="AW162" s="75"/>
      <c r="AX162" s="67" t="s">
        <v>340</v>
      </c>
      <c r="AY162" s="75"/>
      <c r="AZ162" s="75"/>
      <c r="BA162" s="75"/>
      <c r="BB162" s="76"/>
      <c r="BC162" s="57"/>
      <c r="BD162" s="69" t="s">
        <v>341</v>
      </c>
      <c r="BE162" s="69"/>
      <c r="BF162" s="71"/>
      <c r="BG162" s="72"/>
      <c r="BH162" s="73"/>
      <c r="BI162" s="69"/>
      <c r="BJ162" s="57"/>
      <c r="BK162" s="57"/>
      <c r="BL162" s="57"/>
    </row>
    <row r="163" spans="1:64" ht="30" x14ac:dyDescent="0.25">
      <c r="A163" s="67">
        <v>158</v>
      </c>
      <c r="B163" s="67" t="s">
        <v>151</v>
      </c>
      <c r="C163" s="67" t="s">
        <v>152</v>
      </c>
      <c r="D163" s="67" t="s">
        <v>153</v>
      </c>
      <c r="E163" s="67" t="s">
        <v>448</v>
      </c>
      <c r="F163" s="67" t="s">
        <v>449</v>
      </c>
      <c r="G163" s="67" t="s">
        <v>450</v>
      </c>
      <c r="H163" s="67" t="s">
        <v>451</v>
      </c>
      <c r="I163" s="67">
        <v>75545</v>
      </c>
      <c r="J163" s="67" t="s">
        <v>655</v>
      </c>
      <c r="K163" s="67">
        <v>75545</v>
      </c>
      <c r="L163" s="67" t="s">
        <v>453</v>
      </c>
      <c r="M163" s="67" t="s">
        <v>454</v>
      </c>
      <c r="N163" s="67">
        <v>136378</v>
      </c>
      <c r="O163" s="67" t="s">
        <v>846</v>
      </c>
      <c r="P163" s="67">
        <v>184152</v>
      </c>
      <c r="Q163" s="67" t="s">
        <v>366</v>
      </c>
      <c r="R163" s="67" t="s">
        <v>165</v>
      </c>
      <c r="S163" s="67" t="s">
        <v>878</v>
      </c>
      <c r="T163" s="67" t="s">
        <v>159</v>
      </c>
      <c r="U163" s="67" t="s">
        <v>156</v>
      </c>
      <c r="V163" s="67">
        <v>0</v>
      </c>
      <c r="W163" s="67" t="s">
        <v>172</v>
      </c>
      <c r="X163" s="67">
        <v>27573092</v>
      </c>
      <c r="Y163" s="67" t="s">
        <v>502</v>
      </c>
      <c r="Z163" s="67" t="s">
        <v>398</v>
      </c>
      <c r="AA163" s="68">
        <v>82942</v>
      </c>
      <c r="AB163" s="67" t="s">
        <v>200</v>
      </c>
      <c r="AC163" s="67">
        <v>30</v>
      </c>
      <c r="AD163" s="67" t="s">
        <v>208</v>
      </c>
      <c r="AE163" s="67" t="s">
        <v>398</v>
      </c>
      <c r="AF163" s="68">
        <v>3600</v>
      </c>
      <c r="AG163" s="68">
        <v>3600</v>
      </c>
      <c r="AH163" s="67" t="s">
        <v>319</v>
      </c>
      <c r="AI163" s="68">
        <v>1193.8900000000001</v>
      </c>
      <c r="AJ163" s="68">
        <v>569.25</v>
      </c>
      <c r="AK163" s="68">
        <v>1763.14</v>
      </c>
      <c r="AL163" s="68">
        <v>91652.76</v>
      </c>
      <c r="AM163" s="68">
        <v>27159.64</v>
      </c>
      <c r="AN163" s="68">
        <v>118812.4</v>
      </c>
      <c r="AO163" s="68">
        <v>91653.11</v>
      </c>
      <c r="AP163" s="68">
        <v>27159.64</v>
      </c>
      <c r="AQ163" s="68">
        <v>118812.75</v>
      </c>
      <c r="AR163" s="67">
        <v>43</v>
      </c>
      <c r="AS163" s="67">
        <v>1272</v>
      </c>
      <c r="AT163" s="67" t="s">
        <v>334</v>
      </c>
      <c r="AU163" s="75"/>
      <c r="AV163" s="75"/>
      <c r="AW163" s="75"/>
      <c r="AX163" s="67" t="s">
        <v>340</v>
      </c>
      <c r="AY163" s="75"/>
      <c r="AZ163" s="75"/>
      <c r="BA163" s="75"/>
      <c r="BB163" s="57"/>
      <c r="BC163" s="57"/>
      <c r="BD163" s="69" t="s">
        <v>341</v>
      </c>
      <c r="BE163" s="57"/>
      <c r="BF163" s="57"/>
      <c r="BG163" s="57"/>
      <c r="BH163" s="57"/>
      <c r="BI163" s="57"/>
      <c r="BJ163" s="57"/>
      <c r="BK163" s="57"/>
      <c r="BL163" s="57"/>
    </row>
    <row r="164" spans="1:64" ht="30" x14ac:dyDescent="0.25">
      <c r="A164" s="67">
        <v>159</v>
      </c>
      <c r="B164" s="67" t="s">
        <v>151</v>
      </c>
      <c r="C164" s="67" t="s">
        <v>152</v>
      </c>
      <c r="D164" s="67" t="s">
        <v>153</v>
      </c>
      <c r="E164" s="67" t="s">
        <v>448</v>
      </c>
      <c r="F164" s="67" t="s">
        <v>449</v>
      </c>
      <c r="G164" s="67" t="s">
        <v>450</v>
      </c>
      <c r="H164" s="67" t="s">
        <v>451</v>
      </c>
      <c r="I164" s="67">
        <v>75545</v>
      </c>
      <c r="J164" s="67" t="s">
        <v>655</v>
      </c>
      <c r="K164" s="67">
        <v>75545</v>
      </c>
      <c r="L164" s="67" t="s">
        <v>453</v>
      </c>
      <c r="M164" s="67" t="s">
        <v>454</v>
      </c>
      <c r="N164" s="67">
        <v>136378</v>
      </c>
      <c r="O164" s="67" t="s">
        <v>846</v>
      </c>
      <c r="P164" s="67">
        <v>184152</v>
      </c>
      <c r="Q164" s="67" t="s">
        <v>366</v>
      </c>
      <c r="R164" s="67" t="s">
        <v>165</v>
      </c>
      <c r="S164" s="67" t="s">
        <v>879</v>
      </c>
      <c r="T164" s="67" t="s">
        <v>158</v>
      </c>
      <c r="U164" s="67" t="s">
        <v>156</v>
      </c>
      <c r="V164" s="67">
        <v>0</v>
      </c>
      <c r="W164" s="67" t="s">
        <v>170</v>
      </c>
      <c r="X164" s="67">
        <v>27575530</v>
      </c>
      <c r="Y164" s="67" t="s">
        <v>880</v>
      </c>
      <c r="Z164" s="67" t="s">
        <v>398</v>
      </c>
      <c r="AA164" s="68">
        <v>79793</v>
      </c>
      <c r="AB164" s="67" t="s">
        <v>200</v>
      </c>
      <c r="AC164" s="67">
        <v>30</v>
      </c>
      <c r="AD164" s="67" t="s">
        <v>208</v>
      </c>
      <c r="AE164" s="67" t="s">
        <v>398</v>
      </c>
      <c r="AF164" s="68">
        <v>3450</v>
      </c>
      <c r="AG164" s="68">
        <v>3450</v>
      </c>
      <c r="AH164" s="67" t="s">
        <v>319</v>
      </c>
      <c r="AI164" s="68">
        <v>3662.06</v>
      </c>
      <c r="AJ164" s="68">
        <v>567.12</v>
      </c>
      <c r="AK164" s="68">
        <v>4229.18</v>
      </c>
      <c r="AL164" s="68">
        <v>83927</v>
      </c>
      <c r="AM164" s="68">
        <v>23859.94</v>
      </c>
      <c r="AN164" s="68">
        <v>107786.94</v>
      </c>
      <c r="AO164" s="68">
        <v>83927.94</v>
      </c>
      <c r="AP164" s="68">
        <v>23859.94</v>
      </c>
      <c r="AQ164" s="68">
        <v>107787.88</v>
      </c>
      <c r="AR164" s="67">
        <v>43</v>
      </c>
      <c r="AS164" s="67">
        <v>1272</v>
      </c>
      <c r="AT164" s="67" t="s">
        <v>334</v>
      </c>
      <c r="AU164" s="75"/>
      <c r="AV164" s="75"/>
      <c r="AW164" s="75"/>
      <c r="AX164" s="67" t="s">
        <v>340</v>
      </c>
      <c r="AY164" s="75"/>
      <c r="AZ164" s="75"/>
      <c r="BA164" s="75"/>
      <c r="BB164" s="57"/>
      <c r="BC164" s="57"/>
      <c r="BD164" s="69" t="s">
        <v>341</v>
      </c>
      <c r="BE164" s="57"/>
      <c r="BF164" s="57"/>
      <c r="BG164" s="57"/>
      <c r="BH164" s="57"/>
      <c r="BI164" s="57"/>
      <c r="BJ164" s="57"/>
      <c r="BK164" s="57"/>
      <c r="BL164" s="57"/>
    </row>
    <row r="165" spans="1:64" ht="30" x14ac:dyDescent="0.25">
      <c r="A165" s="67">
        <v>160</v>
      </c>
      <c r="B165" s="67" t="s">
        <v>151</v>
      </c>
      <c r="C165" s="67" t="s">
        <v>152</v>
      </c>
      <c r="D165" s="67" t="s">
        <v>153</v>
      </c>
      <c r="E165" s="67" t="s">
        <v>448</v>
      </c>
      <c r="F165" s="67" t="s">
        <v>449</v>
      </c>
      <c r="G165" s="67" t="s">
        <v>450</v>
      </c>
      <c r="H165" s="67" t="s">
        <v>451</v>
      </c>
      <c r="I165" s="67">
        <v>75545</v>
      </c>
      <c r="J165" s="67" t="s">
        <v>655</v>
      </c>
      <c r="K165" s="67">
        <v>75545</v>
      </c>
      <c r="L165" s="67" t="s">
        <v>453</v>
      </c>
      <c r="M165" s="67" t="s">
        <v>454</v>
      </c>
      <c r="N165" s="67">
        <v>136378</v>
      </c>
      <c r="O165" s="67" t="s">
        <v>846</v>
      </c>
      <c r="P165" s="67">
        <v>184152</v>
      </c>
      <c r="Q165" s="67" t="s">
        <v>366</v>
      </c>
      <c r="R165" s="67" t="s">
        <v>165</v>
      </c>
      <c r="S165" s="67" t="s">
        <v>881</v>
      </c>
      <c r="T165" s="67" t="s">
        <v>158</v>
      </c>
      <c r="U165" s="67" t="s">
        <v>156</v>
      </c>
      <c r="V165" s="67">
        <v>0</v>
      </c>
      <c r="W165" s="67" t="s">
        <v>182</v>
      </c>
      <c r="X165" s="67">
        <v>27576960</v>
      </c>
      <c r="Y165" s="67" t="s">
        <v>882</v>
      </c>
      <c r="Z165" s="67" t="s">
        <v>398</v>
      </c>
      <c r="AA165" s="68">
        <v>81892</v>
      </c>
      <c r="AB165" s="67" t="s">
        <v>200</v>
      </c>
      <c r="AC165" s="67">
        <v>30</v>
      </c>
      <c r="AD165" s="67" t="s">
        <v>208</v>
      </c>
      <c r="AE165" s="67" t="s">
        <v>398</v>
      </c>
      <c r="AF165" s="68">
        <v>3550</v>
      </c>
      <c r="AG165" s="68">
        <v>3550</v>
      </c>
      <c r="AH165" s="67" t="s">
        <v>319</v>
      </c>
      <c r="AI165" s="68">
        <v>1279.3599999999999</v>
      </c>
      <c r="AJ165" s="68">
        <v>583.78</v>
      </c>
      <c r="AK165" s="68">
        <v>1863.14</v>
      </c>
      <c r="AL165" s="68">
        <v>90138.27</v>
      </c>
      <c r="AM165" s="68">
        <v>27020.58</v>
      </c>
      <c r="AN165" s="68">
        <v>117158.85</v>
      </c>
      <c r="AO165" s="68">
        <v>90138.64</v>
      </c>
      <c r="AP165" s="68">
        <v>27020.58</v>
      </c>
      <c r="AQ165" s="68">
        <v>117159.22</v>
      </c>
      <c r="AR165" s="67">
        <v>43</v>
      </c>
      <c r="AS165" s="67">
        <v>1272</v>
      </c>
      <c r="AT165" s="67" t="s">
        <v>334</v>
      </c>
      <c r="AU165" s="75"/>
      <c r="AV165" s="75"/>
      <c r="AW165" s="75"/>
      <c r="AX165" s="67" t="s">
        <v>340</v>
      </c>
      <c r="AY165" s="75"/>
      <c r="AZ165" s="75"/>
      <c r="BA165" s="75"/>
      <c r="BB165" s="76"/>
      <c r="BC165" s="57"/>
      <c r="BD165" s="69" t="s">
        <v>341</v>
      </c>
      <c r="BE165" s="69"/>
      <c r="BF165" s="71"/>
      <c r="BG165" s="72"/>
      <c r="BH165" s="73"/>
      <c r="BI165" s="69"/>
      <c r="BJ165" s="57"/>
      <c r="BK165" s="57"/>
      <c r="BL165" s="57"/>
    </row>
    <row r="166" spans="1:64" ht="30" x14ac:dyDescent="0.25">
      <c r="A166" s="67">
        <v>161</v>
      </c>
      <c r="B166" s="67" t="s">
        <v>151</v>
      </c>
      <c r="C166" s="67" t="s">
        <v>152</v>
      </c>
      <c r="D166" s="67" t="s">
        <v>153</v>
      </c>
      <c r="E166" s="67" t="s">
        <v>448</v>
      </c>
      <c r="F166" s="67" t="s">
        <v>449</v>
      </c>
      <c r="G166" s="67" t="s">
        <v>450</v>
      </c>
      <c r="H166" s="67" t="s">
        <v>451</v>
      </c>
      <c r="I166" s="67">
        <v>75545</v>
      </c>
      <c r="J166" s="67" t="s">
        <v>655</v>
      </c>
      <c r="K166" s="67">
        <v>75545</v>
      </c>
      <c r="L166" s="67" t="s">
        <v>453</v>
      </c>
      <c r="M166" s="67" t="s">
        <v>454</v>
      </c>
      <c r="N166" s="67">
        <v>136378</v>
      </c>
      <c r="O166" s="67" t="s">
        <v>846</v>
      </c>
      <c r="P166" s="67">
        <v>184152</v>
      </c>
      <c r="Q166" s="67" t="s">
        <v>366</v>
      </c>
      <c r="R166" s="67" t="s">
        <v>165</v>
      </c>
      <c r="S166" s="67" t="s">
        <v>883</v>
      </c>
      <c r="T166" s="67" t="s">
        <v>155</v>
      </c>
      <c r="U166" s="67" t="s">
        <v>156</v>
      </c>
      <c r="V166" s="67">
        <v>0</v>
      </c>
      <c r="W166" s="67" t="s">
        <v>172</v>
      </c>
      <c r="X166" s="67">
        <v>27578262</v>
      </c>
      <c r="Y166" s="67" t="s">
        <v>884</v>
      </c>
      <c r="Z166" s="67" t="s">
        <v>398</v>
      </c>
      <c r="AA166" s="68">
        <v>56694</v>
      </c>
      <c r="AB166" s="67" t="s">
        <v>200</v>
      </c>
      <c r="AC166" s="67">
        <v>30</v>
      </c>
      <c r="AD166" s="67" t="s">
        <v>208</v>
      </c>
      <c r="AE166" s="67" t="s">
        <v>398</v>
      </c>
      <c r="AF166" s="68">
        <v>2450</v>
      </c>
      <c r="AG166" s="68">
        <v>2450</v>
      </c>
      <c r="AH166" s="67" t="s">
        <v>319</v>
      </c>
      <c r="AI166" s="68">
        <v>2664.68</v>
      </c>
      <c r="AJ166" s="68">
        <v>537.66999999999996</v>
      </c>
      <c r="AK166" s="68">
        <v>3202.35</v>
      </c>
      <c r="AL166" s="68">
        <v>59449.11</v>
      </c>
      <c r="AM166" s="68">
        <v>16732.95</v>
      </c>
      <c r="AN166" s="68">
        <v>76182.06</v>
      </c>
      <c r="AO166" s="68">
        <v>59449.32</v>
      </c>
      <c r="AP166" s="68">
        <v>16732.95</v>
      </c>
      <c r="AQ166" s="68">
        <v>76182.27</v>
      </c>
      <c r="AR166" s="67">
        <v>43</v>
      </c>
      <c r="AS166" s="67">
        <v>1272</v>
      </c>
      <c r="AT166" s="67" t="s">
        <v>334</v>
      </c>
      <c r="AU166" s="75"/>
      <c r="AV166" s="75"/>
      <c r="AW166" s="75"/>
      <c r="AX166" s="67" t="s">
        <v>340</v>
      </c>
      <c r="AY166" s="75"/>
      <c r="AZ166" s="75"/>
      <c r="BA166" s="75"/>
      <c r="BB166" s="76"/>
      <c r="BC166" s="57"/>
      <c r="BD166" s="69" t="s">
        <v>341</v>
      </c>
      <c r="BE166" s="69"/>
      <c r="BF166" s="71"/>
      <c r="BG166" s="72"/>
      <c r="BH166" s="73"/>
      <c r="BI166" s="69"/>
      <c r="BJ166" s="57"/>
      <c r="BK166" s="57"/>
      <c r="BL166" s="57"/>
    </row>
    <row r="167" spans="1:64" ht="30" x14ac:dyDescent="0.25">
      <c r="A167" s="67">
        <v>162</v>
      </c>
      <c r="B167" s="67" t="s">
        <v>151</v>
      </c>
      <c r="C167" s="67" t="s">
        <v>152</v>
      </c>
      <c r="D167" s="67" t="s">
        <v>153</v>
      </c>
      <c r="E167" s="67" t="s">
        <v>448</v>
      </c>
      <c r="F167" s="67" t="s">
        <v>449</v>
      </c>
      <c r="G167" s="67" t="s">
        <v>450</v>
      </c>
      <c r="H167" s="67" t="s">
        <v>451</v>
      </c>
      <c r="I167" s="67">
        <v>75545</v>
      </c>
      <c r="J167" s="67" t="s">
        <v>655</v>
      </c>
      <c r="K167" s="67">
        <v>75545</v>
      </c>
      <c r="L167" s="67" t="s">
        <v>453</v>
      </c>
      <c r="M167" s="67" t="s">
        <v>454</v>
      </c>
      <c r="N167" s="67">
        <v>134648</v>
      </c>
      <c r="O167" s="67" t="s">
        <v>885</v>
      </c>
      <c r="P167" s="67">
        <v>181853</v>
      </c>
      <c r="Q167" s="67" t="s">
        <v>745</v>
      </c>
      <c r="R167" s="67" t="s">
        <v>165</v>
      </c>
      <c r="S167" s="67" t="s">
        <v>886</v>
      </c>
      <c r="T167" s="67" t="s">
        <v>159</v>
      </c>
      <c r="U167" s="67" t="s">
        <v>156</v>
      </c>
      <c r="V167" s="67">
        <v>0</v>
      </c>
      <c r="W167" s="67" t="s">
        <v>579</v>
      </c>
      <c r="X167" s="67">
        <v>27583015</v>
      </c>
      <c r="Y167" s="67" t="s">
        <v>887</v>
      </c>
      <c r="Z167" s="67" t="s">
        <v>1958</v>
      </c>
      <c r="AA167" s="68">
        <v>41488</v>
      </c>
      <c r="AB167" s="67" t="s">
        <v>207</v>
      </c>
      <c r="AC167" s="67">
        <v>24</v>
      </c>
      <c r="AD167" s="67" t="s">
        <v>206</v>
      </c>
      <c r="AE167" s="67" t="s">
        <v>1958</v>
      </c>
      <c r="AF167" s="68">
        <v>2150</v>
      </c>
      <c r="AG167" s="68">
        <v>2150</v>
      </c>
      <c r="AH167" s="67" t="s">
        <v>319</v>
      </c>
      <c r="AI167" s="68">
        <v>2599</v>
      </c>
      <c r="AJ167" s="68">
        <v>315.27999999999997</v>
      </c>
      <c r="AK167" s="68">
        <v>2914.28</v>
      </c>
      <c r="AL167" s="68">
        <v>38889</v>
      </c>
      <c r="AM167" s="68">
        <v>8508.7199999999993</v>
      </c>
      <c r="AN167" s="68">
        <v>47397.72</v>
      </c>
      <c r="AO167" s="68">
        <v>38889</v>
      </c>
      <c r="AP167" s="68">
        <v>8508.7199999999993</v>
      </c>
      <c r="AQ167" s="68">
        <v>47397.72</v>
      </c>
      <c r="AR167" s="67">
        <v>43</v>
      </c>
      <c r="AS167" s="67">
        <v>1460</v>
      </c>
      <c r="AT167" s="67" t="s">
        <v>334</v>
      </c>
      <c r="AU167" s="75"/>
      <c r="AV167" s="75"/>
      <c r="AW167" s="75"/>
      <c r="AX167" s="67" t="s">
        <v>340</v>
      </c>
      <c r="AY167" s="75"/>
      <c r="AZ167" s="75"/>
      <c r="BA167" s="75"/>
      <c r="BB167" s="57"/>
      <c r="BC167" s="57"/>
      <c r="BD167" s="69" t="s">
        <v>341</v>
      </c>
      <c r="BE167" s="57"/>
      <c r="BF167" s="57"/>
      <c r="BG167" s="57"/>
      <c r="BH167" s="57"/>
      <c r="BI167" s="57"/>
      <c r="BJ167" s="57"/>
      <c r="BK167" s="57"/>
      <c r="BL167" s="57"/>
    </row>
    <row r="168" spans="1:64" ht="30" x14ac:dyDescent="0.25">
      <c r="A168" s="67">
        <v>163</v>
      </c>
      <c r="B168" s="67" t="s">
        <v>151</v>
      </c>
      <c r="C168" s="67" t="s">
        <v>152</v>
      </c>
      <c r="D168" s="67" t="s">
        <v>153</v>
      </c>
      <c r="E168" s="67" t="s">
        <v>448</v>
      </c>
      <c r="F168" s="67" t="s">
        <v>449</v>
      </c>
      <c r="G168" s="67" t="s">
        <v>450</v>
      </c>
      <c r="H168" s="67" t="s">
        <v>451</v>
      </c>
      <c r="I168" s="67">
        <v>76600</v>
      </c>
      <c r="J168" s="67" t="s">
        <v>567</v>
      </c>
      <c r="K168" s="67">
        <v>76600</v>
      </c>
      <c r="L168" s="67" t="s">
        <v>453</v>
      </c>
      <c r="M168" s="67" t="s">
        <v>454</v>
      </c>
      <c r="N168" s="67">
        <v>127434</v>
      </c>
      <c r="O168" s="67" t="s">
        <v>671</v>
      </c>
      <c r="P168" s="67">
        <v>185085</v>
      </c>
      <c r="Q168" s="67" t="s">
        <v>874</v>
      </c>
      <c r="R168" s="67" t="s">
        <v>165</v>
      </c>
      <c r="S168" s="67" t="s">
        <v>888</v>
      </c>
      <c r="T168" s="67" t="s">
        <v>160</v>
      </c>
      <c r="U168" s="67" t="s">
        <v>156</v>
      </c>
      <c r="V168" s="67">
        <v>0</v>
      </c>
      <c r="W168" s="67" t="s">
        <v>190</v>
      </c>
      <c r="X168" s="67">
        <v>27608268</v>
      </c>
      <c r="Y168" s="67" t="s">
        <v>889</v>
      </c>
      <c r="Z168" s="67" t="s">
        <v>1952</v>
      </c>
      <c r="AA168" s="68">
        <v>60157</v>
      </c>
      <c r="AB168" s="67" t="s">
        <v>205</v>
      </c>
      <c r="AC168" s="67">
        <v>24</v>
      </c>
      <c r="AD168" s="67" t="s">
        <v>208</v>
      </c>
      <c r="AE168" s="67" t="s">
        <v>1952</v>
      </c>
      <c r="AF168" s="68">
        <v>3100</v>
      </c>
      <c r="AG168" s="68">
        <v>3100</v>
      </c>
      <c r="AH168" s="67" t="s">
        <v>319</v>
      </c>
      <c r="AI168" s="68">
        <v>53477.18</v>
      </c>
      <c r="AJ168" s="68">
        <v>8330.01</v>
      </c>
      <c r="AK168" s="68">
        <v>61807.19</v>
      </c>
      <c r="AL168" s="68">
        <v>6901.2731999999996</v>
      </c>
      <c r="AM168" s="68">
        <v>108.99</v>
      </c>
      <c r="AN168" s="68">
        <v>7010.2632000000003</v>
      </c>
      <c r="AO168" s="68">
        <v>6901.82</v>
      </c>
      <c r="AP168" s="68">
        <v>108.99</v>
      </c>
      <c r="AQ168" s="68">
        <v>7010.81</v>
      </c>
      <c r="AR168" s="67">
        <v>43</v>
      </c>
      <c r="AS168" s="67">
        <v>788</v>
      </c>
      <c r="AT168" s="67" t="s">
        <v>334</v>
      </c>
      <c r="AU168" s="75"/>
      <c r="AV168" s="75"/>
      <c r="AW168" s="75"/>
      <c r="AX168" s="67" t="s">
        <v>340</v>
      </c>
      <c r="AY168" s="75"/>
      <c r="AZ168" s="75"/>
      <c r="BA168" s="75"/>
      <c r="BB168" s="57"/>
      <c r="BC168" s="57"/>
      <c r="BD168" s="69" t="s">
        <v>341</v>
      </c>
      <c r="BE168" s="57"/>
      <c r="BF168" s="57"/>
      <c r="BG168" s="57"/>
      <c r="BH168" s="57"/>
      <c r="BI168" s="57"/>
      <c r="BJ168" s="57"/>
      <c r="BK168" s="57"/>
      <c r="BL168" s="57"/>
    </row>
    <row r="169" spans="1:64" ht="30" x14ac:dyDescent="0.25">
      <c r="A169" s="67">
        <v>164</v>
      </c>
      <c r="B169" s="67" t="s">
        <v>151</v>
      </c>
      <c r="C169" s="67" t="s">
        <v>152</v>
      </c>
      <c r="D169" s="67" t="s">
        <v>153</v>
      </c>
      <c r="E169" s="67" t="s">
        <v>448</v>
      </c>
      <c r="F169" s="67" t="s">
        <v>449</v>
      </c>
      <c r="G169" s="67" t="s">
        <v>450</v>
      </c>
      <c r="H169" s="67" t="s">
        <v>451</v>
      </c>
      <c r="I169" s="67">
        <v>74692</v>
      </c>
      <c r="J169" s="67" t="s">
        <v>475</v>
      </c>
      <c r="K169" s="67">
        <v>74692</v>
      </c>
      <c r="L169" s="67" t="s">
        <v>453</v>
      </c>
      <c r="M169" s="67" t="s">
        <v>454</v>
      </c>
      <c r="N169" s="67">
        <v>122668</v>
      </c>
      <c r="O169" s="67" t="s">
        <v>607</v>
      </c>
      <c r="P169" s="67">
        <v>169257</v>
      </c>
      <c r="Q169" s="67" t="s">
        <v>890</v>
      </c>
      <c r="R169" s="67" t="s">
        <v>165</v>
      </c>
      <c r="S169" s="67" t="s">
        <v>891</v>
      </c>
      <c r="T169" s="67" t="s">
        <v>159</v>
      </c>
      <c r="U169" s="67" t="s">
        <v>156</v>
      </c>
      <c r="V169" s="67">
        <v>0</v>
      </c>
      <c r="W169" s="67" t="s">
        <v>579</v>
      </c>
      <c r="X169" s="67">
        <v>27608837</v>
      </c>
      <c r="Y169" s="67" t="s">
        <v>593</v>
      </c>
      <c r="Z169" s="67" t="s">
        <v>398</v>
      </c>
      <c r="AA169" s="68">
        <v>82942</v>
      </c>
      <c r="AB169" s="67" t="s">
        <v>200</v>
      </c>
      <c r="AC169" s="67">
        <v>30</v>
      </c>
      <c r="AD169" s="67" t="s">
        <v>208</v>
      </c>
      <c r="AE169" s="67" t="s">
        <v>398</v>
      </c>
      <c r="AF169" s="68">
        <v>3600</v>
      </c>
      <c r="AG169" s="68">
        <v>3600</v>
      </c>
      <c r="AH169" s="67" t="s">
        <v>319</v>
      </c>
      <c r="AI169" s="68">
        <v>11407</v>
      </c>
      <c r="AJ169" s="68">
        <v>537.48</v>
      </c>
      <c r="AK169" s="68">
        <v>11944.48</v>
      </c>
      <c r="AL169" s="68">
        <v>71535</v>
      </c>
      <c r="AM169" s="68">
        <v>14176.52</v>
      </c>
      <c r="AN169" s="68">
        <v>85711.52</v>
      </c>
      <c r="AO169" s="68">
        <v>71535</v>
      </c>
      <c r="AP169" s="68">
        <v>14176.52</v>
      </c>
      <c r="AQ169" s="68">
        <v>85711.52</v>
      </c>
      <c r="AR169" s="67">
        <v>44</v>
      </c>
      <c r="AS169" s="67">
        <v>1335</v>
      </c>
      <c r="AT169" s="67" t="s">
        <v>334</v>
      </c>
      <c r="AU169" s="75"/>
      <c r="AV169" s="75"/>
      <c r="AW169" s="75"/>
      <c r="AX169" s="67" t="s">
        <v>340</v>
      </c>
      <c r="AY169" s="75"/>
      <c r="AZ169" s="75"/>
      <c r="BA169" s="75"/>
      <c r="BB169" s="76"/>
      <c r="BC169" s="57"/>
      <c r="BD169" s="69" t="s">
        <v>341</v>
      </c>
      <c r="BE169" s="69"/>
      <c r="BF169" s="71"/>
      <c r="BG169" s="72"/>
      <c r="BH169" s="73"/>
      <c r="BI169" s="69"/>
      <c r="BJ169" s="57"/>
      <c r="BK169" s="57"/>
      <c r="BL169" s="57"/>
    </row>
    <row r="170" spans="1:64" ht="30" x14ac:dyDescent="0.25">
      <c r="A170" s="67">
        <v>165</v>
      </c>
      <c r="B170" s="67" t="s">
        <v>151</v>
      </c>
      <c r="C170" s="67" t="s">
        <v>152</v>
      </c>
      <c r="D170" s="67" t="s">
        <v>153</v>
      </c>
      <c r="E170" s="67" t="s">
        <v>448</v>
      </c>
      <c r="F170" s="67" t="s">
        <v>449</v>
      </c>
      <c r="G170" s="67" t="s">
        <v>450</v>
      </c>
      <c r="H170" s="67" t="s">
        <v>451</v>
      </c>
      <c r="I170" s="67">
        <v>74692</v>
      </c>
      <c r="J170" s="67" t="s">
        <v>475</v>
      </c>
      <c r="K170" s="67">
        <v>74692</v>
      </c>
      <c r="L170" s="67" t="s">
        <v>453</v>
      </c>
      <c r="M170" s="67" t="s">
        <v>454</v>
      </c>
      <c r="N170" s="67">
        <v>122668</v>
      </c>
      <c r="O170" s="67" t="s">
        <v>607</v>
      </c>
      <c r="P170" s="67">
        <v>166695</v>
      </c>
      <c r="Q170" s="67" t="s">
        <v>892</v>
      </c>
      <c r="R170" s="67" t="s">
        <v>165</v>
      </c>
      <c r="S170" s="67" t="s">
        <v>893</v>
      </c>
      <c r="T170" s="67" t="s">
        <v>160</v>
      </c>
      <c r="U170" s="67" t="s">
        <v>156</v>
      </c>
      <c r="V170" s="67">
        <v>0</v>
      </c>
      <c r="W170" s="67" t="s">
        <v>171</v>
      </c>
      <c r="X170" s="67">
        <v>27629803</v>
      </c>
      <c r="Y170" s="67" t="s">
        <v>894</v>
      </c>
      <c r="Z170" s="67" t="s">
        <v>1957</v>
      </c>
      <c r="AA170" s="68">
        <v>53745</v>
      </c>
      <c r="AB170" s="67" t="s">
        <v>200</v>
      </c>
      <c r="AC170" s="67">
        <v>30</v>
      </c>
      <c r="AD170" s="67" t="s">
        <v>209</v>
      </c>
      <c r="AE170" s="67" t="s">
        <v>1957</v>
      </c>
      <c r="AF170" s="68">
        <v>2350</v>
      </c>
      <c r="AG170" s="68">
        <v>2350</v>
      </c>
      <c r="AH170" s="67" t="s">
        <v>319</v>
      </c>
      <c r="AI170" s="68">
        <v>4271.04</v>
      </c>
      <c r="AJ170" s="68">
        <v>452.5</v>
      </c>
      <c r="AK170" s="68">
        <v>4723.54</v>
      </c>
      <c r="AL170" s="68">
        <v>52077.08</v>
      </c>
      <c r="AM170" s="68">
        <v>13820.54</v>
      </c>
      <c r="AN170" s="68">
        <v>65897.62</v>
      </c>
      <c r="AO170" s="68">
        <v>52077.96</v>
      </c>
      <c r="AP170" s="68">
        <v>13820.54</v>
      </c>
      <c r="AQ170" s="68">
        <v>65898.5</v>
      </c>
      <c r="AR170" s="67">
        <v>43</v>
      </c>
      <c r="AS170" s="67">
        <v>1274</v>
      </c>
      <c r="AT170" s="67" t="s">
        <v>334</v>
      </c>
      <c r="AU170" s="75"/>
      <c r="AV170" s="75"/>
      <c r="AW170" s="75"/>
      <c r="AX170" s="67" t="s">
        <v>340</v>
      </c>
      <c r="AY170" s="75"/>
      <c r="AZ170" s="75"/>
      <c r="BA170" s="75"/>
      <c r="BB170" s="57"/>
      <c r="BC170" s="57"/>
      <c r="BD170" s="69" t="s">
        <v>341</v>
      </c>
      <c r="BE170" s="57"/>
      <c r="BF170" s="57"/>
      <c r="BG170" s="57"/>
      <c r="BH170" s="57"/>
      <c r="BI170" s="57"/>
      <c r="BJ170" s="57"/>
      <c r="BK170" s="57"/>
      <c r="BL170" s="57"/>
    </row>
    <row r="171" spans="1:64" ht="30" x14ac:dyDescent="0.25">
      <c r="A171" s="67">
        <v>166</v>
      </c>
      <c r="B171" s="67" t="s">
        <v>151</v>
      </c>
      <c r="C171" s="67" t="s">
        <v>152</v>
      </c>
      <c r="D171" s="67" t="s">
        <v>153</v>
      </c>
      <c r="E171" s="67" t="s">
        <v>448</v>
      </c>
      <c r="F171" s="67" t="s">
        <v>449</v>
      </c>
      <c r="G171" s="67" t="s">
        <v>450</v>
      </c>
      <c r="H171" s="67" t="s">
        <v>451</v>
      </c>
      <c r="I171" s="67">
        <v>75749</v>
      </c>
      <c r="J171" s="67" t="s">
        <v>650</v>
      </c>
      <c r="K171" s="67">
        <v>75749</v>
      </c>
      <c r="L171" s="67" t="s">
        <v>453</v>
      </c>
      <c r="M171" s="67" t="s">
        <v>454</v>
      </c>
      <c r="N171" s="67">
        <v>125514</v>
      </c>
      <c r="O171" s="67" t="s">
        <v>651</v>
      </c>
      <c r="P171" s="67">
        <v>170099</v>
      </c>
      <c r="Q171" s="67" t="s">
        <v>652</v>
      </c>
      <c r="R171" s="67" t="s">
        <v>165</v>
      </c>
      <c r="S171" s="67" t="s">
        <v>895</v>
      </c>
      <c r="T171" s="67" t="s">
        <v>155</v>
      </c>
      <c r="U171" s="67" t="s">
        <v>156</v>
      </c>
      <c r="V171" s="67">
        <v>0</v>
      </c>
      <c r="W171" s="67" t="s">
        <v>190</v>
      </c>
      <c r="X171" s="67">
        <v>27643478</v>
      </c>
      <c r="Y171" s="67" t="s">
        <v>896</v>
      </c>
      <c r="Z171" s="67" t="s">
        <v>1954</v>
      </c>
      <c r="AA171" s="68">
        <v>73493</v>
      </c>
      <c r="AB171" s="67" t="s">
        <v>202</v>
      </c>
      <c r="AC171" s="67">
        <v>30</v>
      </c>
      <c r="AD171" s="67" t="s">
        <v>209</v>
      </c>
      <c r="AE171" s="67" t="s">
        <v>1954</v>
      </c>
      <c r="AF171" s="68">
        <v>3200</v>
      </c>
      <c r="AG171" s="68">
        <v>3200</v>
      </c>
      <c r="AH171" s="67" t="s">
        <v>319</v>
      </c>
      <c r="AI171" s="68">
        <v>19710.759999999998</v>
      </c>
      <c r="AJ171" s="68">
        <v>5541.27</v>
      </c>
      <c r="AK171" s="68">
        <v>25252.03</v>
      </c>
      <c r="AL171" s="68">
        <v>55783.55</v>
      </c>
      <c r="AM171" s="68">
        <v>10260.32</v>
      </c>
      <c r="AN171" s="68">
        <v>66043.87</v>
      </c>
      <c r="AO171" s="68">
        <v>55784.24</v>
      </c>
      <c r="AP171" s="68">
        <v>10260.32</v>
      </c>
      <c r="AQ171" s="68">
        <v>66044.56</v>
      </c>
      <c r="AR171" s="67">
        <v>44</v>
      </c>
      <c r="AS171" s="67">
        <v>1123</v>
      </c>
      <c r="AT171" s="67" t="s">
        <v>334</v>
      </c>
      <c r="AU171" s="75"/>
      <c r="AV171" s="75"/>
      <c r="AW171" s="75"/>
      <c r="AX171" s="67" t="s">
        <v>340</v>
      </c>
      <c r="AY171" s="75"/>
      <c r="AZ171" s="75"/>
      <c r="BA171" s="75"/>
      <c r="BB171" s="57"/>
      <c r="BC171" s="57"/>
      <c r="BD171" s="69" t="s">
        <v>341</v>
      </c>
      <c r="BE171" s="57"/>
      <c r="BF171" s="57"/>
      <c r="BG171" s="57"/>
      <c r="BH171" s="57"/>
      <c r="BI171" s="57"/>
      <c r="BJ171" s="57"/>
      <c r="BK171" s="57"/>
      <c r="BL171" s="57"/>
    </row>
    <row r="172" spans="1:64" ht="30" x14ac:dyDescent="0.25">
      <c r="A172" s="67">
        <v>167</v>
      </c>
      <c r="B172" s="67" t="s">
        <v>151</v>
      </c>
      <c r="C172" s="67" t="s">
        <v>152</v>
      </c>
      <c r="D172" s="67" t="s">
        <v>153</v>
      </c>
      <c r="E172" s="67" t="s">
        <v>448</v>
      </c>
      <c r="F172" s="67" t="s">
        <v>449</v>
      </c>
      <c r="G172" s="67" t="s">
        <v>450</v>
      </c>
      <c r="H172" s="67" t="s">
        <v>451</v>
      </c>
      <c r="I172" s="67">
        <v>75774</v>
      </c>
      <c r="J172" s="67" t="s">
        <v>662</v>
      </c>
      <c r="K172" s="67">
        <v>75774</v>
      </c>
      <c r="L172" s="67" t="s">
        <v>453</v>
      </c>
      <c r="M172" s="67" t="s">
        <v>454</v>
      </c>
      <c r="N172" s="67">
        <v>122159</v>
      </c>
      <c r="O172" s="67" t="s">
        <v>688</v>
      </c>
      <c r="P172" s="67">
        <v>166082</v>
      </c>
      <c r="Q172" s="67" t="s">
        <v>689</v>
      </c>
      <c r="R172" s="67" t="s">
        <v>165</v>
      </c>
      <c r="S172" s="67" t="s">
        <v>897</v>
      </c>
      <c r="T172" s="67" t="s">
        <v>159</v>
      </c>
      <c r="U172" s="67" t="s">
        <v>156</v>
      </c>
      <c r="V172" s="67">
        <v>0</v>
      </c>
      <c r="W172" s="67" t="s">
        <v>579</v>
      </c>
      <c r="X172" s="67">
        <v>27679606</v>
      </c>
      <c r="Y172" s="67" t="s">
        <v>887</v>
      </c>
      <c r="Z172" s="67" t="s">
        <v>398</v>
      </c>
      <c r="AA172" s="68">
        <v>51860</v>
      </c>
      <c r="AB172" s="67" t="s">
        <v>205</v>
      </c>
      <c r="AC172" s="67">
        <v>24</v>
      </c>
      <c r="AD172" s="67" t="s">
        <v>206</v>
      </c>
      <c r="AE172" s="67" t="s">
        <v>398</v>
      </c>
      <c r="AF172" s="68">
        <v>2700</v>
      </c>
      <c r="AG172" s="68">
        <v>2700</v>
      </c>
      <c r="AH172" s="67" t="s">
        <v>2166</v>
      </c>
      <c r="AI172" s="68">
        <v>9858</v>
      </c>
      <c r="AJ172" s="68">
        <v>1323</v>
      </c>
      <c r="AK172" s="68">
        <v>11181</v>
      </c>
      <c r="AL172" s="68">
        <v>42002</v>
      </c>
      <c r="AM172" s="68">
        <v>5759</v>
      </c>
      <c r="AN172" s="68">
        <v>47761</v>
      </c>
      <c r="AO172" s="68">
        <v>42002</v>
      </c>
      <c r="AP172" s="68">
        <v>5759</v>
      </c>
      <c r="AQ172" s="68">
        <v>47761</v>
      </c>
      <c r="AR172" s="67">
        <v>45</v>
      </c>
      <c r="AS172" s="67">
        <v>1338</v>
      </c>
      <c r="AT172" s="67" t="s">
        <v>334</v>
      </c>
      <c r="AU172" s="75"/>
      <c r="AV172" s="75"/>
      <c r="AW172" s="75"/>
      <c r="AX172" s="67" t="s">
        <v>340</v>
      </c>
      <c r="AY172" s="75"/>
      <c r="AZ172" s="75"/>
      <c r="BA172" s="75"/>
      <c r="BB172" s="76"/>
      <c r="BC172" s="57"/>
      <c r="BD172" s="69" t="s">
        <v>341</v>
      </c>
      <c r="BE172" s="69"/>
      <c r="BF172" s="71"/>
      <c r="BG172" s="72"/>
      <c r="BH172" s="73"/>
      <c r="BI172" s="69"/>
      <c r="BJ172" s="69"/>
      <c r="BK172" s="73"/>
      <c r="BL172" s="69"/>
    </row>
    <row r="173" spans="1:64" ht="30" x14ac:dyDescent="0.25">
      <c r="A173" s="67">
        <v>168</v>
      </c>
      <c r="B173" s="67" t="s">
        <v>151</v>
      </c>
      <c r="C173" s="67" t="s">
        <v>152</v>
      </c>
      <c r="D173" s="67" t="s">
        <v>153</v>
      </c>
      <c r="E173" s="67" t="s">
        <v>448</v>
      </c>
      <c r="F173" s="67" t="s">
        <v>449</v>
      </c>
      <c r="G173" s="67" t="s">
        <v>450</v>
      </c>
      <c r="H173" s="67" t="s">
        <v>451</v>
      </c>
      <c r="I173" s="67">
        <v>189764</v>
      </c>
      <c r="J173" s="67" t="s">
        <v>898</v>
      </c>
      <c r="K173" s="67">
        <v>189764</v>
      </c>
      <c r="L173" s="67" t="s">
        <v>453</v>
      </c>
      <c r="M173" s="67" t="s">
        <v>454</v>
      </c>
      <c r="N173" s="67">
        <v>131380</v>
      </c>
      <c r="O173" s="67" t="s">
        <v>899</v>
      </c>
      <c r="P173" s="67">
        <v>177619</v>
      </c>
      <c r="Q173" s="67" t="s">
        <v>900</v>
      </c>
      <c r="R173" s="67" t="s">
        <v>165</v>
      </c>
      <c r="S173" s="67" t="s">
        <v>901</v>
      </c>
      <c r="T173" s="67" t="s">
        <v>155</v>
      </c>
      <c r="U173" s="67" t="s">
        <v>156</v>
      </c>
      <c r="V173" s="67">
        <v>0</v>
      </c>
      <c r="W173" s="67" t="s">
        <v>173</v>
      </c>
      <c r="X173" s="67">
        <v>27687031</v>
      </c>
      <c r="Y173" s="67" t="s">
        <v>373</v>
      </c>
      <c r="Z173" s="67" t="s">
        <v>399</v>
      </c>
      <c r="AA173" s="68">
        <v>41488</v>
      </c>
      <c r="AB173" s="67" t="s">
        <v>203</v>
      </c>
      <c r="AC173" s="67">
        <v>24</v>
      </c>
      <c r="AD173" s="67" t="s">
        <v>206</v>
      </c>
      <c r="AE173" s="67" t="s">
        <v>399</v>
      </c>
      <c r="AF173" s="68">
        <v>2150</v>
      </c>
      <c r="AG173" s="68">
        <v>2150</v>
      </c>
      <c r="AH173" s="67" t="s">
        <v>319</v>
      </c>
      <c r="AI173" s="68">
        <v>2398.2399999999998</v>
      </c>
      <c r="AJ173" s="68">
        <v>629.26</v>
      </c>
      <c r="AK173" s="68">
        <v>3027.5</v>
      </c>
      <c r="AL173" s="68">
        <v>43216.13</v>
      </c>
      <c r="AM173" s="68">
        <v>9543.98</v>
      </c>
      <c r="AN173" s="68">
        <v>52760.11</v>
      </c>
      <c r="AO173" s="68">
        <v>43216.76</v>
      </c>
      <c r="AP173" s="68">
        <v>9543.98</v>
      </c>
      <c r="AQ173" s="68">
        <v>52760.74</v>
      </c>
      <c r="AR173" s="67">
        <v>42</v>
      </c>
      <c r="AS173" s="67">
        <v>1277</v>
      </c>
      <c r="AT173" s="67" t="s">
        <v>334</v>
      </c>
      <c r="AU173" s="75"/>
      <c r="AV173" s="75"/>
      <c r="AW173" s="75"/>
      <c r="AX173" s="67" t="s">
        <v>340</v>
      </c>
      <c r="AY173" s="75"/>
      <c r="AZ173" s="75"/>
      <c r="BA173" s="75"/>
      <c r="BB173" s="57"/>
      <c r="BC173" s="57"/>
      <c r="BD173" s="69" t="s">
        <v>341</v>
      </c>
      <c r="BE173" s="57"/>
      <c r="BF173" s="57"/>
      <c r="BG173" s="57"/>
      <c r="BH173" s="57"/>
      <c r="BI173" s="57"/>
      <c r="BJ173" s="57"/>
      <c r="BK173" s="57"/>
      <c r="BL173" s="57"/>
    </row>
    <row r="174" spans="1:64" ht="30" x14ac:dyDescent="0.25">
      <c r="A174" s="67">
        <v>169</v>
      </c>
      <c r="B174" s="67" t="s">
        <v>151</v>
      </c>
      <c r="C174" s="67" t="s">
        <v>152</v>
      </c>
      <c r="D174" s="67" t="s">
        <v>153</v>
      </c>
      <c r="E174" s="67" t="s">
        <v>448</v>
      </c>
      <c r="F174" s="67" t="s">
        <v>449</v>
      </c>
      <c r="G174" s="67" t="s">
        <v>450</v>
      </c>
      <c r="H174" s="67" t="s">
        <v>451</v>
      </c>
      <c r="I174" s="67">
        <v>75332</v>
      </c>
      <c r="J174" s="67" t="s">
        <v>522</v>
      </c>
      <c r="K174" s="67">
        <v>75332</v>
      </c>
      <c r="L174" s="67" t="s">
        <v>453</v>
      </c>
      <c r="M174" s="67" t="s">
        <v>454</v>
      </c>
      <c r="N174" s="67">
        <v>121830</v>
      </c>
      <c r="O174" s="67" t="s">
        <v>541</v>
      </c>
      <c r="P174" s="67">
        <v>165687</v>
      </c>
      <c r="Q174" s="67" t="s">
        <v>542</v>
      </c>
      <c r="R174" s="67" t="s">
        <v>165</v>
      </c>
      <c r="S174" s="67" t="s">
        <v>902</v>
      </c>
      <c r="T174" s="67" t="s">
        <v>155</v>
      </c>
      <c r="U174" s="67" t="s">
        <v>156</v>
      </c>
      <c r="V174" s="67">
        <v>0</v>
      </c>
      <c r="W174" s="67" t="s">
        <v>173</v>
      </c>
      <c r="X174" s="67">
        <v>27690027</v>
      </c>
      <c r="Y174" s="67" t="s">
        <v>903</v>
      </c>
      <c r="Z174" s="67" t="s">
        <v>1957</v>
      </c>
      <c r="AA174" s="68">
        <v>70544</v>
      </c>
      <c r="AB174" s="67" t="s">
        <v>205</v>
      </c>
      <c r="AC174" s="67">
        <v>30</v>
      </c>
      <c r="AD174" s="67" t="s">
        <v>209</v>
      </c>
      <c r="AE174" s="67" t="s">
        <v>1957</v>
      </c>
      <c r="AF174" s="68">
        <v>3050</v>
      </c>
      <c r="AG174" s="68">
        <v>3050</v>
      </c>
      <c r="AH174" s="67" t="s">
        <v>420</v>
      </c>
      <c r="AI174" s="68">
        <v>14097.88</v>
      </c>
      <c r="AJ174" s="68">
        <v>3948.04</v>
      </c>
      <c r="AK174" s="68">
        <v>18045.919999999998</v>
      </c>
      <c r="AL174" s="68">
        <v>59562.080000000002</v>
      </c>
      <c r="AM174" s="68">
        <v>13303.76</v>
      </c>
      <c r="AN174" s="68">
        <v>72865.84</v>
      </c>
      <c r="AO174" s="68">
        <v>59562.12</v>
      </c>
      <c r="AP174" s="68">
        <v>13303.76</v>
      </c>
      <c r="AQ174" s="68">
        <v>72865.88</v>
      </c>
      <c r="AR174" s="67">
        <v>43</v>
      </c>
      <c r="AS174" s="67">
        <v>1182</v>
      </c>
      <c r="AT174" s="67" t="s">
        <v>334</v>
      </c>
      <c r="AU174" s="75"/>
      <c r="AV174" s="75"/>
      <c r="AW174" s="75"/>
      <c r="AX174" s="67" t="s">
        <v>340</v>
      </c>
      <c r="AY174" s="75"/>
      <c r="AZ174" s="75"/>
      <c r="BA174" s="75"/>
      <c r="BB174" s="57"/>
      <c r="BC174" s="57"/>
      <c r="BD174" s="69" t="s">
        <v>341</v>
      </c>
      <c r="BE174" s="57"/>
      <c r="BF174" s="57"/>
      <c r="BG174" s="57"/>
      <c r="BH174" s="57"/>
      <c r="BI174" s="57"/>
      <c r="BJ174" s="57"/>
      <c r="BK174" s="57"/>
      <c r="BL174" s="57"/>
    </row>
    <row r="175" spans="1:64" ht="30" x14ac:dyDescent="0.25">
      <c r="A175" s="67">
        <v>170</v>
      </c>
      <c r="B175" s="67" t="s">
        <v>151</v>
      </c>
      <c r="C175" s="67" t="s">
        <v>152</v>
      </c>
      <c r="D175" s="67" t="s">
        <v>153</v>
      </c>
      <c r="E175" s="67" t="s">
        <v>448</v>
      </c>
      <c r="F175" s="67" t="s">
        <v>449</v>
      </c>
      <c r="G175" s="67" t="s">
        <v>450</v>
      </c>
      <c r="H175" s="67" t="s">
        <v>451</v>
      </c>
      <c r="I175" s="67">
        <v>75636</v>
      </c>
      <c r="J175" s="67" t="s">
        <v>560</v>
      </c>
      <c r="K175" s="67">
        <v>75636</v>
      </c>
      <c r="L175" s="67" t="s">
        <v>453</v>
      </c>
      <c r="M175" s="67" t="s">
        <v>454</v>
      </c>
      <c r="N175" s="67">
        <v>130794</v>
      </c>
      <c r="O175" s="67" t="s">
        <v>780</v>
      </c>
      <c r="P175" s="67">
        <v>176827</v>
      </c>
      <c r="Q175" s="67" t="s">
        <v>781</v>
      </c>
      <c r="R175" s="67" t="s">
        <v>165</v>
      </c>
      <c r="S175" s="67" t="s">
        <v>904</v>
      </c>
      <c r="T175" s="67" t="s">
        <v>159</v>
      </c>
      <c r="U175" s="67" t="s">
        <v>156</v>
      </c>
      <c r="V175" s="67">
        <v>0</v>
      </c>
      <c r="W175" s="67" t="s">
        <v>171</v>
      </c>
      <c r="X175" s="67">
        <v>27727585</v>
      </c>
      <c r="Y175" s="67" t="s">
        <v>905</v>
      </c>
      <c r="Z175" s="67" t="s">
        <v>1959</v>
      </c>
      <c r="AA175" s="68">
        <v>61944</v>
      </c>
      <c r="AB175" s="67" t="s">
        <v>202</v>
      </c>
      <c r="AC175" s="67">
        <v>30</v>
      </c>
      <c r="AD175" s="67" t="s">
        <v>209</v>
      </c>
      <c r="AE175" s="67" t="s">
        <v>1959</v>
      </c>
      <c r="AF175" s="68">
        <v>2700</v>
      </c>
      <c r="AG175" s="68">
        <v>2700</v>
      </c>
      <c r="AH175" s="67" t="s">
        <v>318</v>
      </c>
      <c r="AI175" s="68">
        <v>12752.09</v>
      </c>
      <c r="AJ175" s="68">
        <v>195.18</v>
      </c>
      <c r="AK175" s="68">
        <v>12947.27</v>
      </c>
      <c r="AL175" s="68">
        <v>49191.91</v>
      </c>
      <c r="AM175" s="68">
        <v>10482.91</v>
      </c>
      <c r="AN175" s="68">
        <v>59674.82</v>
      </c>
      <c r="AO175" s="68">
        <v>49191.91</v>
      </c>
      <c r="AP175" s="68">
        <v>10482.91</v>
      </c>
      <c r="AQ175" s="68">
        <v>59674.82</v>
      </c>
      <c r="AR175" s="67">
        <v>43</v>
      </c>
      <c r="AS175" s="67">
        <v>1278</v>
      </c>
      <c r="AT175" s="67" t="s">
        <v>334</v>
      </c>
      <c r="AU175" s="75"/>
      <c r="AV175" s="75"/>
      <c r="AW175" s="75"/>
      <c r="AX175" s="67" t="s">
        <v>340</v>
      </c>
      <c r="AY175" s="75"/>
      <c r="AZ175" s="75"/>
      <c r="BA175" s="75"/>
      <c r="BB175" s="57"/>
      <c r="BC175" s="57"/>
      <c r="BD175" s="69" t="s">
        <v>341</v>
      </c>
      <c r="BE175" s="57"/>
      <c r="BF175" s="57"/>
      <c r="BG175" s="57"/>
      <c r="BH175" s="57"/>
      <c r="BI175" s="57"/>
      <c r="BJ175" s="57"/>
      <c r="BK175" s="57"/>
      <c r="BL175" s="57"/>
    </row>
    <row r="176" spans="1:64" ht="30" x14ac:dyDescent="0.25">
      <c r="A176" s="67">
        <v>171</v>
      </c>
      <c r="B176" s="67" t="s">
        <v>151</v>
      </c>
      <c r="C176" s="67" t="s">
        <v>152</v>
      </c>
      <c r="D176" s="67" t="s">
        <v>153</v>
      </c>
      <c r="E176" s="67" t="s">
        <v>448</v>
      </c>
      <c r="F176" s="67" t="s">
        <v>449</v>
      </c>
      <c r="G176" s="67" t="s">
        <v>450</v>
      </c>
      <c r="H176" s="67" t="s">
        <v>451</v>
      </c>
      <c r="I176" s="67">
        <v>74945</v>
      </c>
      <c r="J176" s="67" t="s">
        <v>452</v>
      </c>
      <c r="K176" s="67">
        <v>74945</v>
      </c>
      <c r="L176" s="67" t="s">
        <v>453</v>
      </c>
      <c r="M176" s="67" t="s">
        <v>454</v>
      </c>
      <c r="N176" s="67">
        <v>127209</v>
      </c>
      <c r="O176" s="67" t="s">
        <v>720</v>
      </c>
      <c r="P176" s="67">
        <v>172179</v>
      </c>
      <c r="Q176" s="67" t="s">
        <v>364</v>
      </c>
      <c r="R176" s="67" t="s">
        <v>165</v>
      </c>
      <c r="S176" s="67" t="s">
        <v>906</v>
      </c>
      <c r="T176" s="67" t="s">
        <v>155</v>
      </c>
      <c r="U176" s="67" t="s">
        <v>156</v>
      </c>
      <c r="V176" s="67">
        <v>0</v>
      </c>
      <c r="W176" s="67" t="s">
        <v>579</v>
      </c>
      <c r="X176" s="67">
        <v>27823313</v>
      </c>
      <c r="Y176" s="67" t="s">
        <v>907</v>
      </c>
      <c r="Z176" s="67" t="s">
        <v>1960</v>
      </c>
      <c r="AA176" s="68">
        <v>41688</v>
      </c>
      <c r="AB176" s="67" t="s">
        <v>205</v>
      </c>
      <c r="AC176" s="67">
        <v>24</v>
      </c>
      <c r="AD176" s="67" t="s">
        <v>206</v>
      </c>
      <c r="AE176" s="67" t="s">
        <v>1960</v>
      </c>
      <c r="AF176" s="68">
        <v>2150</v>
      </c>
      <c r="AG176" s="68">
        <v>2150</v>
      </c>
      <c r="AH176" s="67" t="s">
        <v>318</v>
      </c>
      <c r="AI176" s="68">
        <v>7796.72</v>
      </c>
      <c r="AJ176" s="68">
        <v>1027</v>
      </c>
      <c r="AK176" s="68">
        <v>8823.7199999999993</v>
      </c>
      <c r="AL176" s="68">
        <v>33891.279999999999</v>
      </c>
      <c r="AM176" s="68">
        <v>5237</v>
      </c>
      <c r="AN176" s="68">
        <v>39128.28</v>
      </c>
      <c r="AO176" s="68">
        <v>33891.279999999999</v>
      </c>
      <c r="AP176" s="68">
        <v>5237</v>
      </c>
      <c r="AQ176" s="68">
        <v>39128.28</v>
      </c>
      <c r="AR176" s="67">
        <v>45</v>
      </c>
      <c r="AS176" s="67">
        <v>1338</v>
      </c>
      <c r="AT176" s="67" t="s">
        <v>334</v>
      </c>
      <c r="AU176" s="75"/>
      <c r="AV176" s="75"/>
      <c r="AW176" s="75"/>
      <c r="AX176" s="67" t="s">
        <v>340</v>
      </c>
      <c r="AY176" s="75"/>
      <c r="AZ176" s="75"/>
      <c r="BA176" s="75"/>
      <c r="BB176" s="57"/>
      <c r="BC176" s="57"/>
      <c r="BD176" s="69" t="s">
        <v>341</v>
      </c>
      <c r="BE176" s="57"/>
      <c r="BF176" s="57"/>
      <c r="BG176" s="57"/>
      <c r="BH176" s="57"/>
      <c r="BI176" s="57"/>
      <c r="BJ176" s="57"/>
      <c r="BK176" s="57"/>
      <c r="BL176" s="57"/>
    </row>
    <row r="177" spans="1:64" ht="30" x14ac:dyDescent="0.25">
      <c r="A177" s="67">
        <v>172</v>
      </c>
      <c r="B177" s="67" t="s">
        <v>151</v>
      </c>
      <c r="C177" s="67" t="s">
        <v>152</v>
      </c>
      <c r="D177" s="67" t="s">
        <v>153</v>
      </c>
      <c r="E177" s="67" t="s">
        <v>448</v>
      </c>
      <c r="F177" s="67" t="s">
        <v>449</v>
      </c>
      <c r="G177" s="67" t="s">
        <v>450</v>
      </c>
      <c r="H177" s="67" t="s">
        <v>451</v>
      </c>
      <c r="I177" s="67">
        <v>74692</v>
      </c>
      <c r="J177" s="67" t="s">
        <v>475</v>
      </c>
      <c r="K177" s="67">
        <v>74692</v>
      </c>
      <c r="L177" s="67" t="s">
        <v>453</v>
      </c>
      <c r="M177" s="67" t="s">
        <v>454</v>
      </c>
      <c r="N177" s="67">
        <v>120330</v>
      </c>
      <c r="O177" s="67" t="s">
        <v>476</v>
      </c>
      <c r="P177" s="67">
        <v>184107</v>
      </c>
      <c r="Q177" s="67" t="s">
        <v>777</v>
      </c>
      <c r="R177" s="67" t="s">
        <v>165</v>
      </c>
      <c r="S177" s="67" t="s">
        <v>908</v>
      </c>
      <c r="T177" s="67" t="s">
        <v>158</v>
      </c>
      <c r="U177" s="67" t="s">
        <v>156</v>
      </c>
      <c r="V177" s="67">
        <v>0</v>
      </c>
      <c r="W177" s="67" t="s">
        <v>171</v>
      </c>
      <c r="X177" s="67">
        <v>27848857</v>
      </c>
      <c r="Y177" s="67" t="s">
        <v>199</v>
      </c>
      <c r="Z177" s="67" t="s">
        <v>1961</v>
      </c>
      <c r="AA177" s="68">
        <v>29241</v>
      </c>
      <c r="AB177" s="67" t="s">
        <v>200</v>
      </c>
      <c r="AC177" s="67">
        <v>24</v>
      </c>
      <c r="AD177" s="67" t="s">
        <v>206</v>
      </c>
      <c r="AE177" s="67" t="s">
        <v>1961</v>
      </c>
      <c r="AF177" s="68">
        <v>1550</v>
      </c>
      <c r="AG177" s="68">
        <v>1550</v>
      </c>
      <c r="AH177" s="67" t="s">
        <v>2066</v>
      </c>
      <c r="AI177" s="68">
        <v>16778.560000000001</v>
      </c>
      <c r="AJ177" s="68">
        <v>3219.93</v>
      </c>
      <c r="AK177" s="68">
        <v>19998.490000000002</v>
      </c>
      <c r="AL177" s="68">
        <v>12462.44</v>
      </c>
      <c r="AM177" s="68">
        <v>921.07</v>
      </c>
      <c r="AN177" s="68">
        <v>13383.51</v>
      </c>
      <c r="AO177" s="68">
        <v>12462.44</v>
      </c>
      <c r="AP177" s="68">
        <v>921.07</v>
      </c>
      <c r="AQ177" s="68">
        <v>13383.51</v>
      </c>
      <c r="AR177" s="67">
        <v>43</v>
      </c>
      <c r="AS177" s="67">
        <v>1002</v>
      </c>
      <c r="AT177" s="67" t="s">
        <v>334</v>
      </c>
      <c r="AU177" s="75"/>
      <c r="AV177" s="75"/>
      <c r="AW177" s="75"/>
      <c r="AX177" s="67" t="s">
        <v>340</v>
      </c>
      <c r="AY177" s="75"/>
      <c r="AZ177" s="75"/>
      <c r="BA177" s="75"/>
      <c r="BB177" s="57"/>
      <c r="BC177" s="57"/>
      <c r="BD177" s="69" t="s">
        <v>341</v>
      </c>
      <c r="BE177" s="57"/>
      <c r="BF177" s="57"/>
      <c r="BG177" s="57"/>
      <c r="BH177" s="57"/>
      <c r="BI177" s="57"/>
      <c r="BJ177" s="57"/>
      <c r="BK177" s="57"/>
      <c r="BL177" s="57"/>
    </row>
    <row r="178" spans="1:64" ht="30" x14ac:dyDescent="0.25">
      <c r="A178" s="67">
        <v>173</v>
      </c>
      <c r="B178" s="67" t="s">
        <v>151</v>
      </c>
      <c r="C178" s="67" t="s">
        <v>152</v>
      </c>
      <c r="D178" s="67" t="s">
        <v>153</v>
      </c>
      <c r="E178" s="67" t="s">
        <v>448</v>
      </c>
      <c r="F178" s="67" t="s">
        <v>449</v>
      </c>
      <c r="G178" s="67" t="s">
        <v>450</v>
      </c>
      <c r="H178" s="67" t="s">
        <v>451</v>
      </c>
      <c r="I178" s="67">
        <v>75545</v>
      </c>
      <c r="J178" s="67" t="s">
        <v>655</v>
      </c>
      <c r="K178" s="67">
        <v>75545</v>
      </c>
      <c r="L178" s="67" t="s">
        <v>453</v>
      </c>
      <c r="M178" s="67" t="s">
        <v>454</v>
      </c>
      <c r="N178" s="67">
        <v>134648</v>
      </c>
      <c r="O178" s="67" t="s">
        <v>885</v>
      </c>
      <c r="P178" s="67">
        <v>181853</v>
      </c>
      <c r="Q178" s="67" t="s">
        <v>745</v>
      </c>
      <c r="R178" s="67" t="s">
        <v>165</v>
      </c>
      <c r="S178" s="67" t="s">
        <v>909</v>
      </c>
      <c r="T178" s="67" t="s">
        <v>158</v>
      </c>
      <c r="U178" s="67" t="s">
        <v>156</v>
      </c>
      <c r="V178" s="67">
        <v>0</v>
      </c>
      <c r="W178" s="67" t="s">
        <v>378</v>
      </c>
      <c r="X178" s="67">
        <v>27882394</v>
      </c>
      <c r="Y178" s="67" t="s">
        <v>376</v>
      </c>
      <c r="Z178" s="67" t="s">
        <v>397</v>
      </c>
      <c r="AA178" s="68">
        <v>53745</v>
      </c>
      <c r="AB178" s="67" t="s">
        <v>207</v>
      </c>
      <c r="AC178" s="67">
        <v>30</v>
      </c>
      <c r="AD178" s="67" t="s">
        <v>206</v>
      </c>
      <c r="AE178" s="67" t="s">
        <v>397</v>
      </c>
      <c r="AF178" s="68">
        <v>2350</v>
      </c>
      <c r="AG178" s="68">
        <v>2350</v>
      </c>
      <c r="AH178" s="67" t="s">
        <v>320</v>
      </c>
      <c r="AI178" s="68">
        <v>47613.43</v>
      </c>
      <c r="AJ178" s="68">
        <v>9772.1200000000008</v>
      </c>
      <c r="AK178" s="68">
        <v>57385.55</v>
      </c>
      <c r="AL178" s="68">
        <v>6131.57</v>
      </c>
      <c r="AM178" s="68">
        <v>115.88</v>
      </c>
      <c r="AN178" s="68">
        <v>6247.45</v>
      </c>
      <c r="AO178" s="68">
        <v>6131.57</v>
      </c>
      <c r="AP178" s="68">
        <v>115.88</v>
      </c>
      <c r="AQ178" s="68">
        <v>6247.45</v>
      </c>
      <c r="AR178" s="67">
        <v>43</v>
      </c>
      <c r="AS178" s="67">
        <v>669</v>
      </c>
      <c r="AT178" s="67" t="s">
        <v>334</v>
      </c>
      <c r="AU178" s="75"/>
      <c r="AV178" s="75"/>
      <c r="AW178" s="75"/>
      <c r="AX178" s="67" t="s">
        <v>340</v>
      </c>
      <c r="AY178" s="75"/>
      <c r="AZ178" s="75"/>
      <c r="BA178" s="75"/>
      <c r="BB178" s="57"/>
      <c r="BC178" s="57"/>
      <c r="BD178" s="69" t="s">
        <v>341</v>
      </c>
      <c r="BE178" s="57"/>
      <c r="BF178" s="57"/>
      <c r="BG178" s="57"/>
      <c r="BH178" s="57"/>
      <c r="BI178" s="57"/>
      <c r="BJ178" s="57"/>
      <c r="BK178" s="57"/>
      <c r="BL178" s="57"/>
    </row>
    <row r="179" spans="1:64" ht="30" x14ac:dyDescent="0.25">
      <c r="A179" s="67">
        <v>174</v>
      </c>
      <c r="B179" s="67" t="s">
        <v>151</v>
      </c>
      <c r="C179" s="67" t="s">
        <v>152</v>
      </c>
      <c r="D179" s="67" t="s">
        <v>153</v>
      </c>
      <c r="E179" s="67" t="s">
        <v>448</v>
      </c>
      <c r="F179" s="67" t="s">
        <v>449</v>
      </c>
      <c r="G179" s="67" t="s">
        <v>450</v>
      </c>
      <c r="H179" s="67" t="s">
        <v>451</v>
      </c>
      <c r="I179" s="67">
        <v>74649</v>
      </c>
      <c r="J179" s="67" t="s">
        <v>515</v>
      </c>
      <c r="K179" s="67">
        <v>74649</v>
      </c>
      <c r="L179" s="67" t="s">
        <v>453</v>
      </c>
      <c r="M179" s="67" t="s">
        <v>454</v>
      </c>
      <c r="N179" s="67">
        <v>121224</v>
      </c>
      <c r="O179" s="67" t="s">
        <v>516</v>
      </c>
      <c r="P179" s="67">
        <v>164990</v>
      </c>
      <c r="Q179" s="67" t="s">
        <v>517</v>
      </c>
      <c r="R179" s="67" t="s">
        <v>165</v>
      </c>
      <c r="S179" s="67" t="s">
        <v>910</v>
      </c>
      <c r="T179" s="67" t="s">
        <v>158</v>
      </c>
      <c r="U179" s="67" t="s">
        <v>156</v>
      </c>
      <c r="V179" s="67">
        <v>0</v>
      </c>
      <c r="W179" s="67" t="s">
        <v>579</v>
      </c>
      <c r="X179" s="67">
        <v>27891081</v>
      </c>
      <c r="Y179" s="67" t="s">
        <v>911</v>
      </c>
      <c r="Z179" s="67" t="s">
        <v>1962</v>
      </c>
      <c r="AA179" s="68">
        <v>62144</v>
      </c>
      <c r="AB179" s="67" t="s">
        <v>205</v>
      </c>
      <c r="AC179" s="67">
        <v>30</v>
      </c>
      <c r="AD179" s="67" t="s">
        <v>206</v>
      </c>
      <c r="AE179" s="67" t="s">
        <v>1962</v>
      </c>
      <c r="AF179" s="68">
        <v>2700</v>
      </c>
      <c r="AG179" s="68">
        <v>2700</v>
      </c>
      <c r="AH179" s="67" t="s">
        <v>2149</v>
      </c>
      <c r="AI179" s="68">
        <v>6637.62</v>
      </c>
      <c r="AJ179" s="68">
        <v>0</v>
      </c>
      <c r="AK179" s="68">
        <v>6637.62</v>
      </c>
      <c r="AL179" s="68">
        <v>57859.85</v>
      </c>
      <c r="AM179" s="68">
        <v>14722.62</v>
      </c>
      <c r="AN179" s="68">
        <v>72582.47</v>
      </c>
      <c r="AO179" s="68">
        <v>57860.38</v>
      </c>
      <c r="AP179" s="68">
        <v>14722.62</v>
      </c>
      <c r="AQ179" s="68">
        <v>72583</v>
      </c>
      <c r="AR179" s="67">
        <v>43</v>
      </c>
      <c r="AS179" s="67">
        <v>1272</v>
      </c>
      <c r="AT179" s="67" t="s">
        <v>334</v>
      </c>
      <c r="AU179" s="75"/>
      <c r="AV179" s="75"/>
      <c r="AW179" s="75"/>
      <c r="AX179" s="67" t="s">
        <v>340</v>
      </c>
      <c r="AY179" s="75"/>
      <c r="AZ179" s="75"/>
      <c r="BA179" s="75"/>
      <c r="BB179" s="57"/>
      <c r="BC179" s="57"/>
      <c r="BD179" s="69" t="s">
        <v>341</v>
      </c>
      <c r="BE179" s="57"/>
      <c r="BF179" s="57"/>
      <c r="BG179" s="57"/>
      <c r="BH179" s="57"/>
      <c r="BI179" s="57"/>
      <c r="BJ179" s="57"/>
      <c r="BK179" s="57"/>
      <c r="BL179" s="57"/>
    </row>
    <row r="180" spans="1:64" ht="30" x14ac:dyDescent="0.25">
      <c r="A180" s="67">
        <v>175</v>
      </c>
      <c r="B180" s="67" t="s">
        <v>151</v>
      </c>
      <c r="C180" s="67" t="s">
        <v>152</v>
      </c>
      <c r="D180" s="67" t="s">
        <v>153</v>
      </c>
      <c r="E180" s="67" t="s">
        <v>448</v>
      </c>
      <c r="F180" s="67" t="s">
        <v>449</v>
      </c>
      <c r="G180" s="67" t="s">
        <v>450</v>
      </c>
      <c r="H180" s="67" t="s">
        <v>451</v>
      </c>
      <c r="I180" s="67">
        <v>75636</v>
      </c>
      <c r="J180" s="67" t="s">
        <v>560</v>
      </c>
      <c r="K180" s="67">
        <v>75636</v>
      </c>
      <c r="L180" s="67" t="s">
        <v>453</v>
      </c>
      <c r="M180" s="67" t="s">
        <v>454</v>
      </c>
      <c r="N180" s="67">
        <v>130794</v>
      </c>
      <c r="O180" s="67" t="s">
        <v>780</v>
      </c>
      <c r="P180" s="67">
        <v>176827</v>
      </c>
      <c r="Q180" s="67" t="s">
        <v>781</v>
      </c>
      <c r="R180" s="67" t="s">
        <v>165</v>
      </c>
      <c r="S180" s="67" t="s">
        <v>912</v>
      </c>
      <c r="T180" s="67" t="s">
        <v>158</v>
      </c>
      <c r="U180" s="67" t="s">
        <v>156</v>
      </c>
      <c r="V180" s="67">
        <v>0</v>
      </c>
      <c r="W180" s="67" t="s">
        <v>579</v>
      </c>
      <c r="X180" s="67">
        <v>27894364</v>
      </c>
      <c r="Y180" s="67" t="s">
        <v>562</v>
      </c>
      <c r="Z180" s="67" t="s">
        <v>1957</v>
      </c>
      <c r="AA180" s="68">
        <v>63194</v>
      </c>
      <c r="AB180" s="67" t="s">
        <v>202</v>
      </c>
      <c r="AC180" s="67">
        <v>30</v>
      </c>
      <c r="AD180" s="67" t="s">
        <v>206</v>
      </c>
      <c r="AE180" s="67" t="s">
        <v>1957</v>
      </c>
      <c r="AF180" s="68">
        <v>2750</v>
      </c>
      <c r="AG180" s="68">
        <v>2750</v>
      </c>
      <c r="AH180" s="67" t="s">
        <v>2149</v>
      </c>
      <c r="AI180" s="68">
        <v>2966.46</v>
      </c>
      <c r="AJ180" s="68">
        <v>0</v>
      </c>
      <c r="AK180" s="68">
        <v>2966.46</v>
      </c>
      <c r="AL180" s="68">
        <v>64969.83</v>
      </c>
      <c r="AM180" s="68">
        <v>18234.46</v>
      </c>
      <c r="AN180" s="68">
        <v>83204.289999999994</v>
      </c>
      <c r="AO180" s="68">
        <v>64970.54</v>
      </c>
      <c r="AP180" s="68">
        <v>18234.46</v>
      </c>
      <c r="AQ180" s="68">
        <v>83205</v>
      </c>
      <c r="AR180" s="67">
        <v>44</v>
      </c>
      <c r="AS180" s="67">
        <v>1278</v>
      </c>
      <c r="AT180" s="67" t="s">
        <v>334</v>
      </c>
      <c r="AU180" s="75"/>
      <c r="AV180" s="75"/>
      <c r="AW180" s="75"/>
      <c r="AX180" s="67" t="s">
        <v>340</v>
      </c>
      <c r="AY180" s="75"/>
      <c r="AZ180" s="75"/>
      <c r="BA180" s="75"/>
      <c r="BB180" s="57"/>
      <c r="BC180" s="57"/>
      <c r="BD180" s="69" t="s">
        <v>341</v>
      </c>
      <c r="BE180" s="57"/>
      <c r="BF180" s="57"/>
      <c r="BG180" s="57"/>
      <c r="BH180" s="57"/>
      <c r="BI180" s="57"/>
      <c r="BJ180" s="57"/>
      <c r="BK180" s="57"/>
      <c r="BL180" s="57"/>
    </row>
    <row r="181" spans="1:64" ht="30" x14ac:dyDescent="0.25">
      <c r="A181" s="67">
        <v>176</v>
      </c>
      <c r="B181" s="67" t="s">
        <v>151</v>
      </c>
      <c r="C181" s="67" t="s">
        <v>152</v>
      </c>
      <c r="D181" s="67" t="s">
        <v>153</v>
      </c>
      <c r="E181" s="67" t="s">
        <v>448</v>
      </c>
      <c r="F181" s="67" t="s">
        <v>449</v>
      </c>
      <c r="G181" s="67" t="s">
        <v>450</v>
      </c>
      <c r="H181" s="67" t="s">
        <v>451</v>
      </c>
      <c r="I181" s="67">
        <v>75636</v>
      </c>
      <c r="J181" s="67" t="s">
        <v>560</v>
      </c>
      <c r="K181" s="67">
        <v>75636</v>
      </c>
      <c r="L181" s="67" t="s">
        <v>453</v>
      </c>
      <c r="M181" s="67" t="s">
        <v>454</v>
      </c>
      <c r="N181" s="67">
        <v>138050</v>
      </c>
      <c r="O181" s="67" t="s">
        <v>913</v>
      </c>
      <c r="P181" s="67">
        <v>186402</v>
      </c>
      <c r="Q181" s="67" t="s">
        <v>914</v>
      </c>
      <c r="R181" s="67" t="s">
        <v>165</v>
      </c>
      <c r="S181" s="67" t="s">
        <v>915</v>
      </c>
      <c r="T181" s="67" t="s">
        <v>160</v>
      </c>
      <c r="U181" s="67" t="s">
        <v>156</v>
      </c>
      <c r="V181" s="67">
        <v>0</v>
      </c>
      <c r="W181" s="67" t="s">
        <v>579</v>
      </c>
      <c r="X181" s="67">
        <v>27901446</v>
      </c>
      <c r="Y181" s="67" t="s">
        <v>372</v>
      </c>
      <c r="Z181" s="67" t="s">
        <v>1957</v>
      </c>
      <c r="AA181" s="68">
        <v>51023</v>
      </c>
      <c r="AB181" s="67" t="s">
        <v>207</v>
      </c>
      <c r="AC181" s="67">
        <v>24</v>
      </c>
      <c r="AD181" s="67" t="s">
        <v>206</v>
      </c>
      <c r="AE181" s="67" t="s">
        <v>1957</v>
      </c>
      <c r="AF181" s="68">
        <v>2650</v>
      </c>
      <c r="AG181" s="68">
        <v>2650</v>
      </c>
      <c r="AH181" s="67" t="s">
        <v>2167</v>
      </c>
      <c r="AI181" s="68">
        <v>12155.19</v>
      </c>
      <c r="AJ181" s="68">
        <v>1885.82</v>
      </c>
      <c r="AK181" s="68">
        <v>14041.01</v>
      </c>
      <c r="AL181" s="68">
        <v>39207.08</v>
      </c>
      <c r="AM181" s="68">
        <v>6637.19</v>
      </c>
      <c r="AN181" s="68">
        <v>45844.27</v>
      </c>
      <c r="AO181" s="68">
        <v>39207.81</v>
      </c>
      <c r="AP181" s="68">
        <v>6637.19</v>
      </c>
      <c r="AQ181" s="68">
        <v>45845</v>
      </c>
      <c r="AR181" s="67">
        <v>43</v>
      </c>
      <c r="AS181" s="67">
        <v>1183</v>
      </c>
      <c r="AT181" s="67" t="s">
        <v>334</v>
      </c>
      <c r="AU181" s="75"/>
      <c r="AV181" s="75"/>
      <c r="AW181" s="75"/>
      <c r="AX181" s="67" t="s">
        <v>340</v>
      </c>
      <c r="AY181" s="75"/>
      <c r="AZ181" s="75"/>
      <c r="BA181" s="75"/>
      <c r="BB181" s="57"/>
      <c r="BC181" s="57"/>
      <c r="BD181" s="69" t="s">
        <v>341</v>
      </c>
      <c r="BE181" s="57"/>
      <c r="BF181" s="57"/>
      <c r="BG181" s="57"/>
      <c r="BH181" s="57"/>
      <c r="BI181" s="57"/>
      <c r="BJ181" s="57"/>
      <c r="BK181" s="57"/>
      <c r="BL181" s="57"/>
    </row>
    <row r="182" spans="1:64" ht="30" x14ac:dyDescent="0.25">
      <c r="A182" s="67">
        <v>177</v>
      </c>
      <c r="B182" s="67" t="s">
        <v>151</v>
      </c>
      <c r="C182" s="67" t="s">
        <v>152</v>
      </c>
      <c r="D182" s="67" t="s">
        <v>153</v>
      </c>
      <c r="E182" s="67" t="s">
        <v>448</v>
      </c>
      <c r="F182" s="67" t="s">
        <v>449</v>
      </c>
      <c r="G182" s="67" t="s">
        <v>450</v>
      </c>
      <c r="H182" s="67" t="s">
        <v>451</v>
      </c>
      <c r="I182" s="67">
        <v>75636</v>
      </c>
      <c r="J182" s="67" t="s">
        <v>560</v>
      </c>
      <c r="K182" s="67">
        <v>75636</v>
      </c>
      <c r="L182" s="67" t="s">
        <v>453</v>
      </c>
      <c r="M182" s="67" t="s">
        <v>454</v>
      </c>
      <c r="N182" s="67">
        <v>138050</v>
      </c>
      <c r="O182" s="67" t="s">
        <v>913</v>
      </c>
      <c r="P182" s="67">
        <v>186402</v>
      </c>
      <c r="Q182" s="67" t="s">
        <v>914</v>
      </c>
      <c r="R182" s="67" t="s">
        <v>165</v>
      </c>
      <c r="S182" s="67" t="s">
        <v>916</v>
      </c>
      <c r="T182" s="67" t="s">
        <v>160</v>
      </c>
      <c r="U182" s="67" t="s">
        <v>156</v>
      </c>
      <c r="V182" s="67">
        <v>0</v>
      </c>
      <c r="W182" s="67" t="s">
        <v>172</v>
      </c>
      <c r="X182" s="67">
        <v>27917018</v>
      </c>
      <c r="Y182" s="67" t="s">
        <v>917</v>
      </c>
      <c r="Z182" s="67" t="s">
        <v>1957</v>
      </c>
      <c r="AA182" s="68">
        <v>52060</v>
      </c>
      <c r="AB182" s="67" t="s">
        <v>207</v>
      </c>
      <c r="AC182" s="67">
        <v>24</v>
      </c>
      <c r="AD182" s="67" t="s">
        <v>206</v>
      </c>
      <c r="AE182" s="67" t="s">
        <v>1957</v>
      </c>
      <c r="AF182" s="68">
        <v>2700</v>
      </c>
      <c r="AG182" s="68">
        <v>2700</v>
      </c>
      <c r="AH182" s="67" t="s">
        <v>2024</v>
      </c>
      <c r="AI182" s="68">
        <v>16746.7</v>
      </c>
      <c r="AJ182" s="68">
        <v>651.02</v>
      </c>
      <c r="AK182" s="68">
        <v>17397.72</v>
      </c>
      <c r="AL182" s="68">
        <v>35313.300000000003</v>
      </c>
      <c r="AM182" s="68">
        <v>5197.7</v>
      </c>
      <c r="AN182" s="68">
        <v>40511</v>
      </c>
      <c r="AO182" s="68">
        <v>35313.300000000003</v>
      </c>
      <c r="AP182" s="68">
        <v>5197.7</v>
      </c>
      <c r="AQ182" s="68">
        <v>40511</v>
      </c>
      <c r="AR182" s="67">
        <v>43</v>
      </c>
      <c r="AS182" s="67">
        <v>1244</v>
      </c>
      <c r="AT182" s="67" t="s">
        <v>334</v>
      </c>
      <c r="AU182" s="75"/>
      <c r="AV182" s="75"/>
      <c r="AW182" s="75"/>
      <c r="AX182" s="67" t="s">
        <v>340</v>
      </c>
      <c r="AY182" s="75"/>
      <c r="AZ182" s="75"/>
      <c r="BA182" s="75"/>
      <c r="BB182" s="57"/>
      <c r="BC182" s="57"/>
      <c r="BD182" s="69" t="s">
        <v>341</v>
      </c>
      <c r="BE182" s="57"/>
      <c r="BF182" s="57"/>
      <c r="BG182" s="57"/>
      <c r="BH182" s="57"/>
      <c r="BI182" s="57"/>
      <c r="BJ182" s="57"/>
      <c r="BK182" s="57"/>
      <c r="BL182" s="57"/>
    </row>
    <row r="183" spans="1:64" ht="30" x14ac:dyDescent="0.25">
      <c r="A183" s="67">
        <v>178</v>
      </c>
      <c r="B183" s="67" t="s">
        <v>151</v>
      </c>
      <c r="C183" s="67" t="s">
        <v>152</v>
      </c>
      <c r="D183" s="67" t="s">
        <v>153</v>
      </c>
      <c r="E183" s="67" t="s">
        <v>448</v>
      </c>
      <c r="F183" s="67" t="s">
        <v>449</v>
      </c>
      <c r="G183" s="67" t="s">
        <v>450</v>
      </c>
      <c r="H183" s="67" t="s">
        <v>451</v>
      </c>
      <c r="I183" s="67">
        <v>74692</v>
      </c>
      <c r="J183" s="67" t="s">
        <v>475</v>
      </c>
      <c r="K183" s="67">
        <v>74692</v>
      </c>
      <c r="L183" s="67" t="s">
        <v>453</v>
      </c>
      <c r="M183" s="67" t="s">
        <v>454</v>
      </c>
      <c r="N183" s="67">
        <v>121653</v>
      </c>
      <c r="O183" s="67" t="s">
        <v>536</v>
      </c>
      <c r="P183" s="67">
        <v>165481</v>
      </c>
      <c r="Q183" s="67" t="s">
        <v>164</v>
      </c>
      <c r="R183" s="67" t="s">
        <v>165</v>
      </c>
      <c r="S183" s="67" t="s">
        <v>918</v>
      </c>
      <c r="T183" s="67" t="s">
        <v>160</v>
      </c>
      <c r="U183" s="67" t="s">
        <v>156</v>
      </c>
      <c r="V183" s="67">
        <v>0</v>
      </c>
      <c r="W183" s="67" t="s">
        <v>579</v>
      </c>
      <c r="X183" s="67">
        <v>27930170</v>
      </c>
      <c r="Y183" s="67" t="s">
        <v>919</v>
      </c>
      <c r="Z183" s="67" t="s">
        <v>1953</v>
      </c>
      <c r="AA183" s="68">
        <v>63194</v>
      </c>
      <c r="AB183" s="67" t="s">
        <v>200</v>
      </c>
      <c r="AC183" s="67">
        <v>30</v>
      </c>
      <c r="AD183" s="67" t="s">
        <v>206</v>
      </c>
      <c r="AE183" s="67" t="s">
        <v>1953</v>
      </c>
      <c r="AF183" s="68">
        <v>2750</v>
      </c>
      <c r="AG183" s="68">
        <v>2750</v>
      </c>
      <c r="AH183" s="67" t="s">
        <v>2149</v>
      </c>
      <c r="AI183" s="68">
        <v>9959.2900000000009</v>
      </c>
      <c r="AJ183" s="68">
        <v>0</v>
      </c>
      <c r="AK183" s="68">
        <v>9959.2900000000009</v>
      </c>
      <c r="AL183" s="68">
        <v>53234.71</v>
      </c>
      <c r="AM183" s="68">
        <v>12557.35</v>
      </c>
      <c r="AN183" s="68">
        <v>65792.06</v>
      </c>
      <c r="AO183" s="68">
        <v>53234.71</v>
      </c>
      <c r="AP183" s="68">
        <v>12557.35</v>
      </c>
      <c r="AQ183" s="68">
        <v>65792.06</v>
      </c>
      <c r="AR183" s="67">
        <v>45</v>
      </c>
      <c r="AS183" s="67">
        <v>1308</v>
      </c>
      <c r="AT183" s="67" t="s">
        <v>334</v>
      </c>
      <c r="AU183" s="75"/>
      <c r="AV183" s="75"/>
      <c r="AW183" s="75"/>
      <c r="AX183" s="67" t="s">
        <v>340</v>
      </c>
      <c r="AY183" s="75"/>
      <c r="AZ183" s="75"/>
      <c r="BA183" s="75"/>
      <c r="BB183" s="76"/>
      <c r="BC183" s="57"/>
      <c r="BD183" s="69" t="s">
        <v>341</v>
      </c>
      <c r="BE183" s="69"/>
      <c r="BF183" s="71"/>
      <c r="BG183" s="72"/>
      <c r="BH183" s="73"/>
      <c r="BI183" s="69"/>
      <c r="BJ183" s="57"/>
      <c r="BK183" s="57"/>
      <c r="BL183" s="57"/>
    </row>
    <row r="184" spans="1:64" ht="30" x14ac:dyDescent="0.25">
      <c r="A184" s="67">
        <v>179</v>
      </c>
      <c r="B184" s="67" t="s">
        <v>151</v>
      </c>
      <c r="C184" s="67" t="s">
        <v>152</v>
      </c>
      <c r="D184" s="67" t="s">
        <v>153</v>
      </c>
      <c r="E184" s="67" t="s">
        <v>448</v>
      </c>
      <c r="F184" s="67" t="s">
        <v>449</v>
      </c>
      <c r="G184" s="67" t="s">
        <v>450</v>
      </c>
      <c r="H184" s="67" t="s">
        <v>451</v>
      </c>
      <c r="I184" s="67">
        <v>76865</v>
      </c>
      <c r="J184" s="67" t="s">
        <v>616</v>
      </c>
      <c r="K184" s="67">
        <v>76865</v>
      </c>
      <c r="L184" s="67" t="s">
        <v>453</v>
      </c>
      <c r="M184" s="67" t="s">
        <v>454</v>
      </c>
      <c r="N184" s="67">
        <v>124088</v>
      </c>
      <c r="O184" s="67" t="s">
        <v>617</v>
      </c>
      <c r="P184" s="67">
        <v>168396</v>
      </c>
      <c r="Q184" s="67" t="s">
        <v>618</v>
      </c>
      <c r="R184" s="67" t="s">
        <v>165</v>
      </c>
      <c r="S184" s="67" t="s">
        <v>920</v>
      </c>
      <c r="T184" s="67" t="s">
        <v>158</v>
      </c>
      <c r="U184" s="67" t="s">
        <v>156</v>
      </c>
      <c r="V184" s="67">
        <v>0</v>
      </c>
      <c r="W184" s="67" t="s">
        <v>579</v>
      </c>
      <c r="X184" s="67">
        <v>27949534</v>
      </c>
      <c r="Y184" s="67" t="s">
        <v>921</v>
      </c>
      <c r="Z184" s="67" t="s">
        <v>1949</v>
      </c>
      <c r="AA184" s="68">
        <v>41488</v>
      </c>
      <c r="AB184" s="67" t="s">
        <v>200</v>
      </c>
      <c r="AC184" s="67">
        <v>24</v>
      </c>
      <c r="AD184" s="67" t="s">
        <v>206</v>
      </c>
      <c r="AE184" s="67" t="s">
        <v>1949</v>
      </c>
      <c r="AF184" s="68">
        <v>2150</v>
      </c>
      <c r="AG184" s="68">
        <v>2150</v>
      </c>
      <c r="AH184" s="67" t="s">
        <v>2168</v>
      </c>
      <c r="AI184" s="68">
        <v>17520.89</v>
      </c>
      <c r="AJ184" s="68">
        <v>2208.2399999999998</v>
      </c>
      <c r="AK184" s="68">
        <v>19729.13</v>
      </c>
      <c r="AL184" s="68">
        <v>24372.79</v>
      </c>
      <c r="AM184" s="68">
        <v>2814.86</v>
      </c>
      <c r="AN184" s="68">
        <v>27187.65</v>
      </c>
      <c r="AO184" s="68">
        <v>24373.11</v>
      </c>
      <c r="AP184" s="68">
        <v>2814.86</v>
      </c>
      <c r="AQ184" s="68">
        <v>27187.97</v>
      </c>
      <c r="AR184" s="67">
        <v>44</v>
      </c>
      <c r="AS184" s="67">
        <v>1125</v>
      </c>
      <c r="AT184" s="67" t="s">
        <v>334</v>
      </c>
      <c r="AU184" s="75"/>
      <c r="AV184" s="75"/>
      <c r="AW184" s="75"/>
      <c r="AX184" s="67" t="s">
        <v>340</v>
      </c>
      <c r="AY184" s="75"/>
      <c r="AZ184" s="75"/>
      <c r="BA184" s="75"/>
      <c r="BB184" s="57"/>
      <c r="BC184" s="57"/>
      <c r="BD184" s="69" t="s">
        <v>341</v>
      </c>
      <c r="BE184" s="57"/>
      <c r="BF184" s="57"/>
      <c r="BG184" s="57"/>
      <c r="BH184" s="57"/>
      <c r="BI184" s="57"/>
      <c r="BJ184" s="57"/>
      <c r="BK184" s="57"/>
      <c r="BL184" s="57"/>
    </row>
    <row r="185" spans="1:64" ht="30" x14ac:dyDescent="0.25">
      <c r="A185" s="67">
        <v>180</v>
      </c>
      <c r="B185" s="67" t="s">
        <v>151</v>
      </c>
      <c r="C185" s="67" t="s">
        <v>152</v>
      </c>
      <c r="D185" s="67" t="s">
        <v>153</v>
      </c>
      <c r="E185" s="67" t="s">
        <v>448</v>
      </c>
      <c r="F185" s="67" t="s">
        <v>449</v>
      </c>
      <c r="G185" s="67" t="s">
        <v>450</v>
      </c>
      <c r="H185" s="67" t="s">
        <v>451</v>
      </c>
      <c r="I185" s="67">
        <v>78936</v>
      </c>
      <c r="J185" s="67" t="s">
        <v>922</v>
      </c>
      <c r="K185" s="67">
        <v>78936</v>
      </c>
      <c r="L185" s="67" t="s">
        <v>453</v>
      </c>
      <c r="M185" s="67" t="s">
        <v>454</v>
      </c>
      <c r="N185" s="67">
        <v>128053</v>
      </c>
      <c r="O185" s="67" t="s">
        <v>923</v>
      </c>
      <c r="P185" s="67">
        <v>173260</v>
      </c>
      <c r="Q185" s="67" t="s">
        <v>924</v>
      </c>
      <c r="R185" s="67" t="s">
        <v>165</v>
      </c>
      <c r="S185" s="67" t="s">
        <v>925</v>
      </c>
      <c r="T185" s="67" t="s">
        <v>158</v>
      </c>
      <c r="U185" s="67" t="s">
        <v>156</v>
      </c>
      <c r="V185" s="67">
        <v>0</v>
      </c>
      <c r="W185" s="67" t="s">
        <v>737</v>
      </c>
      <c r="X185" s="67">
        <v>28006401</v>
      </c>
      <c r="Y185" s="67" t="s">
        <v>926</v>
      </c>
      <c r="Z185" s="67" t="s">
        <v>1963</v>
      </c>
      <c r="AA185" s="68">
        <v>62232</v>
      </c>
      <c r="AB185" s="67" t="s">
        <v>202</v>
      </c>
      <c r="AC185" s="67">
        <v>24</v>
      </c>
      <c r="AD185" s="67" t="s">
        <v>206</v>
      </c>
      <c r="AE185" s="67" t="s">
        <v>1963</v>
      </c>
      <c r="AF185" s="68">
        <v>3200</v>
      </c>
      <c r="AG185" s="68">
        <v>3200</v>
      </c>
      <c r="AH185" s="67" t="s">
        <v>319</v>
      </c>
      <c r="AI185" s="68">
        <v>42664.12</v>
      </c>
      <c r="AJ185" s="68">
        <v>5689.49</v>
      </c>
      <c r="AK185" s="68">
        <v>48353.61</v>
      </c>
      <c r="AL185" s="68">
        <v>19567.88</v>
      </c>
      <c r="AM185" s="68">
        <v>1151.78</v>
      </c>
      <c r="AN185" s="68">
        <v>20719.66</v>
      </c>
      <c r="AO185" s="68">
        <v>19567.88</v>
      </c>
      <c r="AP185" s="68">
        <v>1151.78</v>
      </c>
      <c r="AQ185" s="68">
        <v>20719.66</v>
      </c>
      <c r="AR185" s="67">
        <v>44</v>
      </c>
      <c r="AS185" s="67">
        <v>1006</v>
      </c>
      <c r="AT185" s="67" t="s">
        <v>334</v>
      </c>
      <c r="AU185" s="75"/>
      <c r="AV185" s="75"/>
      <c r="AW185" s="75"/>
      <c r="AX185" s="67" t="s">
        <v>340</v>
      </c>
      <c r="AY185" s="75"/>
      <c r="AZ185" s="75"/>
      <c r="BA185" s="75"/>
      <c r="BB185" s="76"/>
      <c r="BC185" s="57"/>
      <c r="BD185" s="69" t="s">
        <v>341</v>
      </c>
      <c r="BE185" s="69"/>
      <c r="BF185" s="71"/>
      <c r="BG185" s="72"/>
      <c r="BH185" s="73"/>
      <c r="BI185" s="69"/>
      <c r="BJ185" s="57"/>
      <c r="BK185" s="57"/>
      <c r="BL185" s="57"/>
    </row>
    <row r="186" spans="1:64" ht="30" x14ac:dyDescent="0.25">
      <c r="A186" s="67">
        <v>181</v>
      </c>
      <c r="B186" s="67" t="s">
        <v>151</v>
      </c>
      <c r="C186" s="67" t="s">
        <v>152</v>
      </c>
      <c r="D186" s="67" t="s">
        <v>153</v>
      </c>
      <c r="E186" s="67" t="s">
        <v>448</v>
      </c>
      <c r="F186" s="67" t="s">
        <v>449</v>
      </c>
      <c r="G186" s="67" t="s">
        <v>450</v>
      </c>
      <c r="H186" s="67" t="s">
        <v>451</v>
      </c>
      <c r="I186" s="67">
        <v>75596</v>
      </c>
      <c r="J186" s="67" t="s">
        <v>555</v>
      </c>
      <c r="K186" s="67">
        <v>75596</v>
      </c>
      <c r="L186" s="67" t="s">
        <v>453</v>
      </c>
      <c r="M186" s="67" t="s">
        <v>454</v>
      </c>
      <c r="N186" s="67">
        <v>121876</v>
      </c>
      <c r="O186" s="67" t="s">
        <v>556</v>
      </c>
      <c r="P186" s="67">
        <v>165752</v>
      </c>
      <c r="Q186" s="67" t="s">
        <v>557</v>
      </c>
      <c r="R186" s="67" t="s">
        <v>165</v>
      </c>
      <c r="S186" s="67" t="s">
        <v>927</v>
      </c>
      <c r="T186" s="67" t="s">
        <v>155</v>
      </c>
      <c r="U186" s="67" t="s">
        <v>156</v>
      </c>
      <c r="V186" s="67">
        <v>0</v>
      </c>
      <c r="W186" s="67" t="s">
        <v>579</v>
      </c>
      <c r="X186" s="67">
        <v>28010676</v>
      </c>
      <c r="Y186" s="67" t="s">
        <v>645</v>
      </c>
      <c r="Z186" s="67" t="s">
        <v>1964</v>
      </c>
      <c r="AA186" s="68">
        <v>68444</v>
      </c>
      <c r="AB186" s="67" t="s">
        <v>202</v>
      </c>
      <c r="AC186" s="67">
        <v>30</v>
      </c>
      <c r="AD186" s="67" t="s">
        <v>209</v>
      </c>
      <c r="AE186" s="67" t="s">
        <v>1964</v>
      </c>
      <c r="AF186" s="68">
        <v>3000</v>
      </c>
      <c r="AG186" s="68">
        <v>3000</v>
      </c>
      <c r="AH186" s="67" t="s">
        <v>319</v>
      </c>
      <c r="AI186" s="68">
        <v>4852.1400000000003</v>
      </c>
      <c r="AJ186" s="68">
        <v>161.16</v>
      </c>
      <c r="AK186" s="68">
        <v>5013.3</v>
      </c>
      <c r="AL186" s="68">
        <v>68513.8</v>
      </c>
      <c r="AM186" s="68">
        <v>18658.330000000002</v>
      </c>
      <c r="AN186" s="68">
        <v>87172.13</v>
      </c>
      <c r="AO186" s="68">
        <v>68513.86</v>
      </c>
      <c r="AP186" s="68">
        <v>18658.330000000002</v>
      </c>
      <c r="AQ186" s="68">
        <v>87172.19</v>
      </c>
      <c r="AR186" s="67">
        <v>43</v>
      </c>
      <c r="AS186" s="67">
        <v>1274</v>
      </c>
      <c r="AT186" s="67" t="s">
        <v>334</v>
      </c>
      <c r="AU186" s="75"/>
      <c r="AV186" s="75"/>
      <c r="AW186" s="75"/>
      <c r="AX186" s="67" t="s">
        <v>340</v>
      </c>
      <c r="AY186" s="75"/>
      <c r="AZ186" s="75"/>
      <c r="BA186" s="75"/>
      <c r="BB186" s="57"/>
      <c r="BC186" s="57"/>
      <c r="BD186" s="69" t="s">
        <v>341</v>
      </c>
      <c r="BE186" s="57"/>
      <c r="BF186" s="57"/>
      <c r="BG186" s="57"/>
      <c r="BH186" s="57"/>
      <c r="BI186" s="57"/>
      <c r="BJ186" s="57"/>
      <c r="BK186" s="57"/>
      <c r="BL186" s="57"/>
    </row>
    <row r="187" spans="1:64" ht="30" x14ac:dyDescent="0.25">
      <c r="A187" s="67">
        <v>182</v>
      </c>
      <c r="B187" s="67" t="s">
        <v>151</v>
      </c>
      <c r="C187" s="67" t="s">
        <v>152</v>
      </c>
      <c r="D187" s="67" t="s">
        <v>153</v>
      </c>
      <c r="E187" s="67" t="s">
        <v>448</v>
      </c>
      <c r="F187" s="67" t="s">
        <v>449</v>
      </c>
      <c r="G187" s="67" t="s">
        <v>450</v>
      </c>
      <c r="H187" s="67" t="s">
        <v>451</v>
      </c>
      <c r="I187" s="67">
        <v>74992</v>
      </c>
      <c r="J187" s="67" t="s">
        <v>451</v>
      </c>
      <c r="K187" s="67">
        <v>74992</v>
      </c>
      <c r="L187" s="67" t="s">
        <v>453</v>
      </c>
      <c r="M187" s="67" t="s">
        <v>454</v>
      </c>
      <c r="N187" s="67">
        <v>136021</v>
      </c>
      <c r="O187" s="67" t="s">
        <v>928</v>
      </c>
      <c r="P187" s="67">
        <v>183678</v>
      </c>
      <c r="Q187" s="67" t="s">
        <v>929</v>
      </c>
      <c r="R187" s="67" t="s">
        <v>165</v>
      </c>
      <c r="S187" s="67" t="s">
        <v>930</v>
      </c>
      <c r="T187" s="67" t="s">
        <v>158</v>
      </c>
      <c r="U187" s="67" t="s">
        <v>156</v>
      </c>
      <c r="V187" s="67">
        <v>0</v>
      </c>
      <c r="W187" s="67" t="s">
        <v>171</v>
      </c>
      <c r="X187" s="67">
        <v>28011657</v>
      </c>
      <c r="Y187" s="67" t="s">
        <v>931</v>
      </c>
      <c r="Z187" s="67" t="s">
        <v>398</v>
      </c>
      <c r="AA187" s="68">
        <v>62994</v>
      </c>
      <c r="AB187" s="67" t="s">
        <v>200</v>
      </c>
      <c r="AC187" s="67">
        <v>30</v>
      </c>
      <c r="AD187" s="67" t="s">
        <v>206</v>
      </c>
      <c r="AE187" s="67" t="s">
        <v>398</v>
      </c>
      <c r="AF187" s="68">
        <v>2750</v>
      </c>
      <c r="AG187" s="68">
        <v>2750</v>
      </c>
      <c r="AH187" s="67" t="s">
        <v>319</v>
      </c>
      <c r="AI187" s="68">
        <v>8762</v>
      </c>
      <c r="AJ187" s="68">
        <v>749.92</v>
      </c>
      <c r="AK187" s="68">
        <v>9511.92</v>
      </c>
      <c r="AL187" s="68">
        <v>54232</v>
      </c>
      <c r="AM187" s="68">
        <v>11016.08</v>
      </c>
      <c r="AN187" s="68">
        <v>65248.08</v>
      </c>
      <c r="AO187" s="68">
        <v>54232</v>
      </c>
      <c r="AP187" s="68">
        <v>11016.08</v>
      </c>
      <c r="AQ187" s="68">
        <v>65248.08</v>
      </c>
      <c r="AR187" s="67">
        <v>44</v>
      </c>
      <c r="AS187" s="67">
        <v>1338</v>
      </c>
      <c r="AT187" s="67" t="s">
        <v>334</v>
      </c>
      <c r="AU187" s="75"/>
      <c r="AV187" s="75"/>
      <c r="AW187" s="75"/>
      <c r="AX187" s="67" t="s">
        <v>340</v>
      </c>
      <c r="AY187" s="75"/>
      <c r="AZ187" s="75"/>
      <c r="BA187" s="75"/>
      <c r="BB187" s="57"/>
      <c r="BC187" s="57"/>
      <c r="BD187" s="69" t="s">
        <v>341</v>
      </c>
      <c r="BE187" s="57"/>
      <c r="BF187" s="57"/>
      <c r="BG187" s="57"/>
      <c r="BH187" s="57"/>
      <c r="BI187" s="57"/>
      <c r="BJ187" s="57"/>
      <c r="BK187" s="57"/>
      <c r="BL187" s="57"/>
    </row>
    <row r="188" spans="1:64" ht="30" x14ac:dyDescent="0.25">
      <c r="A188" s="67">
        <v>183</v>
      </c>
      <c r="B188" s="67" t="s">
        <v>151</v>
      </c>
      <c r="C188" s="67" t="s">
        <v>152</v>
      </c>
      <c r="D188" s="67" t="s">
        <v>153</v>
      </c>
      <c r="E188" s="67" t="s">
        <v>448</v>
      </c>
      <c r="F188" s="67" t="s">
        <v>449</v>
      </c>
      <c r="G188" s="67" t="s">
        <v>450</v>
      </c>
      <c r="H188" s="67" t="s">
        <v>451</v>
      </c>
      <c r="I188" s="67">
        <v>75079</v>
      </c>
      <c r="J188" s="67" t="s">
        <v>498</v>
      </c>
      <c r="K188" s="67">
        <v>75079</v>
      </c>
      <c r="L188" s="67" t="s">
        <v>453</v>
      </c>
      <c r="M188" s="67" t="s">
        <v>454</v>
      </c>
      <c r="N188" s="67">
        <v>122726</v>
      </c>
      <c r="O188" s="67" t="s">
        <v>565</v>
      </c>
      <c r="P188" s="67">
        <v>166761</v>
      </c>
      <c r="Q188" s="67" t="s">
        <v>462</v>
      </c>
      <c r="R188" s="67" t="s">
        <v>165</v>
      </c>
      <c r="S188" s="67" t="s">
        <v>932</v>
      </c>
      <c r="T188" s="67" t="s">
        <v>158</v>
      </c>
      <c r="U188" s="67" t="s">
        <v>156</v>
      </c>
      <c r="V188" s="67">
        <v>0</v>
      </c>
      <c r="W188" s="67" t="s">
        <v>171</v>
      </c>
      <c r="X188" s="67">
        <v>28012070</v>
      </c>
      <c r="Y188" s="67" t="s">
        <v>933</v>
      </c>
      <c r="Z188" s="67" t="s">
        <v>404</v>
      </c>
      <c r="AA188" s="68">
        <v>73493</v>
      </c>
      <c r="AB188" s="67" t="s">
        <v>200</v>
      </c>
      <c r="AC188" s="67">
        <v>30</v>
      </c>
      <c r="AD188" s="67" t="s">
        <v>209</v>
      </c>
      <c r="AE188" s="67" t="s">
        <v>404</v>
      </c>
      <c r="AF188" s="68">
        <v>3200</v>
      </c>
      <c r="AG188" s="68">
        <v>3200</v>
      </c>
      <c r="AH188" s="67" t="s">
        <v>319</v>
      </c>
      <c r="AI188" s="68">
        <v>3125.53</v>
      </c>
      <c r="AJ188" s="68">
        <v>733.06</v>
      </c>
      <c r="AK188" s="68">
        <v>3858.59</v>
      </c>
      <c r="AL188" s="68">
        <v>76082.12</v>
      </c>
      <c r="AM188" s="68">
        <v>21003.18</v>
      </c>
      <c r="AN188" s="68">
        <v>97085.3</v>
      </c>
      <c r="AO188" s="68">
        <v>76082.47</v>
      </c>
      <c r="AP188" s="68">
        <v>21003.18</v>
      </c>
      <c r="AQ188" s="68">
        <v>97085.65</v>
      </c>
      <c r="AR188" s="67">
        <v>44</v>
      </c>
      <c r="AS188" s="67">
        <v>1276</v>
      </c>
      <c r="AT188" s="67" t="s">
        <v>334</v>
      </c>
      <c r="AU188" s="75"/>
      <c r="AV188" s="75"/>
      <c r="AW188" s="75"/>
      <c r="AX188" s="67" t="s">
        <v>340</v>
      </c>
      <c r="AY188" s="75"/>
      <c r="AZ188" s="75"/>
      <c r="BA188" s="75"/>
      <c r="BB188" s="57"/>
      <c r="BC188" s="57"/>
      <c r="BD188" s="69" t="s">
        <v>341</v>
      </c>
      <c r="BE188" s="57"/>
      <c r="BF188" s="57"/>
      <c r="BG188" s="57"/>
      <c r="BH188" s="57"/>
      <c r="BI188" s="57"/>
      <c r="BJ188" s="57"/>
      <c r="BK188" s="57"/>
      <c r="BL188" s="57"/>
    </row>
    <row r="189" spans="1:64" ht="30" x14ac:dyDescent="0.25">
      <c r="A189" s="67">
        <v>184</v>
      </c>
      <c r="B189" s="67" t="s">
        <v>151</v>
      </c>
      <c r="C189" s="67" t="s">
        <v>152</v>
      </c>
      <c r="D189" s="67" t="s">
        <v>153</v>
      </c>
      <c r="E189" s="67" t="s">
        <v>448</v>
      </c>
      <c r="F189" s="67" t="s">
        <v>449</v>
      </c>
      <c r="G189" s="67" t="s">
        <v>450</v>
      </c>
      <c r="H189" s="67" t="s">
        <v>451</v>
      </c>
      <c r="I189" s="67">
        <v>74992</v>
      </c>
      <c r="J189" s="67" t="s">
        <v>451</v>
      </c>
      <c r="K189" s="67">
        <v>74992</v>
      </c>
      <c r="L189" s="67" t="s">
        <v>453</v>
      </c>
      <c r="M189" s="67" t="s">
        <v>454</v>
      </c>
      <c r="N189" s="67">
        <v>136021</v>
      </c>
      <c r="O189" s="67" t="s">
        <v>928</v>
      </c>
      <c r="P189" s="67">
        <v>183678</v>
      </c>
      <c r="Q189" s="67" t="s">
        <v>929</v>
      </c>
      <c r="R189" s="67" t="s">
        <v>165</v>
      </c>
      <c r="S189" s="67" t="s">
        <v>934</v>
      </c>
      <c r="T189" s="67" t="s">
        <v>160</v>
      </c>
      <c r="U189" s="67" t="s">
        <v>156</v>
      </c>
      <c r="V189" s="67">
        <v>0</v>
      </c>
      <c r="W189" s="67" t="s">
        <v>171</v>
      </c>
      <c r="X189" s="67">
        <v>28013973</v>
      </c>
      <c r="Y189" s="67" t="s">
        <v>935</v>
      </c>
      <c r="Z189" s="67" t="s">
        <v>398</v>
      </c>
      <c r="AA189" s="68">
        <v>62994</v>
      </c>
      <c r="AB189" s="67" t="s">
        <v>200</v>
      </c>
      <c r="AC189" s="67">
        <v>30</v>
      </c>
      <c r="AD189" s="67" t="s">
        <v>209</v>
      </c>
      <c r="AE189" s="67" t="s">
        <v>398</v>
      </c>
      <c r="AF189" s="68">
        <v>2750</v>
      </c>
      <c r="AG189" s="68">
        <v>2750</v>
      </c>
      <c r="AH189" s="67" t="s">
        <v>319</v>
      </c>
      <c r="AI189" s="68">
        <v>7151.77</v>
      </c>
      <c r="AJ189" s="68">
        <v>365.42</v>
      </c>
      <c r="AK189" s="68">
        <v>7517.19</v>
      </c>
      <c r="AL189" s="68">
        <v>58324.04</v>
      </c>
      <c r="AM189" s="68">
        <v>13749.87</v>
      </c>
      <c r="AN189" s="68">
        <v>72073.91</v>
      </c>
      <c r="AO189" s="68">
        <v>58324.23</v>
      </c>
      <c r="AP189" s="68">
        <v>13749.87</v>
      </c>
      <c r="AQ189" s="68">
        <v>72074.100000000006</v>
      </c>
      <c r="AR189" s="67">
        <v>44</v>
      </c>
      <c r="AS189" s="67">
        <v>1277</v>
      </c>
      <c r="AT189" s="67" t="s">
        <v>334</v>
      </c>
      <c r="AU189" s="75"/>
      <c r="AV189" s="75"/>
      <c r="AW189" s="75"/>
      <c r="AX189" s="67" t="s">
        <v>340</v>
      </c>
      <c r="AY189" s="75"/>
      <c r="AZ189" s="75"/>
      <c r="BA189" s="75"/>
      <c r="BB189" s="57"/>
      <c r="BC189" s="57"/>
      <c r="BD189" s="69" t="s">
        <v>341</v>
      </c>
      <c r="BE189" s="57"/>
      <c r="BF189" s="57"/>
      <c r="BG189" s="57"/>
      <c r="BH189" s="57"/>
      <c r="BI189" s="57"/>
      <c r="BJ189" s="57"/>
      <c r="BK189" s="57"/>
      <c r="BL189" s="57"/>
    </row>
    <row r="190" spans="1:64" ht="30" x14ac:dyDescent="0.25">
      <c r="A190" s="67">
        <v>185</v>
      </c>
      <c r="B190" s="67" t="s">
        <v>151</v>
      </c>
      <c r="C190" s="67" t="s">
        <v>152</v>
      </c>
      <c r="D190" s="67" t="s">
        <v>153</v>
      </c>
      <c r="E190" s="67" t="s">
        <v>448</v>
      </c>
      <c r="F190" s="67" t="s">
        <v>449</v>
      </c>
      <c r="G190" s="67" t="s">
        <v>450</v>
      </c>
      <c r="H190" s="67" t="s">
        <v>451</v>
      </c>
      <c r="I190" s="67">
        <v>74761</v>
      </c>
      <c r="J190" s="67" t="s">
        <v>545</v>
      </c>
      <c r="K190" s="67">
        <v>74761</v>
      </c>
      <c r="L190" s="67" t="s">
        <v>453</v>
      </c>
      <c r="M190" s="67" t="s">
        <v>454</v>
      </c>
      <c r="N190" s="67">
        <v>133005</v>
      </c>
      <c r="O190" s="67" t="s">
        <v>735</v>
      </c>
      <c r="P190" s="67">
        <v>179653</v>
      </c>
      <c r="Q190" s="67" t="s">
        <v>462</v>
      </c>
      <c r="R190" s="67" t="s">
        <v>165</v>
      </c>
      <c r="S190" s="67" t="s">
        <v>936</v>
      </c>
      <c r="T190" s="67" t="s">
        <v>160</v>
      </c>
      <c r="U190" s="67" t="s">
        <v>156</v>
      </c>
      <c r="V190" s="67">
        <v>0</v>
      </c>
      <c r="W190" s="67" t="s">
        <v>171</v>
      </c>
      <c r="X190" s="67">
        <v>28014361</v>
      </c>
      <c r="Y190" s="67" t="s">
        <v>474</v>
      </c>
      <c r="Z190" s="67" t="s">
        <v>1965</v>
      </c>
      <c r="AA190" s="68">
        <v>52060</v>
      </c>
      <c r="AB190" s="67" t="s">
        <v>205</v>
      </c>
      <c r="AC190" s="67">
        <v>24</v>
      </c>
      <c r="AD190" s="67" t="s">
        <v>206</v>
      </c>
      <c r="AE190" s="67" t="s">
        <v>1965</v>
      </c>
      <c r="AF190" s="68">
        <v>2700</v>
      </c>
      <c r="AG190" s="68">
        <v>2700</v>
      </c>
      <c r="AH190" s="67" t="s">
        <v>319</v>
      </c>
      <c r="AI190" s="68">
        <v>3832.98</v>
      </c>
      <c r="AJ190" s="68">
        <v>197.22</v>
      </c>
      <c r="AK190" s="68">
        <v>4030.2</v>
      </c>
      <c r="AL190" s="68">
        <v>54178.25</v>
      </c>
      <c r="AM190" s="68">
        <v>13126</v>
      </c>
      <c r="AN190" s="68">
        <v>67304.25</v>
      </c>
      <c r="AO190" s="68">
        <v>54179.02</v>
      </c>
      <c r="AP190" s="68">
        <v>13126</v>
      </c>
      <c r="AQ190" s="68">
        <v>67305.02</v>
      </c>
      <c r="AR190" s="67">
        <v>43</v>
      </c>
      <c r="AS190" s="67">
        <v>1272</v>
      </c>
      <c r="AT190" s="67" t="s">
        <v>334</v>
      </c>
      <c r="AU190" s="75"/>
      <c r="AV190" s="75"/>
      <c r="AW190" s="75"/>
      <c r="AX190" s="67" t="s">
        <v>340</v>
      </c>
      <c r="AY190" s="75"/>
      <c r="AZ190" s="75"/>
      <c r="BA190" s="75"/>
      <c r="BB190" s="57"/>
      <c r="BC190" s="57"/>
      <c r="BD190" s="69" t="s">
        <v>341</v>
      </c>
      <c r="BE190" s="57"/>
      <c r="BF190" s="57"/>
      <c r="BG190" s="57"/>
      <c r="BH190" s="57"/>
      <c r="BI190" s="57"/>
      <c r="BJ190" s="57"/>
      <c r="BK190" s="57"/>
      <c r="BL190" s="57"/>
    </row>
    <row r="191" spans="1:64" ht="30" x14ac:dyDescent="0.25">
      <c r="A191" s="67">
        <v>186</v>
      </c>
      <c r="B191" s="67" t="s">
        <v>151</v>
      </c>
      <c r="C191" s="67" t="s">
        <v>152</v>
      </c>
      <c r="D191" s="67" t="s">
        <v>153</v>
      </c>
      <c r="E191" s="67" t="s">
        <v>448</v>
      </c>
      <c r="F191" s="67" t="s">
        <v>449</v>
      </c>
      <c r="G191" s="67" t="s">
        <v>450</v>
      </c>
      <c r="H191" s="67" t="s">
        <v>451</v>
      </c>
      <c r="I191" s="67">
        <v>75774</v>
      </c>
      <c r="J191" s="67" t="s">
        <v>662</v>
      </c>
      <c r="K191" s="67">
        <v>75774</v>
      </c>
      <c r="L191" s="67" t="s">
        <v>453</v>
      </c>
      <c r="M191" s="67" t="s">
        <v>454</v>
      </c>
      <c r="N191" s="67">
        <v>130595</v>
      </c>
      <c r="O191" s="67" t="s">
        <v>759</v>
      </c>
      <c r="P191" s="67">
        <v>176563</v>
      </c>
      <c r="Q191" s="67" t="s">
        <v>760</v>
      </c>
      <c r="R191" s="67" t="s">
        <v>165</v>
      </c>
      <c r="S191" s="67" t="s">
        <v>937</v>
      </c>
      <c r="T191" s="67" t="s">
        <v>160</v>
      </c>
      <c r="U191" s="67" t="s">
        <v>156</v>
      </c>
      <c r="V191" s="67">
        <v>0</v>
      </c>
      <c r="W191" s="67" t="s">
        <v>737</v>
      </c>
      <c r="X191" s="67">
        <v>28027429</v>
      </c>
      <c r="Y191" s="67" t="s">
        <v>938</v>
      </c>
      <c r="Z191" s="67" t="s">
        <v>404</v>
      </c>
      <c r="AA191" s="68">
        <v>59121</v>
      </c>
      <c r="AB191" s="67" t="s">
        <v>205</v>
      </c>
      <c r="AC191" s="67">
        <v>24</v>
      </c>
      <c r="AD191" s="67" t="s">
        <v>209</v>
      </c>
      <c r="AE191" s="67" t="s">
        <v>404</v>
      </c>
      <c r="AF191" s="68">
        <v>3050</v>
      </c>
      <c r="AG191" s="68">
        <v>3050</v>
      </c>
      <c r="AH191" s="67" t="s">
        <v>319</v>
      </c>
      <c r="AI191" s="68">
        <v>32678.75</v>
      </c>
      <c r="AJ191" s="68">
        <v>5727.22</v>
      </c>
      <c r="AK191" s="68">
        <v>38405.97</v>
      </c>
      <c r="AL191" s="68">
        <v>26800.51</v>
      </c>
      <c r="AM191" s="68">
        <v>2088.8200000000002</v>
      </c>
      <c r="AN191" s="68">
        <v>28889.33</v>
      </c>
      <c r="AO191" s="68">
        <v>26801.25</v>
      </c>
      <c r="AP191" s="68">
        <v>2088.8200000000002</v>
      </c>
      <c r="AQ191" s="68">
        <v>28890.07</v>
      </c>
      <c r="AR191" s="67">
        <v>43</v>
      </c>
      <c r="AS191" s="67">
        <v>1003</v>
      </c>
      <c r="AT191" s="67" t="s">
        <v>334</v>
      </c>
      <c r="AU191" s="75"/>
      <c r="AV191" s="75"/>
      <c r="AW191" s="75"/>
      <c r="AX191" s="67" t="s">
        <v>340</v>
      </c>
      <c r="AY191" s="75"/>
      <c r="AZ191" s="75"/>
      <c r="BA191" s="75"/>
      <c r="BB191" s="57"/>
      <c r="BC191" s="57"/>
      <c r="BD191" s="69" t="s">
        <v>341</v>
      </c>
      <c r="BE191" s="57"/>
      <c r="BF191" s="57"/>
      <c r="BG191" s="57"/>
      <c r="BH191" s="57"/>
      <c r="BI191" s="57"/>
      <c r="BJ191" s="57"/>
      <c r="BK191" s="57"/>
      <c r="BL191" s="57"/>
    </row>
    <row r="192" spans="1:64" ht="30" x14ac:dyDescent="0.25">
      <c r="A192" s="67">
        <v>187</v>
      </c>
      <c r="B192" s="67" t="s">
        <v>151</v>
      </c>
      <c r="C192" s="67" t="s">
        <v>152</v>
      </c>
      <c r="D192" s="67" t="s">
        <v>153</v>
      </c>
      <c r="E192" s="67" t="s">
        <v>448</v>
      </c>
      <c r="F192" s="67" t="s">
        <v>449</v>
      </c>
      <c r="G192" s="67" t="s">
        <v>450</v>
      </c>
      <c r="H192" s="67" t="s">
        <v>451</v>
      </c>
      <c r="I192" s="67">
        <v>75774</v>
      </c>
      <c r="J192" s="67" t="s">
        <v>662</v>
      </c>
      <c r="K192" s="67">
        <v>75774</v>
      </c>
      <c r="L192" s="67" t="s">
        <v>453</v>
      </c>
      <c r="M192" s="67" t="s">
        <v>454</v>
      </c>
      <c r="N192" s="67">
        <v>130595</v>
      </c>
      <c r="O192" s="67" t="s">
        <v>759</v>
      </c>
      <c r="P192" s="67">
        <v>176563</v>
      </c>
      <c r="Q192" s="67" t="s">
        <v>760</v>
      </c>
      <c r="R192" s="67" t="s">
        <v>165</v>
      </c>
      <c r="S192" s="67" t="s">
        <v>939</v>
      </c>
      <c r="T192" s="67" t="s">
        <v>160</v>
      </c>
      <c r="U192" s="67" t="s">
        <v>156</v>
      </c>
      <c r="V192" s="67">
        <v>0</v>
      </c>
      <c r="W192" s="67" t="s">
        <v>579</v>
      </c>
      <c r="X192" s="67">
        <v>28027430</v>
      </c>
      <c r="Y192" s="67" t="s">
        <v>940</v>
      </c>
      <c r="Z192" s="67" t="s">
        <v>404</v>
      </c>
      <c r="AA192" s="68">
        <v>72443</v>
      </c>
      <c r="AB192" s="67" t="s">
        <v>205</v>
      </c>
      <c r="AC192" s="67">
        <v>30</v>
      </c>
      <c r="AD192" s="67" t="s">
        <v>209</v>
      </c>
      <c r="AE192" s="67" t="s">
        <v>404</v>
      </c>
      <c r="AF192" s="68">
        <v>3150</v>
      </c>
      <c r="AG192" s="68">
        <v>3150</v>
      </c>
      <c r="AH192" s="67" t="s">
        <v>319</v>
      </c>
      <c r="AI192" s="68">
        <v>9235.48</v>
      </c>
      <c r="AJ192" s="68">
        <v>2790.8</v>
      </c>
      <c r="AK192" s="68">
        <v>12026.28</v>
      </c>
      <c r="AL192" s="68">
        <v>66024.36</v>
      </c>
      <c r="AM192" s="68">
        <v>15418.6</v>
      </c>
      <c r="AN192" s="68">
        <v>81442.960000000006</v>
      </c>
      <c r="AO192" s="68">
        <v>66024.52</v>
      </c>
      <c r="AP192" s="68">
        <v>15418.6</v>
      </c>
      <c r="AQ192" s="68">
        <v>81443.12</v>
      </c>
      <c r="AR192" s="67">
        <v>44</v>
      </c>
      <c r="AS192" s="67">
        <v>1215</v>
      </c>
      <c r="AT192" s="67" t="s">
        <v>334</v>
      </c>
      <c r="AU192" s="75"/>
      <c r="AV192" s="75"/>
      <c r="AW192" s="75"/>
      <c r="AX192" s="67" t="s">
        <v>340</v>
      </c>
      <c r="AY192" s="75"/>
      <c r="AZ192" s="75"/>
      <c r="BA192" s="75"/>
      <c r="BB192" s="57"/>
      <c r="BC192" s="57"/>
      <c r="BD192" s="69" t="s">
        <v>341</v>
      </c>
      <c r="BE192" s="57"/>
      <c r="BF192" s="57"/>
      <c r="BG192" s="57"/>
      <c r="BH192" s="57"/>
      <c r="BI192" s="57"/>
      <c r="BJ192" s="57"/>
      <c r="BK192" s="57"/>
      <c r="BL192" s="57"/>
    </row>
    <row r="193" spans="1:64" ht="30" x14ac:dyDescent="0.25">
      <c r="A193" s="67">
        <v>188</v>
      </c>
      <c r="B193" s="67" t="s">
        <v>151</v>
      </c>
      <c r="C193" s="67" t="s">
        <v>152</v>
      </c>
      <c r="D193" s="67" t="s">
        <v>153</v>
      </c>
      <c r="E193" s="67" t="s">
        <v>448</v>
      </c>
      <c r="F193" s="67" t="s">
        <v>449</v>
      </c>
      <c r="G193" s="67" t="s">
        <v>450</v>
      </c>
      <c r="H193" s="67" t="s">
        <v>451</v>
      </c>
      <c r="I193" s="67">
        <v>78552</v>
      </c>
      <c r="J193" s="67" t="s">
        <v>581</v>
      </c>
      <c r="K193" s="67">
        <v>78552</v>
      </c>
      <c r="L193" s="67" t="s">
        <v>453</v>
      </c>
      <c r="M193" s="67" t="s">
        <v>454</v>
      </c>
      <c r="N193" s="67">
        <v>123963</v>
      </c>
      <c r="O193" s="67" t="s">
        <v>730</v>
      </c>
      <c r="P193" s="67">
        <v>168246</v>
      </c>
      <c r="Q193" s="67" t="s">
        <v>731</v>
      </c>
      <c r="R193" s="67" t="s">
        <v>165</v>
      </c>
      <c r="S193" s="67" t="s">
        <v>941</v>
      </c>
      <c r="T193" s="67" t="s">
        <v>160</v>
      </c>
      <c r="U193" s="67" t="s">
        <v>156</v>
      </c>
      <c r="V193" s="67">
        <v>0</v>
      </c>
      <c r="W193" s="67" t="s">
        <v>187</v>
      </c>
      <c r="X193" s="67">
        <v>28029319</v>
      </c>
      <c r="Y193" s="67" t="s">
        <v>942</v>
      </c>
      <c r="Z193" s="67" t="s">
        <v>400</v>
      </c>
      <c r="AA193" s="68">
        <v>62232</v>
      </c>
      <c r="AB193" s="67" t="s">
        <v>202</v>
      </c>
      <c r="AC193" s="67">
        <v>24</v>
      </c>
      <c r="AD193" s="67" t="s">
        <v>209</v>
      </c>
      <c r="AE193" s="67" t="s">
        <v>400</v>
      </c>
      <c r="AF193" s="68">
        <v>3200</v>
      </c>
      <c r="AG193" s="68">
        <v>3200</v>
      </c>
      <c r="AH193" s="67" t="s">
        <v>319</v>
      </c>
      <c r="AI193" s="68">
        <v>13738.72</v>
      </c>
      <c r="AJ193" s="68">
        <v>3547.69</v>
      </c>
      <c r="AK193" s="68">
        <v>17286.41</v>
      </c>
      <c r="AL193" s="68">
        <v>53580.21</v>
      </c>
      <c r="AM193" s="68">
        <v>9399.69</v>
      </c>
      <c r="AN193" s="68">
        <v>62979.9</v>
      </c>
      <c r="AO193" s="68">
        <v>53580.28</v>
      </c>
      <c r="AP193" s="68">
        <v>9399.69</v>
      </c>
      <c r="AQ193" s="68">
        <v>62979.97</v>
      </c>
      <c r="AR193" s="67">
        <v>43</v>
      </c>
      <c r="AS193" s="67">
        <v>1184</v>
      </c>
      <c r="AT193" s="67" t="s">
        <v>334</v>
      </c>
      <c r="AU193" s="75"/>
      <c r="AV193" s="75"/>
      <c r="AW193" s="75"/>
      <c r="AX193" s="67" t="s">
        <v>340</v>
      </c>
      <c r="AY193" s="75"/>
      <c r="AZ193" s="75"/>
      <c r="BA193" s="75"/>
      <c r="BB193" s="57"/>
      <c r="BC193" s="57"/>
      <c r="BD193" s="69" t="s">
        <v>341</v>
      </c>
      <c r="BE193" s="57"/>
      <c r="BF193" s="57"/>
      <c r="BG193" s="57"/>
      <c r="BH193" s="57"/>
      <c r="BI193" s="57"/>
      <c r="BJ193" s="57"/>
      <c r="BK193" s="57"/>
      <c r="BL193" s="57"/>
    </row>
    <row r="194" spans="1:64" ht="30" x14ac:dyDescent="0.25">
      <c r="A194" s="67">
        <v>189</v>
      </c>
      <c r="B194" s="67" t="s">
        <v>151</v>
      </c>
      <c r="C194" s="67" t="s">
        <v>152</v>
      </c>
      <c r="D194" s="67" t="s">
        <v>153</v>
      </c>
      <c r="E194" s="67" t="s">
        <v>448</v>
      </c>
      <c r="F194" s="67" t="s">
        <v>449</v>
      </c>
      <c r="G194" s="67" t="s">
        <v>450</v>
      </c>
      <c r="H194" s="67" t="s">
        <v>451</v>
      </c>
      <c r="I194" s="67">
        <v>77773</v>
      </c>
      <c r="J194" s="67" t="s">
        <v>575</v>
      </c>
      <c r="K194" s="67">
        <v>77773</v>
      </c>
      <c r="L194" s="67" t="s">
        <v>453</v>
      </c>
      <c r="M194" s="67" t="s">
        <v>454</v>
      </c>
      <c r="N194" s="67">
        <v>122917</v>
      </c>
      <c r="O194" s="67" t="s">
        <v>576</v>
      </c>
      <c r="P194" s="67">
        <v>166987</v>
      </c>
      <c r="Q194" s="67" t="s">
        <v>577</v>
      </c>
      <c r="R194" s="67" t="s">
        <v>165</v>
      </c>
      <c r="S194" s="67" t="s">
        <v>943</v>
      </c>
      <c r="T194" s="67" t="s">
        <v>155</v>
      </c>
      <c r="U194" s="67" t="s">
        <v>156</v>
      </c>
      <c r="V194" s="67">
        <v>0</v>
      </c>
      <c r="W194" s="67" t="s">
        <v>579</v>
      </c>
      <c r="X194" s="67">
        <v>28032618</v>
      </c>
      <c r="Y194" s="67" t="s">
        <v>944</v>
      </c>
      <c r="Z194" s="67" t="s">
        <v>1956</v>
      </c>
      <c r="AA194" s="68">
        <v>62144</v>
      </c>
      <c r="AB194" s="67" t="s">
        <v>203</v>
      </c>
      <c r="AC194" s="67">
        <v>30</v>
      </c>
      <c r="AD194" s="67" t="s">
        <v>209</v>
      </c>
      <c r="AE194" s="67" t="s">
        <v>1956</v>
      </c>
      <c r="AF194" s="68">
        <v>2700</v>
      </c>
      <c r="AG194" s="68">
        <v>2700</v>
      </c>
      <c r="AH194" s="67" t="s">
        <v>319</v>
      </c>
      <c r="AI194" s="68">
        <v>3834.74</v>
      </c>
      <c r="AJ194" s="68">
        <v>37.86</v>
      </c>
      <c r="AK194" s="68">
        <v>3872.6</v>
      </c>
      <c r="AL194" s="68">
        <v>64270.02</v>
      </c>
      <c r="AM194" s="68">
        <v>18542.849999999999</v>
      </c>
      <c r="AN194" s="68">
        <v>82812.87</v>
      </c>
      <c r="AO194" s="68">
        <v>64270.26</v>
      </c>
      <c r="AP194" s="68">
        <v>18542.849999999999</v>
      </c>
      <c r="AQ194" s="68">
        <v>82813.11</v>
      </c>
      <c r="AR194" s="67">
        <v>42</v>
      </c>
      <c r="AS194" s="67">
        <v>1277</v>
      </c>
      <c r="AT194" s="67" t="s">
        <v>334</v>
      </c>
      <c r="AU194" s="75"/>
      <c r="AV194" s="75"/>
      <c r="AW194" s="75"/>
      <c r="AX194" s="67" t="s">
        <v>340</v>
      </c>
      <c r="AY194" s="75"/>
      <c r="AZ194" s="75"/>
      <c r="BA194" s="75"/>
      <c r="BB194" s="57"/>
      <c r="BC194" s="57"/>
      <c r="BD194" s="69" t="s">
        <v>341</v>
      </c>
      <c r="BE194" s="57"/>
      <c r="BF194" s="57"/>
      <c r="BG194" s="57"/>
      <c r="BH194" s="57"/>
      <c r="BI194" s="57"/>
      <c r="BJ194" s="57"/>
      <c r="BK194" s="57"/>
      <c r="BL194" s="57"/>
    </row>
    <row r="195" spans="1:64" ht="30" x14ac:dyDescent="0.25">
      <c r="A195" s="67">
        <v>190</v>
      </c>
      <c r="B195" s="67" t="s">
        <v>151</v>
      </c>
      <c r="C195" s="67" t="s">
        <v>152</v>
      </c>
      <c r="D195" s="67" t="s">
        <v>153</v>
      </c>
      <c r="E195" s="67" t="s">
        <v>448</v>
      </c>
      <c r="F195" s="67" t="s">
        <v>449</v>
      </c>
      <c r="G195" s="67" t="s">
        <v>450</v>
      </c>
      <c r="H195" s="67" t="s">
        <v>451</v>
      </c>
      <c r="I195" s="67">
        <v>77773</v>
      </c>
      <c r="J195" s="67" t="s">
        <v>575</v>
      </c>
      <c r="K195" s="67">
        <v>77773</v>
      </c>
      <c r="L195" s="67" t="s">
        <v>453</v>
      </c>
      <c r="M195" s="67" t="s">
        <v>454</v>
      </c>
      <c r="N195" s="67">
        <v>122917</v>
      </c>
      <c r="O195" s="67" t="s">
        <v>576</v>
      </c>
      <c r="P195" s="67">
        <v>166987</v>
      </c>
      <c r="Q195" s="67" t="s">
        <v>577</v>
      </c>
      <c r="R195" s="67" t="s">
        <v>165</v>
      </c>
      <c r="S195" s="67" t="s">
        <v>945</v>
      </c>
      <c r="T195" s="67" t="s">
        <v>160</v>
      </c>
      <c r="U195" s="67" t="s">
        <v>156</v>
      </c>
      <c r="V195" s="67">
        <v>0</v>
      </c>
      <c r="W195" s="67" t="s">
        <v>579</v>
      </c>
      <c r="X195" s="67">
        <v>28032619</v>
      </c>
      <c r="Y195" s="67" t="s">
        <v>946</v>
      </c>
      <c r="Z195" s="67" t="s">
        <v>1964</v>
      </c>
      <c r="AA195" s="68">
        <v>82092</v>
      </c>
      <c r="AB195" s="67" t="s">
        <v>203</v>
      </c>
      <c r="AC195" s="67">
        <v>30</v>
      </c>
      <c r="AD195" s="67" t="s">
        <v>209</v>
      </c>
      <c r="AE195" s="67" t="s">
        <v>1964</v>
      </c>
      <c r="AF195" s="68">
        <v>3550</v>
      </c>
      <c r="AG195" s="68">
        <v>3550</v>
      </c>
      <c r="AH195" s="67" t="s">
        <v>319</v>
      </c>
      <c r="AI195" s="68">
        <v>4299.17</v>
      </c>
      <c r="AJ195" s="68">
        <v>545.47</v>
      </c>
      <c r="AK195" s="68">
        <v>4844.6400000000003</v>
      </c>
      <c r="AL195" s="68">
        <v>85303.75</v>
      </c>
      <c r="AM195" s="68">
        <v>24490.89</v>
      </c>
      <c r="AN195" s="68">
        <v>109794.64</v>
      </c>
      <c r="AO195" s="68">
        <v>85303.83</v>
      </c>
      <c r="AP195" s="68">
        <v>24490.89</v>
      </c>
      <c r="AQ195" s="68">
        <v>109794.72</v>
      </c>
      <c r="AR195" s="67">
        <v>42</v>
      </c>
      <c r="AS195" s="67">
        <v>1277</v>
      </c>
      <c r="AT195" s="67" t="s">
        <v>334</v>
      </c>
      <c r="AU195" s="75"/>
      <c r="AV195" s="75"/>
      <c r="AW195" s="75"/>
      <c r="AX195" s="67" t="s">
        <v>340</v>
      </c>
      <c r="AY195" s="75"/>
      <c r="AZ195" s="75"/>
      <c r="BA195" s="75"/>
      <c r="BB195" s="57"/>
      <c r="BC195" s="57"/>
      <c r="BD195" s="69" t="s">
        <v>341</v>
      </c>
      <c r="BE195" s="57"/>
      <c r="BF195" s="57"/>
      <c r="BG195" s="57"/>
      <c r="BH195" s="57"/>
      <c r="BI195" s="57"/>
      <c r="BJ195" s="57"/>
      <c r="BK195" s="57"/>
      <c r="BL195" s="57"/>
    </row>
    <row r="196" spans="1:64" ht="30" x14ac:dyDescent="0.25">
      <c r="A196" s="67">
        <v>191</v>
      </c>
      <c r="B196" s="67" t="s">
        <v>151</v>
      </c>
      <c r="C196" s="67" t="s">
        <v>152</v>
      </c>
      <c r="D196" s="67" t="s">
        <v>153</v>
      </c>
      <c r="E196" s="67" t="s">
        <v>448</v>
      </c>
      <c r="F196" s="67" t="s">
        <v>449</v>
      </c>
      <c r="G196" s="67" t="s">
        <v>450</v>
      </c>
      <c r="H196" s="67" t="s">
        <v>451</v>
      </c>
      <c r="I196" s="67">
        <v>74992</v>
      </c>
      <c r="J196" s="67" t="s">
        <v>451</v>
      </c>
      <c r="K196" s="67">
        <v>74992</v>
      </c>
      <c r="L196" s="67" t="s">
        <v>453</v>
      </c>
      <c r="M196" s="67" t="s">
        <v>454</v>
      </c>
      <c r="N196" s="67">
        <v>136021</v>
      </c>
      <c r="O196" s="67" t="s">
        <v>928</v>
      </c>
      <c r="P196" s="67">
        <v>183678</v>
      </c>
      <c r="Q196" s="67" t="s">
        <v>929</v>
      </c>
      <c r="R196" s="67" t="s">
        <v>165</v>
      </c>
      <c r="S196" s="67" t="s">
        <v>947</v>
      </c>
      <c r="T196" s="67" t="s">
        <v>160</v>
      </c>
      <c r="U196" s="67" t="s">
        <v>156</v>
      </c>
      <c r="V196" s="67">
        <v>0</v>
      </c>
      <c r="W196" s="67" t="s">
        <v>171</v>
      </c>
      <c r="X196" s="67">
        <v>28033050</v>
      </c>
      <c r="Y196" s="67" t="s">
        <v>948</v>
      </c>
      <c r="Z196" s="67" t="s">
        <v>398</v>
      </c>
      <c r="AA196" s="68">
        <v>59845</v>
      </c>
      <c r="AB196" s="67" t="s">
        <v>200</v>
      </c>
      <c r="AC196" s="67">
        <v>30</v>
      </c>
      <c r="AD196" s="67" t="s">
        <v>209</v>
      </c>
      <c r="AE196" s="67" t="s">
        <v>398</v>
      </c>
      <c r="AF196" s="68">
        <v>2600</v>
      </c>
      <c r="AG196" s="68">
        <v>2600</v>
      </c>
      <c r="AH196" s="67" t="s">
        <v>319</v>
      </c>
      <c r="AI196" s="68">
        <v>6051.67</v>
      </c>
      <c r="AJ196" s="68">
        <v>1232.1400000000001</v>
      </c>
      <c r="AK196" s="68">
        <v>7283.81</v>
      </c>
      <c r="AL196" s="68">
        <v>58689.59</v>
      </c>
      <c r="AM196" s="68">
        <v>15536.56</v>
      </c>
      <c r="AN196" s="68">
        <v>74226.149999999994</v>
      </c>
      <c r="AO196" s="68">
        <v>58690.33</v>
      </c>
      <c r="AP196" s="68">
        <v>15536.56</v>
      </c>
      <c r="AQ196" s="68">
        <v>74226.89</v>
      </c>
      <c r="AR196" s="67">
        <v>44</v>
      </c>
      <c r="AS196" s="67">
        <v>1246</v>
      </c>
      <c r="AT196" s="67" t="s">
        <v>334</v>
      </c>
      <c r="AU196" s="75"/>
      <c r="AV196" s="75"/>
      <c r="AW196" s="75"/>
      <c r="AX196" s="67" t="s">
        <v>340</v>
      </c>
      <c r="AY196" s="75"/>
      <c r="AZ196" s="75"/>
      <c r="BA196" s="75"/>
      <c r="BB196" s="57"/>
      <c r="BC196" s="57"/>
      <c r="BD196" s="69" t="s">
        <v>341</v>
      </c>
      <c r="BE196" s="57"/>
      <c r="BF196" s="57"/>
      <c r="BG196" s="57"/>
      <c r="BH196" s="57"/>
      <c r="BI196" s="57"/>
      <c r="BJ196" s="57"/>
      <c r="BK196" s="57"/>
      <c r="BL196" s="57"/>
    </row>
    <row r="197" spans="1:64" ht="30" x14ac:dyDescent="0.25">
      <c r="A197" s="67">
        <v>192</v>
      </c>
      <c r="B197" s="67" t="s">
        <v>151</v>
      </c>
      <c r="C197" s="67" t="s">
        <v>152</v>
      </c>
      <c r="D197" s="67" t="s">
        <v>153</v>
      </c>
      <c r="E197" s="67" t="s">
        <v>448</v>
      </c>
      <c r="F197" s="67" t="s">
        <v>449</v>
      </c>
      <c r="G197" s="67" t="s">
        <v>450</v>
      </c>
      <c r="H197" s="67" t="s">
        <v>451</v>
      </c>
      <c r="I197" s="67">
        <v>76764</v>
      </c>
      <c r="J197" s="67" t="s">
        <v>611</v>
      </c>
      <c r="K197" s="67">
        <v>76764</v>
      </c>
      <c r="L197" s="67" t="s">
        <v>453</v>
      </c>
      <c r="M197" s="67" t="s">
        <v>454</v>
      </c>
      <c r="N197" s="67">
        <v>123891</v>
      </c>
      <c r="O197" s="67" t="s">
        <v>612</v>
      </c>
      <c r="P197" s="67">
        <v>168165</v>
      </c>
      <c r="Q197" s="67" t="s">
        <v>613</v>
      </c>
      <c r="R197" s="67" t="s">
        <v>165</v>
      </c>
      <c r="S197" s="67" t="s">
        <v>949</v>
      </c>
      <c r="T197" s="67" t="s">
        <v>155</v>
      </c>
      <c r="U197" s="67" t="s">
        <v>156</v>
      </c>
      <c r="V197" s="67">
        <v>0</v>
      </c>
      <c r="W197" s="67" t="s">
        <v>172</v>
      </c>
      <c r="X197" s="67">
        <v>28035906</v>
      </c>
      <c r="Y197" s="67" t="s">
        <v>528</v>
      </c>
      <c r="Z197" s="67" t="s">
        <v>213</v>
      </c>
      <c r="AA197" s="68">
        <v>70344</v>
      </c>
      <c r="AB197" s="67" t="s">
        <v>205</v>
      </c>
      <c r="AC197" s="67">
        <v>30</v>
      </c>
      <c r="AD197" s="67" t="s">
        <v>209</v>
      </c>
      <c r="AE197" s="67" t="s">
        <v>213</v>
      </c>
      <c r="AF197" s="68">
        <v>3050</v>
      </c>
      <c r="AG197" s="68">
        <v>3050</v>
      </c>
      <c r="AH197" s="67" t="s">
        <v>225</v>
      </c>
      <c r="AI197" s="68">
        <v>55647.03</v>
      </c>
      <c r="AJ197" s="68">
        <v>10942.97</v>
      </c>
      <c r="AK197" s="68">
        <v>66590</v>
      </c>
      <c r="AL197" s="68">
        <v>14696.97</v>
      </c>
      <c r="AM197" s="68">
        <v>726.03</v>
      </c>
      <c r="AN197" s="68">
        <v>15423</v>
      </c>
      <c r="AO197" s="68">
        <v>14696.97</v>
      </c>
      <c r="AP197" s="68">
        <v>726.03</v>
      </c>
      <c r="AQ197" s="68">
        <v>15423</v>
      </c>
      <c r="AR197" s="67">
        <v>44</v>
      </c>
      <c r="AS197" s="67">
        <v>758</v>
      </c>
      <c r="AT197" s="67" t="s">
        <v>334</v>
      </c>
      <c r="AU197" s="75"/>
      <c r="AV197" s="75"/>
      <c r="AW197" s="75"/>
      <c r="AX197" s="67" t="s">
        <v>340</v>
      </c>
      <c r="AY197" s="75"/>
      <c r="AZ197" s="75"/>
      <c r="BA197" s="75"/>
      <c r="BB197" s="57"/>
      <c r="BC197" s="57"/>
      <c r="BD197" s="69" t="s">
        <v>341</v>
      </c>
      <c r="BE197" s="57"/>
      <c r="BF197" s="57"/>
      <c r="BG197" s="57"/>
      <c r="BH197" s="57"/>
      <c r="BI197" s="57"/>
      <c r="BJ197" s="57"/>
      <c r="BK197" s="57"/>
      <c r="BL197" s="57"/>
    </row>
    <row r="198" spans="1:64" ht="30" x14ac:dyDescent="0.25">
      <c r="A198" s="67">
        <v>193</v>
      </c>
      <c r="B198" s="67" t="s">
        <v>151</v>
      </c>
      <c r="C198" s="67" t="s">
        <v>152</v>
      </c>
      <c r="D198" s="67" t="s">
        <v>153</v>
      </c>
      <c r="E198" s="67" t="s">
        <v>448</v>
      </c>
      <c r="F198" s="67" t="s">
        <v>449</v>
      </c>
      <c r="G198" s="67" t="s">
        <v>450</v>
      </c>
      <c r="H198" s="67" t="s">
        <v>451</v>
      </c>
      <c r="I198" s="67">
        <v>74692</v>
      </c>
      <c r="J198" s="67" t="s">
        <v>475</v>
      </c>
      <c r="K198" s="67">
        <v>74692</v>
      </c>
      <c r="L198" s="67" t="s">
        <v>453</v>
      </c>
      <c r="M198" s="67" t="s">
        <v>454</v>
      </c>
      <c r="N198" s="67">
        <v>121653</v>
      </c>
      <c r="O198" s="67" t="s">
        <v>536</v>
      </c>
      <c r="P198" s="67">
        <v>165481</v>
      </c>
      <c r="Q198" s="67" t="s">
        <v>164</v>
      </c>
      <c r="R198" s="67" t="s">
        <v>165</v>
      </c>
      <c r="S198" s="67" t="s">
        <v>950</v>
      </c>
      <c r="T198" s="67" t="s">
        <v>160</v>
      </c>
      <c r="U198" s="67" t="s">
        <v>156</v>
      </c>
      <c r="V198" s="67">
        <v>0</v>
      </c>
      <c r="W198" s="67" t="s">
        <v>737</v>
      </c>
      <c r="X198" s="67">
        <v>28044421</v>
      </c>
      <c r="Y198" s="67" t="s">
        <v>951</v>
      </c>
      <c r="Z198" s="67" t="s">
        <v>1958</v>
      </c>
      <c r="AA198" s="68">
        <v>51860</v>
      </c>
      <c r="AB198" s="67" t="s">
        <v>200</v>
      </c>
      <c r="AC198" s="67">
        <v>24</v>
      </c>
      <c r="AD198" s="67" t="s">
        <v>206</v>
      </c>
      <c r="AE198" s="67" t="s">
        <v>1958</v>
      </c>
      <c r="AF198" s="68">
        <v>2700</v>
      </c>
      <c r="AG198" s="68">
        <v>2700</v>
      </c>
      <c r="AH198" s="67" t="s">
        <v>319</v>
      </c>
      <c r="AI198" s="68">
        <v>4922.29</v>
      </c>
      <c r="AJ198" s="68">
        <v>299.32</v>
      </c>
      <c r="AK198" s="68">
        <v>5221.6099999999997</v>
      </c>
      <c r="AL198" s="68">
        <v>51454.79</v>
      </c>
      <c r="AM198" s="68">
        <v>10665.96</v>
      </c>
      <c r="AN198" s="68">
        <v>62120.75</v>
      </c>
      <c r="AO198" s="68">
        <v>51455.71</v>
      </c>
      <c r="AP198" s="68">
        <v>10665.96</v>
      </c>
      <c r="AQ198" s="68">
        <v>62121.67</v>
      </c>
      <c r="AR198" s="67">
        <v>44</v>
      </c>
      <c r="AS198" s="67">
        <v>1278</v>
      </c>
      <c r="AT198" s="67" t="s">
        <v>334</v>
      </c>
      <c r="AU198" s="75"/>
      <c r="AV198" s="75"/>
      <c r="AW198" s="75"/>
      <c r="AX198" s="67" t="s">
        <v>340</v>
      </c>
      <c r="AY198" s="75"/>
      <c r="AZ198" s="75"/>
      <c r="BA198" s="75"/>
      <c r="BB198" s="57"/>
      <c r="BC198" s="57"/>
      <c r="BD198" s="69" t="s">
        <v>341</v>
      </c>
      <c r="BE198" s="57"/>
      <c r="BF198" s="57"/>
      <c r="BG198" s="57"/>
      <c r="BH198" s="57"/>
      <c r="BI198" s="57"/>
      <c r="BJ198" s="57"/>
      <c r="BK198" s="57"/>
      <c r="BL198" s="57"/>
    </row>
    <row r="199" spans="1:64" ht="30" x14ac:dyDescent="0.25">
      <c r="A199" s="67">
        <v>194</v>
      </c>
      <c r="B199" s="67" t="s">
        <v>151</v>
      </c>
      <c r="C199" s="67" t="s">
        <v>152</v>
      </c>
      <c r="D199" s="67" t="s">
        <v>153</v>
      </c>
      <c r="E199" s="67" t="s">
        <v>448</v>
      </c>
      <c r="F199" s="67" t="s">
        <v>449</v>
      </c>
      <c r="G199" s="67" t="s">
        <v>450</v>
      </c>
      <c r="H199" s="67" t="s">
        <v>451</v>
      </c>
      <c r="I199" s="67">
        <v>78552</v>
      </c>
      <c r="J199" s="67" t="s">
        <v>581</v>
      </c>
      <c r="K199" s="67">
        <v>78552</v>
      </c>
      <c r="L199" s="67" t="s">
        <v>453</v>
      </c>
      <c r="M199" s="67" t="s">
        <v>454</v>
      </c>
      <c r="N199" s="67">
        <v>123963</v>
      </c>
      <c r="O199" s="67" t="s">
        <v>730</v>
      </c>
      <c r="P199" s="67">
        <v>168246</v>
      </c>
      <c r="Q199" s="67" t="s">
        <v>731</v>
      </c>
      <c r="R199" s="67" t="s">
        <v>165</v>
      </c>
      <c r="S199" s="67" t="s">
        <v>952</v>
      </c>
      <c r="T199" s="67" t="s">
        <v>155</v>
      </c>
      <c r="U199" s="67" t="s">
        <v>156</v>
      </c>
      <c r="V199" s="67">
        <v>0</v>
      </c>
      <c r="W199" s="67" t="s">
        <v>579</v>
      </c>
      <c r="X199" s="67">
        <v>28069378</v>
      </c>
      <c r="Y199" s="67" t="s">
        <v>953</v>
      </c>
      <c r="Z199" s="67" t="s">
        <v>397</v>
      </c>
      <c r="AA199" s="68">
        <v>52060</v>
      </c>
      <c r="AB199" s="67" t="s">
        <v>202</v>
      </c>
      <c r="AC199" s="67">
        <v>24</v>
      </c>
      <c r="AD199" s="67" t="s">
        <v>206</v>
      </c>
      <c r="AE199" s="67" t="s">
        <v>397</v>
      </c>
      <c r="AF199" s="68">
        <v>2700</v>
      </c>
      <c r="AG199" s="68">
        <v>2700</v>
      </c>
      <c r="AH199" s="67" t="s">
        <v>319</v>
      </c>
      <c r="AI199" s="68">
        <v>5008.87</v>
      </c>
      <c r="AJ199" s="68">
        <v>1805.35</v>
      </c>
      <c r="AK199" s="68">
        <v>6814.22</v>
      </c>
      <c r="AL199" s="68">
        <v>49106.57</v>
      </c>
      <c r="AM199" s="68">
        <v>10649.96</v>
      </c>
      <c r="AN199" s="68">
        <v>59756.53</v>
      </c>
      <c r="AO199" s="68">
        <v>49107.13</v>
      </c>
      <c r="AP199" s="68">
        <v>10649.96</v>
      </c>
      <c r="AQ199" s="68">
        <v>59757.09</v>
      </c>
      <c r="AR199" s="67">
        <v>44</v>
      </c>
      <c r="AS199" s="67">
        <v>1276</v>
      </c>
      <c r="AT199" s="67" t="s">
        <v>334</v>
      </c>
      <c r="AU199" s="75"/>
      <c r="AV199" s="75"/>
      <c r="AW199" s="75"/>
      <c r="AX199" s="67" t="s">
        <v>340</v>
      </c>
      <c r="AY199" s="75"/>
      <c r="AZ199" s="75"/>
      <c r="BA199" s="75"/>
      <c r="BB199" s="57"/>
      <c r="BC199" s="57"/>
      <c r="BD199" s="69" t="s">
        <v>341</v>
      </c>
      <c r="BE199" s="57"/>
      <c r="BF199" s="57"/>
      <c r="BG199" s="57"/>
      <c r="BH199" s="57"/>
      <c r="BI199" s="57"/>
      <c r="BJ199" s="57"/>
      <c r="BK199" s="57"/>
      <c r="BL199" s="57"/>
    </row>
    <row r="200" spans="1:64" ht="30" x14ac:dyDescent="0.25">
      <c r="A200" s="67">
        <v>195</v>
      </c>
      <c r="B200" s="67" t="s">
        <v>151</v>
      </c>
      <c r="C200" s="67" t="s">
        <v>152</v>
      </c>
      <c r="D200" s="67" t="s">
        <v>153</v>
      </c>
      <c r="E200" s="67" t="s">
        <v>448</v>
      </c>
      <c r="F200" s="67" t="s">
        <v>449</v>
      </c>
      <c r="G200" s="67" t="s">
        <v>450</v>
      </c>
      <c r="H200" s="67" t="s">
        <v>451</v>
      </c>
      <c r="I200" s="67">
        <v>75774</v>
      </c>
      <c r="J200" s="67" t="s">
        <v>662</v>
      </c>
      <c r="K200" s="67">
        <v>75774</v>
      </c>
      <c r="L200" s="67" t="s">
        <v>453</v>
      </c>
      <c r="M200" s="67" t="s">
        <v>454</v>
      </c>
      <c r="N200" s="67">
        <v>122159</v>
      </c>
      <c r="O200" s="67" t="s">
        <v>688</v>
      </c>
      <c r="P200" s="67">
        <v>166082</v>
      </c>
      <c r="Q200" s="67" t="s">
        <v>689</v>
      </c>
      <c r="R200" s="67" t="s">
        <v>165</v>
      </c>
      <c r="S200" s="67" t="s">
        <v>767</v>
      </c>
      <c r="T200" s="67" t="s">
        <v>159</v>
      </c>
      <c r="U200" s="67" t="s">
        <v>156</v>
      </c>
      <c r="V200" s="67">
        <v>0</v>
      </c>
      <c r="W200" s="67" t="s">
        <v>579</v>
      </c>
      <c r="X200" s="67">
        <v>28105428</v>
      </c>
      <c r="Y200" s="67" t="s">
        <v>768</v>
      </c>
      <c r="Z200" s="67" t="s">
        <v>400</v>
      </c>
      <c r="AA200" s="68">
        <v>51860</v>
      </c>
      <c r="AB200" s="67" t="s">
        <v>205</v>
      </c>
      <c r="AC200" s="67">
        <v>24</v>
      </c>
      <c r="AD200" s="67" t="s">
        <v>206</v>
      </c>
      <c r="AE200" s="67" t="s">
        <v>400</v>
      </c>
      <c r="AF200" s="68">
        <v>2700</v>
      </c>
      <c r="AG200" s="68">
        <v>2700</v>
      </c>
      <c r="AH200" s="67" t="s">
        <v>2149</v>
      </c>
      <c r="AI200" s="68">
        <v>5682.98</v>
      </c>
      <c r="AJ200" s="68">
        <v>0</v>
      </c>
      <c r="AK200" s="68">
        <v>5682.98</v>
      </c>
      <c r="AL200" s="68">
        <v>48765.74</v>
      </c>
      <c r="AM200" s="68">
        <v>9829.98</v>
      </c>
      <c r="AN200" s="68">
        <v>58595.72</v>
      </c>
      <c r="AO200" s="68">
        <v>48766.02</v>
      </c>
      <c r="AP200" s="68">
        <v>9829.98</v>
      </c>
      <c r="AQ200" s="68">
        <v>58596</v>
      </c>
      <c r="AR200" s="67">
        <v>44</v>
      </c>
      <c r="AS200" s="67">
        <v>1277</v>
      </c>
      <c r="AT200" s="67" t="s">
        <v>334</v>
      </c>
      <c r="AU200" s="75"/>
      <c r="AV200" s="75"/>
      <c r="AW200" s="75"/>
      <c r="AX200" s="67" t="s">
        <v>340</v>
      </c>
      <c r="AY200" s="75"/>
      <c r="AZ200" s="75"/>
      <c r="BA200" s="75"/>
      <c r="BB200" s="57"/>
      <c r="BC200" s="57"/>
      <c r="BD200" s="69" t="s">
        <v>341</v>
      </c>
      <c r="BE200" s="57"/>
      <c r="BF200" s="57"/>
      <c r="BG200" s="57"/>
      <c r="BH200" s="57"/>
      <c r="BI200" s="57"/>
      <c r="BJ200" s="57"/>
      <c r="BK200" s="57"/>
      <c r="BL200" s="57"/>
    </row>
    <row r="201" spans="1:64" ht="30" x14ac:dyDescent="0.25">
      <c r="A201" s="67">
        <v>196</v>
      </c>
      <c r="B201" s="67" t="s">
        <v>151</v>
      </c>
      <c r="C201" s="67" t="s">
        <v>152</v>
      </c>
      <c r="D201" s="67" t="s">
        <v>153</v>
      </c>
      <c r="E201" s="67" t="s">
        <v>448</v>
      </c>
      <c r="F201" s="67" t="s">
        <v>449</v>
      </c>
      <c r="G201" s="67" t="s">
        <v>450</v>
      </c>
      <c r="H201" s="67" t="s">
        <v>451</v>
      </c>
      <c r="I201" s="67">
        <v>75774</v>
      </c>
      <c r="J201" s="67" t="s">
        <v>662</v>
      </c>
      <c r="K201" s="67">
        <v>75774</v>
      </c>
      <c r="L201" s="67" t="s">
        <v>453</v>
      </c>
      <c r="M201" s="67" t="s">
        <v>454</v>
      </c>
      <c r="N201" s="67">
        <v>130595</v>
      </c>
      <c r="O201" s="67" t="s">
        <v>759</v>
      </c>
      <c r="P201" s="67">
        <v>176563</v>
      </c>
      <c r="Q201" s="67" t="s">
        <v>760</v>
      </c>
      <c r="R201" s="67" t="s">
        <v>165</v>
      </c>
      <c r="S201" s="67" t="s">
        <v>954</v>
      </c>
      <c r="T201" s="67" t="s">
        <v>160</v>
      </c>
      <c r="U201" s="67" t="s">
        <v>156</v>
      </c>
      <c r="V201" s="67">
        <v>0</v>
      </c>
      <c r="W201" s="67" t="s">
        <v>579</v>
      </c>
      <c r="X201" s="67">
        <v>28105848</v>
      </c>
      <c r="Y201" s="67" t="s">
        <v>955</v>
      </c>
      <c r="Z201" s="67" t="s">
        <v>1957</v>
      </c>
      <c r="AA201" s="68">
        <v>82942</v>
      </c>
      <c r="AB201" s="67" t="s">
        <v>205</v>
      </c>
      <c r="AC201" s="67">
        <v>30</v>
      </c>
      <c r="AD201" s="67" t="s">
        <v>209</v>
      </c>
      <c r="AE201" s="67" t="s">
        <v>1957</v>
      </c>
      <c r="AF201" s="68">
        <v>3600</v>
      </c>
      <c r="AG201" s="68">
        <v>3600</v>
      </c>
      <c r="AH201" s="67" t="s">
        <v>2169</v>
      </c>
      <c r="AI201" s="68">
        <v>4004.77</v>
      </c>
      <c r="AJ201" s="68">
        <v>1244.57</v>
      </c>
      <c r="AK201" s="68">
        <v>5249.34</v>
      </c>
      <c r="AL201" s="68">
        <v>86501.09</v>
      </c>
      <c r="AM201" s="68">
        <v>25678.2</v>
      </c>
      <c r="AN201" s="68">
        <v>112179.29</v>
      </c>
      <c r="AO201" s="68">
        <v>86501.23</v>
      </c>
      <c r="AP201" s="68">
        <v>25678.2</v>
      </c>
      <c r="AQ201" s="68">
        <v>112179.43</v>
      </c>
      <c r="AR201" s="67">
        <v>44</v>
      </c>
      <c r="AS201" s="67">
        <v>1276</v>
      </c>
      <c r="AT201" s="67" t="s">
        <v>334</v>
      </c>
      <c r="AU201" s="75"/>
      <c r="AV201" s="75"/>
      <c r="AW201" s="75"/>
      <c r="AX201" s="67" t="s">
        <v>340</v>
      </c>
      <c r="AY201" s="75"/>
      <c r="AZ201" s="75"/>
      <c r="BA201" s="75"/>
      <c r="BB201" s="57"/>
      <c r="BC201" s="57"/>
      <c r="BD201" s="69" t="s">
        <v>341</v>
      </c>
      <c r="BE201" s="57"/>
      <c r="BF201" s="57"/>
      <c r="BG201" s="57"/>
      <c r="BH201" s="57"/>
      <c r="BI201" s="57"/>
      <c r="BJ201" s="57"/>
      <c r="BK201" s="57"/>
      <c r="BL201" s="57"/>
    </row>
    <row r="202" spans="1:64" ht="30" x14ac:dyDescent="0.25">
      <c r="A202" s="67">
        <v>197</v>
      </c>
      <c r="B202" s="67" t="s">
        <v>151</v>
      </c>
      <c r="C202" s="67" t="s">
        <v>152</v>
      </c>
      <c r="D202" s="67" t="s">
        <v>153</v>
      </c>
      <c r="E202" s="67" t="s">
        <v>448</v>
      </c>
      <c r="F202" s="67" t="s">
        <v>449</v>
      </c>
      <c r="G202" s="67" t="s">
        <v>450</v>
      </c>
      <c r="H202" s="67" t="s">
        <v>451</v>
      </c>
      <c r="I202" s="67">
        <v>75749</v>
      </c>
      <c r="J202" s="67" t="s">
        <v>650</v>
      </c>
      <c r="K202" s="67">
        <v>75749</v>
      </c>
      <c r="L202" s="67" t="s">
        <v>453</v>
      </c>
      <c r="M202" s="67" t="s">
        <v>454</v>
      </c>
      <c r="N202" s="67">
        <v>128836</v>
      </c>
      <c r="O202" s="67" t="s">
        <v>956</v>
      </c>
      <c r="P202" s="67">
        <v>174295</v>
      </c>
      <c r="Q202" s="67" t="s">
        <v>957</v>
      </c>
      <c r="R202" s="67" t="s">
        <v>165</v>
      </c>
      <c r="S202" s="67" t="s">
        <v>958</v>
      </c>
      <c r="T202" s="67" t="s">
        <v>160</v>
      </c>
      <c r="U202" s="67" t="s">
        <v>156</v>
      </c>
      <c r="V202" s="67">
        <v>0</v>
      </c>
      <c r="W202" s="67" t="s">
        <v>579</v>
      </c>
      <c r="X202" s="67">
        <v>28307221</v>
      </c>
      <c r="Y202" s="67" t="s">
        <v>959</v>
      </c>
      <c r="Z202" s="67" t="s">
        <v>397</v>
      </c>
      <c r="AA202" s="68">
        <v>81043</v>
      </c>
      <c r="AB202" s="67" t="s">
        <v>207</v>
      </c>
      <c r="AC202" s="67">
        <v>30</v>
      </c>
      <c r="AD202" s="67" t="s">
        <v>206</v>
      </c>
      <c r="AE202" s="67" t="s">
        <v>397</v>
      </c>
      <c r="AF202" s="68">
        <v>3550</v>
      </c>
      <c r="AG202" s="68">
        <v>3550</v>
      </c>
      <c r="AH202" s="67" t="s">
        <v>318</v>
      </c>
      <c r="AI202" s="68">
        <v>1066.78</v>
      </c>
      <c r="AJ202" s="68">
        <v>223.91</v>
      </c>
      <c r="AK202" s="68">
        <v>1290.69</v>
      </c>
      <c r="AL202" s="68">
        <v>88940.38</v>
      </c>
      <c r="AM202" s="68">
        <v>27809.87</v>
      </c>
      <c r="AN202" s="68">
        <v>116750.25</v>
      </c>
      <c r="AO202" s="68">
        <v>88941.22</v>
      </c>
      <c r="AP202" s="68">
        <v>27809.87</v>
      </c>
      <c r="AQ202" s="68">
        <v>116751.09</v>
      </c>
      <c r="AR202" s="67">
        <v>42</v>
      </c>
      <c r="AS202" s="67">
        <v>1276</v>
      </c>
      <c r="AT202" s="67" t="s">
        <v>334</v>
      </c>
      <c r="AU202" s="75"/>
      <c r="AV202" s="75"/>
      <c r="AW202" s="75"/>
      <c r="AX202" s="67" t="s">
        <v>340</v>
      </c>
      <c r="AY202" s="75"/>
      <c r="AZ202" s="75"/>
      <c r="BA202" s="75"/>
      <c r="BB202" s="57"/>
      <c r="BC202" s="57"/>
      <c r="BD202" s="69" t="s">
        <v>341</v>
      </c>
      <c r="BE202" s="57"/>
      <c r="BF202" s="57"/>
      <c r="BG202" s="57"/>
      <c r="BH202" s="57"/>
      <c r="BI202" s="57"/>
      <c r="BJ202" s="57"/>
      <c r="BK202" s="57"/>
      <c r="BL202" s="57"/>
    </row>
    <row r="203" spans="1:64" ht="30" x14ac:dyDescent="0.25">
      <c r="A203" s="67">
        <v>198</v>
      </c>
      <c r="B203" s="67" t="s">
        <v>151</v>
      </c>
      <c r="C203" s="67" t="s">
        <v>152</v>
      </c>
      <c r="D203" s="67" t="s">
        <v>153</v>
      </c>
      <c r="E203" s="67" t="s">
        <v>448</v>
      </c>
      <c r="F203" s="67" t="s">
        <v>449</v>
      </c>
      <c r="G203" s="67" t="s">
        <v>450</v>
      </c>
      <c r="H203" s="67" t="s">
        <v>451</v>
      </c>
      <c r="I203" s="67">
        <v>74692</v>
      </c>
      <c r="J203" s="67" t="s">
        <v>475</v>
      </c>
      <c r="K203" s="67">
        <v>74692</v>
      </c>
      <c r="L203" s="67" t="s">
        <v>453</v>
      </c>
      <c r="M203" s="67" t="s">
        <v>454</v>
      </c>
      <c r="N203" s="67">
        <v>120330</v>
      </c>
      <c r="O203" s="67" t="s">
        <v>476</v>
      </c>
      <c r="P203" s="67">
        <v>184107</v>
      </c>
      <c r="Q203" s="67" t="s">
        <v>777</v>
      </c>
      <c r="R203" s="67" t="s">
        <v>165</v>
      </c>
      <c r="S203" s="67" t="s">
        <v>960</v>
      </c>
      <c r="T203" s="67" t="s">
        <v>160</v>
      </c>
      <c r="U203" s="67" t="s">
        <v>156</v>
      </c>
      <c r="V203" s="67">
        <v>0</v>
      </c>
      <c r="W203" s="67" t="s">
        <v>170</v>
      </c>
      <c r="X203" s="67">
        <v>28374835</v>
      </c>
      <c r="Y203" s="67" t="s">
        <v>631</v>
      </c>
      <c r="Z203" s="67" t="s">
        <v>404</v>
      </c>
      <c r="AA203" s="68">
        <v>56694</v>
      </c>
      <c r="AB203" s="67" t="s">
        <v>200</v>
      </c>
      <c r="AC203" s="67">
        <v>30</v>
      </c>
      <c r="AD203" s="67" t="s">
        <v>206</v>
      </c>
      <c r="AE203" s="67" t="s">
        <v>404</v>
      </c>
      <c r="AF203" s="68">
        <v>2450</v>
      </c>
      <c r="AG203" s="68">
        <v>2450</v>
      </c>
      <c r="AH203" s="67" t="s">
        <v>2149</v>
      </c>
      <c r="AI203" s="68">
        <v>2629.67</v>
      </c>
      <c r="AJ203" s="68">
        <v>0</v>
      </c>
      <c r="AK203" s="68">
        <v>2629.67</v>
      </c>
      <c r="AL203" s="68">
        <v>59625.74</v>
      </c>
      <c r="AM203" s="68">
        <v>17749.669999999998</v>
      </c>
      <c r="AN203" s="68">
        <v>77375.41</v>
      </c>
      <c r="AO203" s="68">
        <v>59626.33</v>
      </c>
      <c r="AP203" s="68">
        <v>17749.669999999998</v>
      </c>
      <c r="AQ203" s="68">
        <v>77376</v>
      </c>
      <c r="AR203" s="67">
        <v>44</v>
      </c>
      <c r="AS203" s="67">
        <v>1275</v>
      </c>
      <c r="AT203" s="67" t="s">
        <v>334</v>
      </c>
      <c r="AU203" s="75"/>
      <c r="AV203" s="75"/>
      <c r="AW203" s="75"/>
      <c r="AX203" s="67" t="s">
        <v>340</v>
      </c>
      <c r="AY203" s="75"/>
      <c r="AZ203" s="75"/>
      <c r="BA203" s="75"/>
      <c r="BB203" s="57"/>
      <c r="BC203" s="57"/>
      <c r="BD203" s="69" t="s">
        <v>341</v>
      </c>
      <c r="BE203" s="57"/>
      <c r="BF203" s="57"/>
      <c r="BG203" s="57"/>
      <c r="BH203" s="57"/>
      <c r="BI203" s="57"/>
      <c r="BJ203" s="57"/>
      <c r="BK203" s="57"/>
      <c r="BL203" s="57"/>
    </row>
    <row r="204" spans="1:64" ht="30" x14ac:dyDescent="0.25">
      <c r="A204" s="67">
        <v>199</v>
      </c>
      <c r="B204" s="67" t="s">
        <v>151</v>
      </c>
      <c r="C204" s="67" t="s">
        <v>152</v>
      </c>
      <c r="D204" s="67" t="s">
        <v>153</v>
      </c>
      <c r="E204" s="67" t="s">
        <v>448</v>
      </c>
      <c r="F204" s="67" t="s">
        <v>449</v>
      </c>
      <c r="G204" s="67" t="s">
        <v>450</v>
      </c>
      <c r="H204" s="67" t="s">
        <v>451</v>
      </c>
      <c r="I204" s="67">
        <v>74692</v>
      </c>
      <c r="J204" s="67" t="s">
        <v>475</v>
      </c>
      <c r="K204" s="67">
        <v>74692</v>
      </c>
      <c r="L204" s="67" t="s">
        <v>453</v>
      </c>
      <c r="M204" s="67" t="s">
        <v>454</v>
      </c>
      <c r="N204" s="67">
        <v>120330</v>
      </c>
      <c r="O204" s="67" t="s">
        <v>476</v>
      </c>
      <c r="P204" s="67">
        <v>163925</v>
      </c>
      <c r="Q204" s="67" t="s">
        <v>477</v>
      </c>
      <c r="R204" s="67" t="s">
        <v>165</v>
      </c>
      <c r="S204" s="67" t="s">
        <v>961</v>
      </c>
      <c r="T204" s="67" t="s">
        <v>160</v>
      </c>
      <c r="U204" s="67" t="s">
        <v>156</v>
      </c>
      <c r="V204" s="67">
        <v>0</v>
      </c>
      <c r="W204" s="67" t="s">
        <v>579</v>
      </c>
      <c r="X204" s="67">
        <v>28389339</v>
      </c>
      <c r="Y204" s="67" t="s">
        <v>962</v>
      </c>
      <c r="Z204" s="67" t="s">
        <v>404</v>
      </c>
      <c r="AA204" s="68">
        <v>41488</v>
      </c>
      <c r="AB204" s="67" t="s">
        <v>200</v>
      </c>
      <c r="AC204" s="67">
        <v>24</v>
      </c>
      <c r="AD204" s="67" t="s">
        <v>206</v>
      </c>
      <c r="AE204" s="67" t="s">
        <v>404</v>
      </c>
      <c r="AF204" s="68">
        <v>2150</v>
      </c>
      <c r="AG204" s="68">
        <v>2150</v>
      </c>
      <c r="AH204" s="67" t="s">
        <v>320</v>
      </c>
      <c r="AI204" s="68">
        <v>2398.69</v>
      </c>
      <c r="AJ204" s="68">
        <v>364.09</v>
      </c>
      <c r="AK204" s="68">
        <v>2762.78</v>
      </c>
      <c r="AL204" s="68">
        <v>43173.120000000003</v>
      </c>
      <c r="AM204" s="68">
        <v>9570.6</v>
      </c>
      <c r="AN204" s="68">
        <v>52743.72</v>
      </c>
      <c r="AO204" s="68">
        <v>43173.31</v>
      </c>
      <c r="AP204" s="68">
        <v>9570.6</v>
      </c>
      <c r="AQ204" s="68">
        <v>52743.91</v>
      </c>
      <c r="AR204" s="67">
        <v>44</v>
      </c>
      <c r="AS204" s="67">
        <v>1275</v>
      </c>
      <c r="AT204" s="67" t="s">
        <v>334</v>
      </c>
      <c r="AU204" s="75"/>
      <c r="AV204" s="75"/>
      <c r="AW204" s="75"/>
      <c r="AX204" s="67" t="s">
        <v>340</v>
      </c>
      <c r="AY204" s="75"/>
      <c r="AZ204" s="75"/>
      <c r="BA204" s="75"/>
      <c r="BB204" s="57"/>
      <c r="BC204" s="57"/>
      <c r="BD204" s="69" t="s">
        <v>341</v>
      </c>
      <c r="BE204" s="57"/>
      <c r="BF204" s="57"/>
      <c r="BG204" s="57"/>
      <c r="BH204" s="57"/>
      <c r="BI204" s="57"/>
      <c r="BJ204" s="57"/>
      <c r="BK204" s="57"/>
      <c r="BL204" s="57"/>
    </row>
    <row r="205" spans="1:64" ht="30" x14ac:dyDescent="0.25">
      <c r="A205" s="67">
        <v>200</v>
      </c>
      <c r="B205" s="67" t="s">
        <v>151</v>
      </c>
      <c r="C205" s="67" t="s">
        <v>152</v>
      </c>
      <c r="D205" s="67" t="s">
        <v>153</v>
      </c>
      <c r="E205" s="67" t="s">
        <v>448</v>
      </c>
      <c r="F205" s="67" t="s">
        <v>449</v>
      </c>
      <c r="G205" s="67" t="s">
        <v>450</v>
      </c>
      <c r="H205" s="67" t="s">
        <v>451</v>
      </c>
      <c r="I205" s="67">
        <v>75636</v>
      </c>
      <c r="J205" s="67" t="s">
        <v>560</v>
      </c>
      <c r="K205" s="67">
        <v>75636</v>
      </c>
      <c r="L205" s="67" t="s">
        <v>453</v>
      </c>
      <c r="M205" s="67" t="s">
        <v>454</v>
      </c>
      <c r="N205" s="67">
        <v>130794</v>
      </c>
      <c r="O205" s="67" t="s">
        <v>780</v>
      </c>
      <c r="P205" s="67">
        <v>176827</v>
      </c>
      <c r="Q205" s="67" t="s">
        <v>781</v>
      </c>
      <c r="R205" s="67" t="s">
        <v>165</v>
      </c>
      <c r="S205" s="67" t="s">
        <v>963</v>
      </c>
      <c r="T205" s="67" t="s">
        <v>160</v>
      </c>
      <c r="U205" s="67" t="s">
        <v>156</v>
      </c>
      <c r="V205" s="67">
        <v>0</v>
      </c>
      <c r="W205" s="67" t="s">
        <v>171</v>
      </c>
      <c r="X205" s="67">
        <v>28463827</v>
      </c>
      <c r="Y205" s="67" t="s">
        <v>964</v>
      </c>
      <c r="Z205" s="67" t="s">
        <v>1966</v>
      </c>
      <c r="AA205" s="68">
        <v>62144</v>
      </c>
      <c r="AB205" s="67" t="s">
        <v>202</v>
      </c>
      <c r="AC205" s="67">
        <v>30</v>
      </c>
      <c r="AD205" s="67" t="s">
        <v>206</v>
      </c>
      <c r="AE205" s="67" t="s">
        <v>1966</v>
      </c>
      <c r="AF205" s="68">
        <v>2700</v>
      </c>
      <c r="AG205" s="68">
        <v>2700</v>
      </c>
      <c r="AH205" s="67" t="s">
        <v>319</v>
      </c>
      <c r="AI205" s="68">
        <v>3676.9</v>
      </c>
      <c r="AJ205" s="68">
        <v>434.15</v>
      </c>
      <c r="AK205" s="68">
        <v>4111.05</v>
      </c>
      <c r="AL205" s="68">
        <v>62128.44</v>
      </c>
      <c r="AM205" s="68">
        <v>16889.46</v>
      </c>
      <c r="AN205" s="68">
        <v>79017.899999999994</v>
      </c>
      <c r="AO205" s="68">
        <v>62129.1</v>
      </c>
      <c r="AP205" s="68">
        <v>16889.46</v>
      </c>
      <c r="AQ205" s="68">
        <v>79018.559999999998</v>
      </c>
      <c r="AR205" s="67">
        <v>44</v>
      </c>
      <c r="AS205" s="67">
        <v>1278</v>
      </c>
      <c r="AT205" s="67" t="s">
        <v>334</v>
      </c>
      <c r="AU205" s="75"/>
      <c r="AV205" s="75"/>
      <c r="AW205" s="75"/>
      <c r="AX205" s="67" t="s">
        <v>340</v>
      </c>
      <c r="AY205" s="75"/>
      <c r="AZ205" s="75"/>
      <c r="BA205" s="75"/>
      <c r="BB205" s="57"/>
      <c r="BC205" s="57"/>
      <c r="BD205" s="69" t="s">
        <v>341</v>
      </c>
      <c r="BE205" s="57"/>
      <c r="BF205" s="57"/>
      <c r="BG205" s="57"/>
      <c r="BH205" s="57"/>
      <c r="BI205" s="57"/>
      <c r="BJ205" s="57"/>
      <c r="BK205" s="57"/>
      <c r="BL205" s="57"/>
    </row>
    <row r="206" spans="1:64" ht="30" x14ac:dyDescent="0.25">
      <c r="A206" s="67">
        <v>201</v>
      </c>
      <c r="B206" s="67" t="s">
        <v>151</v>
      </c>
      <c r="C206" s="67" t="s">
        <v>152</v>
      </c>
      <c r="D206" s="67" t="s">
        <v>153</v>
      </c>
      <c r="E206" s="67" t="s">
        <v>448</v>
      </c>
      <c r="F206" s="67" t="s">
        <v>449</v>
      </c>
      <c r="G206" s="67" t="s">
        <v>450</v>
      </c>
      <c r="H206" s="67" t="s">
        <v>451</v>
      </c>
      <c r="I206" s="67">
        <v>75636</v>
      </c>
      <c r="J206" s="67" t="s">
        <v>560</v>
      </c>
      <c r="K206" s="67">
        <v>75636</v>
      </c>
      <c r="L206" s="67" t="s">
        <v>453</v>
      </c>
      <c r="M206" s="67" t="s">
        <v>454</v>
      </c>
      <c r="N206" s="67">
        <v>130794</v>
      </c>
      <c r="O206" s="67" t="s">
        <v>780</v>
      </c>
      <c r="P206" s="67">
        <v>176827</v>
      </c>
      <c r="Q206" s="67" t="s">
        <v>781</v>
      </c>
      <c r="R206" s="67" t="s">
        <v>165</v>
      </c>
      <c r="S206" s="67" t="s">
        <v>965</v>
      </c>
      <c r="T206" s="67" t="s">
        <v>155</v>
      </c>
      <c r="U206" s="67" t="s">
        <v>156</v>
      </c>
      <c r="V206" s="67">
        <v>0</v>
      </c>
      <c r="W206" s="67" t="s">
        <v>172</v>
      </c>
      <c r="X206" s="67">
        <v>28463828</v>
      </c>
      <c r="Y206" s="67" t="s">
        <v>966</v>
      </c>
      <c r="Z206" s="67" t="s">
        <v>1953</v>
      </c>
      <c r="AA206" s="68">
        <v>63194</v>
      </c>
      <c r="AB206" s="67" t="s">
        <v>202</v>
      </c>
      <c r="AC206" s="67">
        <v>30</v>
      </c>
      <c r="AD206" s="67" t="s">
        <v>206</v>
      </c>
      <c r="AE206" s="67" t="s">
        <v>1953</v>
      </c>
      <c r="AF206" s="68">
        <v>2750</v>
      </c>
      <c r="AG206" s="68">
        <v>2750</v>
      </c>
      <c r="AH206" s="67" t="s">
        <v>2149</v>
      </c>
      <c r="AI206" s="68">
        <v>6918</v>
      </c>
      <c r="AJ206" s="68">
        <v>0</v>
      </c>
      <c r="AK206" s="68">
        <v>6918</v>
      </c>
      <c r="AL206" s="68">
        <v>56276</v>
      </c>
      <c r="AM206" s="68">
        <v>12680</v>
      </c>
      <c r="AN206" s="68">
        <v>68956</v>
      </c>
      <c r="AO206" s="68">
        <v>56276</v>
      </c>
      <c r="AP206" s="68">
        <v>12680</v>
      </c>
      <c r="AQ206" s="68">
        <v>68956</v>
      </c>
      <c r="AR206" s="67">
        <v>45</v>
      </c>
      <c r="AS206" s="67">
        <v>1339</v>
      </c>
      <c r="AT206" s="67" t="s">
        <v>334</v>
      </c>
      <c r="AU206" s="75"/>
      <c r="AV206" s="75"/>
      <c r="AW206" s="75"/>
      <c r="AX206" s="67" t="s">
        <v>340</v>
      </c>
      <c r="AY206" s="75"/>
      <c r="AZ206" s="75"/>
      <c r="BA206" s="75"/>
      <c r="BB206" s="57"/>
      <c r="BC206" s="57"/>
      <c r="BD206" s="69" t="s">
        <v>341</v>
      </c>
      <c r="BE206" s="57"/>
      <c r="BF206" s="57"/>
      <c r="BG206" s="57"/>
      <c r="BH206" s="57"/>
      <c r="BI206" s="57"/>
      <c r="BJ206" s="57"/>
      <c r="BK206" s="57"/>
      <c r="BL206" s="57"/>
    </row>
    <row r="207" spans="1:64" ht="30" x14ac:dyDescent="0.25">
      <c r="A207" s="67">
        <v>202</v>
      </c>
      <c r="B207" s="67" t="s">
        <v>151</v>
      </c>
      <c r="C207" s="67" t="s">
        <v>152</v>
      </c>
      <c r="D207" s="67" t="s">
        <v>153</v>
      </c>
      <c r="E207" s="67" t="s">
        <v>448</v>
      </c>
      <c r="F207" s="67" t="s">
        <v>449</v>
      </c>
      <c r="G207" s="67" t="s">
        <v>450</v>
      </c>
      <c r="H207" s="67" t="s">
        <v>451</v>
      </c>
      <c r="I207" s="67">
        <v>74992</v>
      </c>
      <c r="J207" s="67" t="s">
        <v>451</v>
      </c>
      <c r="K207" s="67">
        <v>74992</v>
      </c>
      <c r="L207" s="67" t="s">
        <v>453</v>
      </c>
      <c r="M207" s="67" t="s">
        <v>454</v>
      </c>
      <c r="N207" s="67">
        <v>124976</v>
      </c>
      <c r="O207" s="67" t="s">
        <v>967</v>
      </c>
      <c r="P207" s="67">
        <v>169448</v>
      </c>
      <c r="Q207" s="67" t="s">
        <v>968</v>
      </c>
      <c r="R207" s="67" t="s">
        <v>165</v>
      </c>
      <c r="S207" s="67" t="s">
        <v>969</v>
      </c>
      <c r="T207" s="67" t="s">
        <v>160</v>
      </c>
      <c r="U207" s="67" t="s">
        <v>156</v>
      </c>
      <c r="V207" s="67">
        <v>0</v>
      </c>
      <c r="W207" s="67" t="s">
        <v>579</v>
      </c>
      <c r="X207" s="67">
        <v>28466757</v>
      </c>
      <c r="Y207" s="67" t="s">
        <v>970</v>
      </c>
      <c r="Z207" s="67" t="s">
        <v>1966</v>
      </c>
      <c r="AA207" s="68">
        <v>71593</v>
      </c>
      <c r="AB207" s="67" t="s">
        <v>203</v>
      </c>
      <c r="AC207" s="67">
        <v>30</v>
      </c>
      <c r="AD207" s="67" t="s">
        <v>209</v>
      </c>
      <c r="AE207" s="67" t="s">
        <v>1966</v>
      </c>
      <c r="AF207" s="68">
        <v>3100</v>
      </c>
      <c r="AG207" s="68">
        <v>3100</v>
      </c>
      <c r="AH207" s="67" t="s">
        <v>319</v>
      </c>
      <c r="AI207" s="68">
        <v>4235.0600000000004</v>
      </c>
      <c r="AJ207" s="68">
        <v>1044.18</v>
      </c>
      <c r="AK207" s="68">
        <v>5279.24</v>
      </c>
      <c r="AL207" s="68">
        <v>71034.17</v>
      </c>
      <c r="AM207" s="68">
        <v>20347.849999999999</v>
      </c>
      <c r="AN207" s="68">
        <v>91382.02</v>
      </c>
      <c r="AO207" s="68">
        <v>71034.94</v>
      </c>
      <c r="AP207" s="68">
        <v>20347.849999999999</v>
      </c>
      <c r="AQ207" s="68">
        <v>91382.79</v>
      </c>
      <c r="AR207" s="67">
        <v>42</v>
      </c>
      <c r="AS207" s="67">
        <v>1248</v>
      </c>
      <c r="AT207" s="67" t="s">
        <v>334</v>
      </c>
      <c r="AU207" s="75"/>
      <c r="AV207" s="75"/>
      <c r="AW207" s="75"/>
      <c r="AX207" s="67" t="s">
        <v>340</v>
      </c>
      <c r="AY207" s="75"/>
      <c r="AZ207" s="75"/>
      <c r="BA207" s="75"/>
      <c r="BB207" s="57"/>
      <c r="BC207" s="57"/>
      <c r="BD207" s="69" t="s">
        <v>341</v>
      </c>
      <c r="BE207" s="57"/>
      <c r="BF207" s="57"/>
      <c r="BG207" s="57"/>
      <c r="BH207" s="57"/>
      <c r="BI207" s="57"/>
      <c r="BJ207" s="57"/>
      <c r="BK207" s="57"/>
      <c r="BL207" s="57"/>
    </row>
    <row r="208" spans="1:64" ht="30" x14ac:dyDescent="0.25">
      <c r="A208" s="67">
        <v>203</v>
      </c>
      <c r="B208" s="67" t="s">
        <v>151</v>
      </c>
      <c r="C208" s="67" t="s">
        <v>152</v>
      </c>
      <c r="D208" s="67" t="s">
        <v>153</v>
      </c>
      <c r="E208" s="67" t="s">
        <v>448</v>
      </c>
      <c r="F208" s="67" t="s">
        <v>449</v>
      </c>
      <c r="G208" s="67" t="s">
        <v>450</v>
      </c>
      <c r="H208" s="67" t="s">
        <v>451</v>
      </c>
      <c r="I208" s="67">
        <v>74761</v>
      </c>
      <c r="J208" s="67" t="s">
        <v>545</v>
      </c>
      <c r="K208" s="67">
        <v>74761</v>
      </c>
      <c r="L208" s="67" t="s">
        <v>453</v>
      </c>
      <c r="M208" s="67" t="s">
        <v>454</v>
      </c>
      <c r="N208" s="67">
        <v>133005</v>
      </c>
      <c r="O208" s="67" t="s">
        <v>735</v>
      </c>
      <c r="P208" s="67">
        <v>179653</v>
      </c>
      <c r="Q208" s="67" t="s">
        <v>462</v>
      </c>
      <c r="R208" s="67" t="s">
        <v>165</v>
      </c>
      <c r="S208" s="67" t="s">
        <v>971</v>
      </c>
      <c r="T208" s="67" t="s">
        <v>158</v>
      </c>
      <c r="U208" s="67" t="s">
        <v>156</v>
      </c>
      <c r="V208" s="67">
        <v>0</v>
      </c>
      <c r="W208" s="67" t="s">
        <v>579</v>
      </c>
      <c r="X208" s="67">
        <v>28556442</v>
      </c>
      <c r="Y208" s="67" t="s">
        <v>972</v>
      </c>
      <c r="Z208" s="67" t="s">
        <v>1967</v>
      </c>
      <c r="AA208" s="68">
        <v>29241</v>
      </c>
      <c r="AB208" s="67" t="s">
        <v>205</v>
      </c>
      <c r="AC208" s="67">
        <v>24</v>
      </c>
      <c r="AD208" s="67" t="s">
        <v>206</v>
      </c>
      <c r="AE208" s="67" t="s">
        <v>1967</v>
      </c>
      <c r="AF208" s="68">
        <v>1550</v>
      </c>
      <c r="AG208" s="68">
        <v>1550</v>
      </c>
      <c r="AH208" s="67" t="s">
        <v>319</v>
      </c>
      <c r="AI208" s="68">
        <v>2378.0700000000002</v>
      </c>
      <c r="AJ208" s="68">
        <v>187.78</v>
      </c>
      <c r="AK208" s="68">
        <v>2565.85</v>
      </c>
      <c r="AL208" s="68">
        <v>29018.18</v>
      </c>
      <c r="AM208" s="68">
        <v>6036.09</v>
      </c>
      <c r="AN208" s="68">
        <v>35054.269999999997</v>
      </c>
      <c r="AO208" s="68">
        <v>29018.93</v>
      </c>
      <c r="AP208" s="68">
        <v>6036.09</v>
      </c>
      <c r="AQ208" s="68">
        <v>35055.019999999997</v>
      </c>
      <c r="AR208" s="67">
        <v>43</v>
      </c>
      <c r="AS208" s="67">
        <v>1272</v>
      </c>
      <c r="AT208" s="67" t="s">
        <v>334</v>
      </c>
      <c r="AU208" s="75"/>
      <c r="AV208" s="75"/>
      <c r="AW208" s="75"/>
      <c r="AX208" s="67" t="s">
        <v>340</v>
      </c>
      <c r="AY208" s="75"/>
      <c r="AZ208" s="75"/>
      <c r="BA208" s="75"/>
      <c r="BB208" s="57"/>
      <c r="BC208" s="57"/>
      <c r="BD208" s="69" t="s">
        <v>341</v>
      </c>
      <c r="BE208" s="57"/>
      <c r="BF208" s="57"/>
      <c r="BG208" s="57"/>
      <c r="BH208" s="57"/>
      <c r="BI208" s="57"/>
      <c r="BJ208" s="57"/>
      <c r="BK208" s="57"/>
      <c r="BL208" s="57"/>
    </row>
    <row r="209" spans="1:64" ht="30" x14ac:dyDescent="0.25">
      <c r="A209" s="67">
        <v>204</v>
      </c>
      <c r="B209" s="67" t="s">
        <v>151</v>
      </c>
      <c r="C209" s="67" t="s">
        <v>152</v>
      </c>
      <c r="D209" s="67" t="s">
        <v>153</v>
      </c>
      <c r="E209" s="67" t="s">
        <v>448</v>
      </c>
      <c r="F209" s="67" t="s">
        <v>449</v>
      </c>
      <c r="G209" s="67" t="s">
        <v>450</v>
      </c>
      <c r="H209" s="67" t="s">
        <v>451</v>
      </c>
      <c r="I209" s="67">
        <v>183404</v>
      </c>
      <c r="J209" s="67" t="s">
        <v>973</v>
      </c>
      <c r="K209" s="67">
        <v>183404</v>
      </c>
      <c r="L209" s="67" t="s">
        <v>453</v>
      </c>
      <c r="M209" s="67" t="s">
        <v>454</v>
      </c>
      <c r="N209" s="67">
        <v>137147</v>
      </c>
      <c r="O209" s="67" t="s">
        <v>974</v>
      </c>
      <c r="P209" s="67">
        <v>185167</v>
      </c>
      <c r="Q209" s="67" t="s">
        <v>975</v>
      </c>
      <c r="R209" s="67" t="s">
        <v>165</v>
      </c>
      <c r="S209" s="67" t="s">
        <v>976</v>
      </c>
      <c r="T209" s="67" t="s">
        <v>158</v>
      </c>
      <c r="U209" s="67" t="s">
        <v>156</v>
      </c>
      <c r="V209" s="67">
        <v>0</v>
      </c>
      <c r="W209" s="67" t="s">
        <v>549</v>
      </c>
      <c r="X209" s="67">
        <v>28578503</v>
      </c>
      <c r="Y209" s="67" t="s">
        <v>977</v>
      </c>
      <c r="Z209" s="67" t="s">
        <v>1952</v>
      </c>
      <c r="AA209" s="68">
        <v>44599</v>
      </c>
      <c r="AB209" s="67" t="s">
        <v>200</v>
      </c>
      <c r="AC209" s="67">
        <v>24</v>
      </c>
      <c r="AD209" s="67" t="s">
        <v>206</v>
      </c>
      <c r="AE209" s="67" t="s">
        <v>1952</v>
      </c>
      <c r="AF209" s="68">
        <v>2300</v>
      </c>
      <c r="AG209" s="68">
        <v>2300</v>
      </c>
      <c r="AH209" s="67" t="s">
        <v>2149</v>
      </c>
      <c r="AI209" s="68">
        <v>4881.05</v>
      </c>
      <c r="AJ209" s="68">
        <v>0</v>
      </c>
      <c r="AK209" s="68">
        <v>4881.05</v>
      </c>
      <c r="AL209" s="68">
        <v>41235.43</v>
      </c>
      <c r="AM209" s="68">
        <v>8204.0499999999993</v>
      </c>
      <c r="AN209" s="68">
        <v>49439.48</v>
      </c>
      <c r="AO209" s="68">
        <v>41235.949999999997</v>
      </c>
      <c r="AP209" s="68">
        <v>8204.0499999999993</v>
      </c>
      <c r="AQ209" s="68">
        <v>49440</v>
      </c>
      <c r="AR209" s="67">
        <v>44</v>
      </c>
      <c r="AS209" s="67">
        <v>1276</v>
      </c>
      <c r="AT209" s="67" t="s">
        <v>334</v>
      </c>
      <c r="AU209" s="75"/>
      <c r="AV209" s="75"/>
      <c r="AW209" s="75"/>
      <c r="AX209" s="67" t="s">
        <v>340</v>
      </c>
      <c r="AY209" s="75"/>
      <c r="AZ209" s="75"/>
      <c r="BA209" s="75"/>
      <c r="BB209" s="57"/>
      <c r="BC209" s="57"/>
      <c r="BD209" s="69" t="s">
        <v>341</v>
      </c>
      <c r="BE209" s="57"/>
      <c r="BF209" s="57"/>
      <c r="BG209" s="57"/>
      <c r="BH209" s="57"/>
      <c r="BI209" s="57"/>
      <c r="BJ209" s="57"/>
      <c r="BK209" s="57"/>
      <c r="BL209" s="57"/>
    </row>
    <row r="210" spans="1:64" ht="30" x14ac:dyDescent="0.25">
      <c r="A210" s="67">
        <v>205</v>
      </c>
      <c r="B210" s="67" t="s">
        <v>151</v>
      </c>
      <c r="C210" s="67" t="s">
        <v>152</v>
      </c>
      <c r="D210" s="67" t="s">
        <v>153</v>
      </c>
      <c r="E210" s="67" t="s">
        <v>448</v>
      </c>
      <c r="F210" s="67" t="s">
        <v>449</v>
      </c>
      <c r="G210" s="67" t="s">
        <v>450</v>
      </c>
      <c r="H210" s="67" t="s">
        <v>451</v>
      </c>
      <c r="I210" s="67">
        <v>183404</v>
      </c>
      <c r="J210" s="67" t="s">
        <v>973</v>
      </c>
      <c r="K210" s="67">
        <v>183404</v>
      </c>
      <c r="L210" s="67" t="s">
        <v>453</v>
      </c>
      <c r="M210" s="67" t="s">
        <v>454</v>
      </c>
      <c r="N210" s="67">
        <v>137147</v>
      </c>
      <c r="O210" s="67" t="s">
        <v>974</v>
      </c>
      <c r="P210" s="67">
        <v>185167</v>
      </c>
      <c r="Q210" s="67" t="s">
        <v>975</v>
      </c>
      <c r="R210" s="67" t="s">
        <v>165</v>
      </c>
      <c r="S210" s="67" t="s">
        <v>978</v>
      </c>
      <c r="T210" s="67" t="s">
        <v>158</v>
      </c>
      <c r="U210" s="67" t="s">
        <v>156</v>
      </c>
      <c r="V210" s="67">
        <v>0</v>
      </c>
      <c r="W210" s="67" t="s">
        <v>737</v>
      </c>
      <c r="X210" s="67">
        <v>28578504</v>
      </c>
      <c r="Y210" s="67" t="s">
        <v>375</v>
      </c>
      <c r="Z210" s="67" t="s">
        <v>1952</v>
      </c>
      <c r="AA210" s="68">
        <v>51860</v>
      </c>
      <c r="AB210" s="67" t="s">
        <v>200</v>
      </c>
      <c r="AC210" s="67">
        <v>24</v>
      </c>
      <c r="AD210" s="67" t="s">
        <v>206</v>
      </c>
      <c r="AE210" s="67" t="s">
        <v>1952</v>
      </c>
      <c r="AF210" s="68">
        <v>2700</v>
      </c>
      <c r="AG210" s="68">
        <v>2700</v>
      </c>
      <c r="AH210" s="67" t="s">
        <v>319</v>
      </c>
      <c r="AI210" s="68">
        <v>9959.65</v>
      </c>
      <c r="AJ210" s="68">
        <v>1339.33</v>
      </c>
      <c r="AK210" s="68">
        <v>11298.98</v>
      </c>
      <c r="AL210" s="68">
        <v>42055.664400000001</v>
      </c>
      <c r="AM210" s="68">
        <v>7240.67</v>
      </c>
      <c r="AN210" s="68">
        <v>49296.3344</v>
      </c>
      <c r="AO210" s="68">
        <v>42056.35</v>
      </c>
      <c r="AP210" s="68">
        <v>7240.67</v>
      </c>
      <c r="AQ210" s="68">
        <v>49297.02</v>
      </c>
      <c r="AR210" s="67">
        <v>44</v>
      </c>
      <c r="AS210" s="67">
        <v>1245</v>
      </c>
      <c r="AT210" s="67" t="s">
        <v>334</v>
      </c>
      <c r="AU210" s="75"/>
      <c r="AV210" s="75"/>
      <c r="AW210" s="75"/>
      <c r="AX210" s="67" t="s">
        <v>340</v>
      </c>
      <c r="AY210" s="75"/>
      <c r="AZ210" s="75"/>
      <c r="BA210" s="75"/>
      <c r="BB210" s="76"/>
      <c r="BC210" s="57"/>
      <c r="BD210" s="69" t="s">
        <v>341</v>
      </c>
      <c r="BE210" s="69"/>
      <c r="BF210" s="71"/>
      <c r="BG210" s="72"/>
      <c r="BH210" s="73"/>
      <c r="BI210" s="69"/>
      <c r="BJ210" s="57"/>
      <c r="BK210" s="57"/>
      <c r="BL210" s="57"/>
    </row>
    <row r="211" spans="1:64" ht="30" x14ac:dyDescent="0.25">
      <c r="A211" s="67">
        <v>206</v>
      </c>
      <c r="B211" s="67" t="s">
        <v>151</v>
      </c>
      <c r="C211" s="67" t="s">
        <v>152</v>
      </c>
      <c r="D211" s="67" t="s">
        <v>153</v>
      </c>
      <c r="E211" s="67" t="s">
        <v>448</v>
      </c>
      <c r="F211" s="67" t="s">
        <v>449</v>
      </c>
      <c r="G211" s="67" t="s">
        <v>450</v>
      </c>
      <c r="H211" s="67" t="s">
        <v>451</v>
      </c>
      <c r="I211" s="67">
        <v>183404</v>
      </c>
      <c r="J211" s="67" t="s">
        <v>973</v>
      </c>
      <c r="K211" s="67">
        <v>183404</v>
      </c>
      <c r="L211" s="67" t="s">
        <v>453</v>
      </c>
      <c r="M211" s="67" t="s">
        <v>454</v>
      </c>
      <c r="N211" s="67">
        <v>137147</v>
      </c>
      <c r="O211" s="67" t="s">
        <v>974</v>
      </c>
      <c r="P211" s="67">
        <v>185167</v>
      </c>
      <c r="Q211" s="67" t="s">
        <v>975</v>
      </c>
      <c r="R211" s="67" t="s">
        <v>165</v>
      </c>
      <c r="S211" s="67" t="s">
        <v>979</v>
      </c>
      <c r="T211" s="67" t="s">
        <v>158</v>
      </c>
      <c r="U211" s="67" t="s">
        <v>156</v>
      </c>
      <c r="V211" s="67">
        <v>0</v>
      </c>
      <c r="W211" s="67" t="s">
        <v>579</v>
      </c>
      <c r="X211" s="67">
        <v>28578505</v>
      </c>
      <c r="Y211" s="67" t="s">
        <v>980</v>
      </c>
      <c r="Z211" s="67" t="s">
        <v>1952</v>
      </c>
      <c r="AA211" s="68">
        <v>51860</v>
      </c>
      <c r="AB211" s="67" t="s">
        <v>200</v>
      </c>
      <c r="AC211" s="67">
        <v>24</v>
      </c>
      <c r="AD211" s="67" t="s">
        <v>206</v>
      </c>
      <c r="AE211" s="67" t="s">
        <v>1952</v>
      </c>
      <c r="AF211" s="68">
        <v>2700</v>
      </c>
      <c r="AG211" s="68">
        <v>2700</v>
      </c>
      <c r="AH211" s="67" t="s">
        <v>2170</v>
      </c>
      <c r="AI211" s="68">
        <v>38780.33</v>
      </c>
      <c r="AJ211" s="68">
        <v>5071.67</v>
      </c>
      <c r="AK211" s="68">
        <v>43852</v>
      </c>
      <c r="AL211" s="68">
        <v>13079.67</v>
      </c>
      <c r="AM211" s="68">
        <v>700.33</v>
      </c>
      <c r="AN211" s="68">
        <v>13780</v>
      </c>
      <c r="AO211" s="68">
        <v>13079.67</v>
      </c>
      <c r="AP211" s="68">
        <v>700.33</v>
      </c>
      <c r="AQ211" s="68">
        <v>13780</v>
      </c>
      <c r="AR211" s="67">
        <v>45</v>
      </c>
      <c r="AS211" s="67">
        <v>941</v>
      </c>
      <c r="AT211" s="67" t="s">
        <v>334</v>
      </c>
      <c r="AU211" s="75"/>
      <c r="AV211" s="75"/>
      <c r="AW211" s="75"/>
      <c r="AX211" s="67" t="s">
        <v>340</v>
      </c>
      <c r="AY211" s="75"/>
      <c r="AZ211" s="75"/>
      <c r="BA211" s="75"/>
      <c r="BB211" s="57"/>
      <c r="BC211" s="57"/>
      <c r="BD211" s="69" t="s">
        <v>341</v>
      </c>
      <c r="BE211" s="57"/>
      <c r="BF211" s="57"/>
      <c r="BG211" s="57"/>
      <c r="BH211" s="57"/>
      <c r="BI211" s="57"/>
      <c r="BJ211" s="57"/>
      <c r="BK211" s="57"/>
      <c r="BL211" s="57"/>
    </row>
    <row r="212" spans="1:64" ht="30" x14ac:dyDescent="0.25">
      <c r="A212" s="67">
        <v>207</v>
      </c>
      <c r="B212" s="67" t="s">
        <v>151</v>
      </c>
      <c r="C212" s="67" t="s">
        <v>152</v>
      </c>
      <c r="D212" s="67" t="s">
        <v>153</v>
      </c>
      <c r="E212" s="67" t="s">
        <v>448</v>
      </c>
      <c r="F212" s="67" t="s">
        <v>449</v>
      </c>
      <c r="G212" s="67" t="s">
        <v>450</v>
      </c>
      <c r="H212" s="67" t="s">
        <v>451</v>
      </c>
      <c r="I212" s="67">
        <v>183404</v>
      </c>
      <c r="J212" s="67" t="s">
        <v>973</v>
      </c>
      <c r="K212" s="67">
        <v>183404</v>
      </c>
      <c r="L212" s="67" t="s">
        <v>453</v>
      </c>
      <c r="M212" s="67" t="s">
        <v>454</v>
      </c>
      <c r="N212" s="67">
        <v>137147</v>
      </c>
      <c r="O212" s="67" t="s">
        <v>974</v>
      </c>
      <c r="P212" s="67">
        <v>185167</v>
      </c>
      <c r="Q212" s="67" t="s">
        <v>975</v>
      </c>
      <c r="R212" s="67" t="s">
        <v>165</v>
      </c>
      <c r="S212" s="67" t="s">
        <v>981</v>
      </c>
      <c r="T212" s="67" t="s">
        <v>158</v>
      </c>
      <c r="U212" s="67" t="s">
        <v>156</v>
      </c>
      <c r="V212" s="67">
        <v>0</v>
      </c>
      <c r="W212" s="67" t="s">
        <v>182</v>
      </c>
      <c r="X212" s="67">
        <v>28578506</v>
      </c>
      <c r="Y212" s="67" t="s">
        <v>982</v>
      </c>
      <c r="Z212" s="67" t="s">
        <v>1964</v>
      </c>
      <c r="AA212" s="68">
        <v>52060</v>
      </c>
      <c r="AB212" s="67" t="s">
        <v>200</v>
      </c>
      <c r="AC212" s="67">
        <v>24</v>
      </c>
      <c r="AD212" s="67" t="s">
        <v>206</v>
      </c>
      <c r="AE212" s="67" t="s">
        <v>1964</v>
      </c>
      <c r="AF212" s="68">
        <v>2700</v>
      </c>
      <c r="AG212" s="68">
        <v>2700</v>
      </c>
      <c r="AH212" s="67" t="s">
        <v>319</v>
      </c>
      <c r="AI212" s="68">
        <v>17618.32</v>
      </c>
      <c r="AJ212" s="68">
        <v>3720.82</v>
      </c>
      <c r="AK212" s="68">
        <v>21339.14</v>
      </c>
      <c r="AL212" s="68">
        <v>34831.83</v>
      </c>
      <c r="AM212" s="68">
        <v>4451.34</v>
      </c>
      <c r="AN212" s="68">
        <v>39283.17</v>
      </c>
      <c r="AO212" s="68">
        <v>34832.68</v>
      </c>
      <c r="AP212" s="68">
        <v>4451.34</v>
      </c>
      <c r="AQ212" s="68">
        <v>39284.019999999997</v>
      </c>
      <c r="AR212" s="67">
        <v>44</v>
      </c>
      <c r="AS212" s="67">
        <v>1125</v>
      </c>
      <c r="AT212" s="67" t="s">
        <v>334</v>
      </c>
      <c r="AU212" s="75"/>
      <c r="AV212" s="75"/>
      <c r="AW212" s="75"/>
      <c r="AX212" s="67" t="s">
        <v>340</v>
      </c>
      <c r="AY212" s="75"/>
      <c r="AZ212" s="75"/>
      <c r="BA212" s="75"/>
      <c r="BB212" s="57"/>
      <c r="BC212" s="57"/>
      <c r="BD212" s="69" t="s">
        <v>341</v>
      </c>
      <c r="BE212" s="57"/>
      <c r="BF212" s="57"/>
      <c r="BG212" s="57"/>
      <c r="BH212" s="57"/>
      <c r="BI212" s="57"/>
      <c r="BJ212" s="57"/>
      <c r="BK212" s="57"/>
      <c r="BL212" s="57"/>
    </row>
    <row r="213" spans="1:64" ht="30" x14ac:dyDescent="0.25">
      <c r="A213" s="67">
        <v>208</v>
      </c>
      <c r="B213" s="67" t="s">
        <v>151</v>
      </c>
      <c r="C213" s="67" t="s">
        <v>152</v>
      </c>
      <c r="D213" s="67" t="s">
        <v>153</v>
      </c>
      <c r="E213" s="67" t="s">
        <v>448</v>
      </c>
      <c r="F213" s="67" t="s">
        <v>449</v>
      </c>
      <c r="G213" s="67" t="s">
        <v>450</v>
      </c>
      <c r="H213" s="67" t="s">
        <v>451</v>
      </c>
      <c r="I213" s="67">
        <v>76148</v>
      </c>
      <c r="J213" s="67" t="s">
        <v>983</v>
      </c>
      <c r="K213" s="67">
        <v>76148</v>
      </c>
      <c r="L213" s="67" t="s">
        <v>453</v>
      </c>
      <c r="M213" s="67" t="s">
        <v>454</v>
      </c>
      <c r="N213" s="67">
        <v>122790</v>
      </c>
      <c r="O213" s="67" t="s">
        <v>984</v>
      </c>
      <c r="P213" s="67">
        <v>166839</v>
      </c>
      <c r="Q213" s="67" t="s">
        <v>643</v>
      </c>
      <c r="R213" s="67" t="s">
        <v>165</v>
      </c>
      <c r="S213" s="67" t="s">
        <v>985</v>
      </c>
      <c r="T213" s="67" t="s">
        <v>160</v>
      </c>
      <c r="U213" s="67" t="s">
        <v>156</v>
      </c>
      <c r="V213" s="67">
        <v>0</v>
      </c>
      <c r="W213" s="67" t="s">
        <v>579</v>
      </c>
      <c r="X213" s="67">
        <v>28588997</v>
      </c>
      <c r="Y213" s="67" t="s">
        <v>986</v>
      </c>
      <c r="Z213" s="67" t="s">
        <v>404</v>
      </c>
      <c r="AA213" s="68">
        <v>51860</v>
      </c>
      <c r="AB213" s="67" t="s">
        <v>203</v>
      </c>
      <c r="AC213" s="67">
        <v>24</v>
      </c>
      <c r="AD213" s="67" t="s">
        <v>206</v>
      </c>
      <c r="AE213" s="67" t="s">
        <v>404</v>
      </c>
      <c r="AF213" s="68">
        <v>2700</v>
      </c>
      <c r="AG213" s="68">
        <v>2700</v>
      </c>
      <c r="AH213" s="67" t="s">
        <v>319</v>
      </c>
      <c r="AI213" s="68">
        <v>12024.98</v>
      </c>
      <c r="AJ213" s="68">
        <v>0</v>
      </c>
      <c r="AK213" s="68">
        <v>12024.98</v>
      </c>
      <c r="AL213" s="68">
        <v>39835.019999999997</v>
      </c>
      <c r="AM213" s="68">
        <v>5740</v>
      </c>
      <c r="AN213" s="68">
        <v>45575.02</v>
      </c>
      <c r="AO213" s="68">
        <v>39835.019999999997</v>
      </c>
      <c r="AP213" s="68">
        <v>5740</v>
      </c>
      <c r="AQ213" s="68">
        <v>45575.02</v>
      </c>
      <c r="AR213" s="67">
        <v>44</v>
      </c>
      <c r="AS213" s="67">
        <v>1309</v>
      </c>
      <c r="AT213" s="67" t="s">
        <v>334</v>
      </c>
      <c r="AU213" s="75"/>
      <c r="AV213" s="75"/>
      <c r="AW213" s="75"/>
      <c r="AX213" s="67" t="s">
        <v>340</v>
      </c>
      <c r="AY213" s="75"/>
      <c r="AZ213" s="75"/>
      <c r="BA213" s="75"/>
      <c r="BB213" s="76"/>
      <c r="BC213" s="57"/>
      <c r="BD213" s="69" t="s">
        <v>341</v>
      </c>
      <c r="BE213" s="69"/>
      <c r="BF213" s="71"/>
      <c r="BG213" s="72"/>
      <c r="BH213" s="73"/>
      <c r="BI213" s="69"/>
      <c r="BJ213" s="57"/>
      <c r="BK213" s="57"/>
      <c r="BL213" s="57"/>
    </row>
    <row r="214" spans="1:64" ht="30" x14ac:dyDescent="0.25">
      <c r="A214" s="67">
        <v>209</v>
      </c>
      <c r="B214" s="67" t="s">
        <v>151</v>
      </c>
      <c r="C214" s="67" t="s">
        <v>152</v>
      </c>
      <c r="D214" s="67" t="s">
        <v>153</v>
      </c>
      <c r="E214" s="67" t="s">
        <v>448</v>
      </c>
      <c r="F214" s="67" t="s">
        <v>449</v>
      </c>
      <c r="G214" s="67" t="s">
        <v>450</v>
      </c>
      <c r="H214" s="67" t="s">
        <v>451</v>
      </c>
      <c r="I214" s="67">
        <v>183404</v>
      </c>
      <c r="J214" s="67" t="s">
        <v>973</v>
      </c>
      <c r="K214" s="67">
        <v>183404</v>
      </c>
      <c r="L214" s="67" t="s">
        <v>453</v>
      </c>
      <c r="M214" s="67" t="s">
        <v>454</v>
      </c>
      <c r="N214" s="67">
        <v>137147</v>
      </c>
      <c r="O214" s="67" t="s">
        <v>974</v>
      </c>
      <c r="P214" s="67">
        <v>185167</v>
      </c>
      <c r="Q214" s="67" t="s">
        <v>975</v>
      </c>
      <c r="R214" s="67" t="s">
        <v>165</v>
      </c>
      <c r="S214" s="67" t="s">
        <v>987</v>
      </c>
      <c r="T214" s="67" t="s">
        <v>155</v>
      </c>
      <c r="U214" s="67" t="s">
        <v>156</v>
      </c>
      <c r="V214" s="67">
        <v>0</v>
      </c>
      <c r="W214" s="67" t="s">
        <v>579</v>
      </c>
      <c r="X214" s="67">
        <v>28592297</v>
      </c>
      <c r="Y214" s="67" t="s">
        <v>988</v>
      </c>
      <c r="Z214" s="67" t="s">
        <v>1952</v>
      </c>
      <c r="AA214" s="68">
        <v>51860</v>
      </c>
      <c r="AB214" s="67" t="s">
        <v>200</v>
      </c>
      <c r="AC214" s="67">
        <v>24</v>
      </c>
      <c r="AD214" s="67" t="s">
        <v>206</v>
      </c>
      <c r="AE214" s="67" t="s">
        <v>1952</v>
      </c>
      <c r="AF214" s="68">
        <v>2700</v>
      </c>
      <c r="AG214" s="68">
        <v>2700</v>
      </c>
      <c r="AH214" s="67" t="s">
        <v>2171</v>
      </c>
      <c r="AI214" s="68">
        <v>14607.97</v>
      </c>
      <c r="AJ214" s="68">
        <v>1929.03</v>
      </c>
      <c r="AK214" s="68">
        <v>16537</v>
      </c>
      <c r="AL214" s="68">
        <v>37970.123500000002</v>
      </c>
      <c r="AM214" s="68">
        <v>5634.97</v>
      </c>
      <c r="AN214" s="68">
        <v>43605.093500000003</v>
      </c>
      <c r="AO214" s="68">
        <v>37971.03</v>
      </c>
      <c r="AP214" s="68">
        <v>5634.97</v>
      </c>
      <c r="AQ214" s="68">
        <v>43606</v>
      </c>
      <c r="AR214" s="67">
        <v>44</v>
      </c>
      <c r="AS214" s="67">
        <v>1215</v>
      </c>
      <c r="AT214" s="67" t="s">
        <v>334</v>
      </c>
      <c r="AU214" s="75"/>
      <c r="AV214" s="75"/>
      <c r="AW214" s="75"/>
      <c r="AX214" s="67" t="s">
        <v>340</v>
      </c>
      <c r="AY214" s="75"/>
      <c r="AZ214" s="75"/>
      <c r="BA214" s="75"/>
      <c r="BB214" s="57"/>
      <c r="BC214" s="57"/>
      <c r="BD214" s="69" t="s">
        <v>341</v>
      </c>
      <c r="BE214" s="57"/>
      <c r="BF214" s="57"/>
      <c r="BG214" s="57"/>
      <c r="BH214" s="57"/>
      <c r="BI214" s="57"/>
      <c r="BJ214" s="57"/>
      <c r="BK214" s="57"/>
      <c r="BL214" s="57"/>
    </row>
    <row r="215" spans="1:64" ht="30" x14ac:dyDescent="0.25">
      <c r="A215" s="67">
        <v>210</v>
      </c>
      <c r="B215" s="67" t="s">
        <v>151</v>
      </c>
      <c r="C215" s="67" t="s">
        <v>152</v>
      </c>
      <c r="D215" s="67" t="s">
        <v>153</v>
      </c>
      <c r="E215" s="67" t="s">
        <v>448</v>
      </c>
      <c r="F215" s="67" t="s">
        <v>449</v>
      </c>
      <c r="G215" s="67" t="s">
        <v>450</v>
      </c>
      <c r="H215" s="67" t="s">
        <v>451</v>
      </c>
      <c r="I215" s="67">
        <v>74945</v>
      </c>
      <c r="J215" s="67" t="s">
        <v>452</v>
      </c>
      <c r="K215" s="67">
        <v>74945</v>
      </c>
      <c r="L215" s="67" t="s">
        <v>453</v>
      </c>
      <c r="M215" s="67" t="s">
        <v>454</v>
      </c>
      <c r="N215" s="67">
        <v>119762</v>
      </c>
      <c r="O215" s="67" t="s">
        <v>455</v>
      </c>
      <c r="P215" s="67">
        <v>166949</v>
      </c>
      <c r="Q215" s="67" t="s">
        <v>773</v>
      </c>
      <c r="R215" s="67" t="s">
        <v>165</v>
      </c>
      <c r="S215" s="67" t="s">
        <v>989</v>
      </c>
      <c r="T215" s="67" t="s">
        <v>159</v>
      </c>
      <c r="U215" s="67" t="s">
        <v>156</v>
      </c>
      <c r="V215" s="67">
        <v>0</v>
      </c>
      <c r="W215" s="67" t="s">
        <v>579</v>
      </c>
      <c r="X215" s="67">
        <v>28630643</v>
      </c>
      <c r="Y215" s="67" t="s">
        <v>990</v>
      </c>
      <c r="Z215" s="67" t="s">
        <v>1968</v>
      </c>
      <c r="AA215" s="68">
        <v>63194</v>
      </c>
      <c r="AB215" s="67" t="s">
        <v>202</v>
      </c>
      <c r="AC215" s="67">
        <v>30</v>
      </c>
      <c r="AD215" s="67" t="s">
        <v>209</v>
      </c>
      <c r="AE215" s="67" t="s">
        <v>1968</v>
      </c>
      <c r="AF215" s="68">
        <v>2750</v>
      </c>
      <c r="AG215" s="68">
        <v>2750</v>
      </c>
      <c r="AH215" s="67" t="s">
        <v>319</v>
      </c>
      <c r="AI215" s="68">
        <v>52163.97</v>
      </c>
      <c r="AJ215" s="68">
        <v>13856.82</v>
      </c>
      <c r="AK215" s="68">
        <v>66020.789999999994</v>
      </c>
      <c r="AL215" s="68">
        <v>11758.62</v>
      </c>
      <c r="AM215" s="68">
        <v>447.08</v>
      </c>
      <c r="AN215" s="68">
        <v>12205.7</v>
      </c>
      <c r="AO215" s="68">
        <v>11759.03</v>
      </c>
      <c r="AP215" s="68">
        <v>447.08</v>
      </c>
      <c r="AQ215" s="68">
        <v>12206.11</v>
      </c>
      <c r="AR215" s="67">
        <v>43</v>
      </c>
      <c r="AS215" s="67">
        <v>639</v>
      </c>
      <c r="AT215" s="67" t="s">
        <v>334</v>
      </c>
      <c r="AU215" s="75"/>
      <c r="AV215" s="75"/>
      <c r="AW215" s="75"/>
      <c r="AX215" s="67" t="s">
        <v>340</v>
      </c>
      <c r="AY215" s="75"/>
      <c r="AZ215" s="75"/>
      <c r="BA215" s="75"/>
      <c r="BB215" s="57"/>
      <c r="BC215" s="57"/>
      <c r="BD215" s="69" t="s">
        <v>341</v>
      </c>
      <c r="BE215" s="57"/>
      <c r="BF215" s="57"/>
      <c r="BG215" s="57"/>
      <c r="BH215" s="57"/>
      <c r="BI215" s="57"/>
      <c r="BJ215" s="57"/>
      <c r="BK215" s="57"/>
      <c r="BL215" s="57"/>
    </row>
    <row r="216" spans="1:64" ht="30" x14ac:dyDescent="0.25">
      <c r="A216" s="67">
        <v>211</v>
      </c>
      <c r="B216" s="67" t="s">
        <v>151</v>
      </c>
      <c r="C216" s="67" t="s">
        <v>152</v>
      </c>
      <c r="D216" s="67" t="s">
        <v>153</v>
      </c>
      <c r="E216" s="67" t="s">
        <v>448</v>
      </c>
      <c r="F216" s="67" t="s">
        <v>449</v>
      </c>
      <c r="G216" s="67" t="s">
        <v>450</v>
      </c>
      <c r="H216" s="67" t="s">
        <v>451</v>
      </c>
      <c r="I216" s="67">
        <v>74945</v>
      </c>
      <c r="J216" s="67" t="s">
        <v>452</v>
      </c>
      <c r="K216" s="67">
        <v>74945</v>
      </c>
      <c r="L216" s="67" t="s">
        <v>453</v>
      </c>
      <c r="M216" s="67" t="s">
        <v>454</v>
      </c>
      <c r="N216" s="67">
        <v>119762</v>
      </c>
      <c r="O216" s="67" t="s">
        <v>455</v>
      </c>
      <c r="P216" s="67">
        <v>166949</v>
      </c>
      <c r="Q216" s="67" t="s">
        <v>773</v>
      </c>
      <c r="R216" s="67" t="s">
        <v>165</v>
      </c>
      <c r="S216" s="67" t="s">
        <v>991</v>
      </c>
      <c r="T216" s="67" t="s">
        <v>160</v>
      </c>
      <c r="U216" s="67" t="s">
        <v>156</v>
      </c>
      <c r="V216" s="67">
        <v>0</v>
      </c>
      <c r="W216" s="67" t="s">
        <v>458</v>
      </c>
      <c r="X216" s="67">
        <v>28630644</v>
      </c>
      <c r="Y216" s="67" t="s">
        <v>992</v>
      </c>
      <c r="Z216" s="67" t="s">
        <v>1968</v>
      </c>
      <c r="AA216" s="68">
        <v>61094</v>
      </c>
      <c r="AB216" s="67" t="s">
        <v>202</v>
      </c>
      <c r="AC216" s="67">
        <v>30</v>
      </c>
      <c r="AD216" s="67" t="s">
        <v>209</v>
      </c>
      <c r="AE216" s="67" t="s">
        <v>1968</v>
      </c>
      <c r="AF216" s="68">
        <v>2650</v>
      </c>
      <c r="AG216" s="68">
        <v>2650</v>
      </c>
      <c r="AH216" s="67" t="s">
        <v>319</v>
      </c>
      <c r="AI216" s="68">
        <v>26091.4</v>
      </c>
      <c r="AJ216" s="68">
        <v>9569</v>
      </c>
      <c r="AK216" s="68">
        <v>35660.400000000001</v>
      </c>
      <c r="AL216" s="68">
        <v>37319.97</v>
      </c>
      <c r="AM216" s="68">
        <v>5371.51</v>
      </c>
      <c r="AN216" s="68">
        <v>42691.48</v>
      </c>
      <c r="AO216" s="68">
        <v>37320.6</v>
      </c>
      <c r="AP216" s="68">
        <v>5371.51</v>
      </c>
      <c r="AQ216" s="68">
        <v>42692.11</v>
      </c>
      <c r="AR216" s="67">
        <v>43</v>
      </c>
      <c r="AS216" s="67">
        <v>938</v>
      </c>
      <c r="AT216" s="67" t="s">
        <v>334</v>
      </c>
      <c r="AU216" s="75"/>
      <c r="AV216" s="75"/>
      <c r="AW216" s="75"/>
      <c r="AX216" s="67" t="s">
        <v>340</v>
      </c>
      <c r="AY216" s="75"/>
      <c r="AZ216" s="75"/>
      <c r="BA216" s="75"/>
      <c r="BB216" s="57"/>
      <c r="BC216" s="57"/>
      <c r="BD216" s="69" t="s">
        <v>341</v>
      </c>
      <c r="BE216" s="57"/>
      <c r="BF216" s="57"/>
      <c r="BG216" s="57"/>
      <c r="BH216" s="57"/>
      <c r="BI216" s="57"/>
      <c r="BJ216" s="57"/>
      <c r="BK216" s="57"/>
      <c r="BL216" s="57"/>
    </row>
    <row r="217" spans="1:64" ht="30" x14ac:dyDescent="0.25">
      <c r="A217" s="67">
        <v>212</v>
      </c>
      <c r="B217" s="67" t="s">
        <v>151</v>
      </c>
      <c r="C217" s="67" t="s">
        <v>152</v>
      </c>
      <c r="D217" s="67" t="s">
        <v>153</v>
      </c>
      <c r="E217" s="67" t="s">
        <v>448</v>
      </c>
      <c r="F217" s="67" t="s">
        <v>449</v>
      </c>
      <c r="G217" s="67" t="s">
        <v>450</v>
      </c>
      <c r="H217" s="67" t="s">
        <v>451</v>
      </c>
      <c r="I217" s="67">
        <v>76600</v>
      </c>
      <c r="J217" s="67" t="s">
        <v>567</v>
      </c>
      <c r="K217" s="67">
        <v>76600</v>
      </c>
      <c r="L217" s="67" t="s">
        <v>453</v>
      </c>
      <c r="M217" s="67" t="s">
        <v>454</v>
      </c>
      <c r="N217" s="67">
        <v>127434</v>
      </c>
      <c r="O217" s="67" t="s">
        <v>671</v>
      </c>
      <c r="P217" s="67">
        <v>185085</v>
      </c>
      <c r="Q217" s="67" t="s">
        <v>874</v>
      </c>
      <c r="R217" s="67" t="s">
        <v>165</v>
      </c>
      <c r="S217" s="67" t="s">
        <v>993</v>
      </c>
      <c r="T217" s="67" t="s">
        <v>160</v>
      </c>
      <c r="U217" s="67" t="s">
        <v>156</v>
      </c>
      <c r="V217" s="67">
        <v>0</v>
      </c>
      <c r="W217" s="67" t="s">
        <v>182</v>
      </c>
      <c r="X217" s="67">
        <v>28631640</v>
      </c>
      <c r="Y217" s="67" t="s">
        <v>994</v>
      </c>
      <c r="Z217" s="67" t="s">
        <v>1952</v>
      </c>
      <c r="AA217" s="68">
        <v>62232</v>
      </c>
      <c r="AB217" s="67" t="s">
        <v>205</v>
      </c>
      <c r="AC217" s="67">
        <v>24</v>
      </c>
      <c r="AD217" s="67" t="s">
        <v>209</v>
      </c>
      <c r="AE217" s="67" t="s">
        <v>1952</v>
      </c>
      <c r="AF217" s="68">
        <v>3200</v>
      </c>
      <c r="AG217" s="68">
        <v>3200</v>
      </c>
      <c r="AH217" s="67" t="s">
        <v>319</v>
      </c>
      <c r="AI217" s="68">
        <v>54721.14</v>
      </c>
      <c r="AJ217" s="68">
        <v>8363.34</v>
      </c>
      <c r="AK217" s="68">
        <v>63084.480000000003</v>
      </c>
      <c r="AL217" s="68">
        <v>7941.49</v>
      </c>
      <c r="AM217" s="68">
        <v>118.89</v>
      </c>
      <c r="AN217" s="68">
        <v>8060.38</v>
      </c>
      <c r="AO217" s="68">
        <v>7941.86</v>
      </c>
      <c r="AP217" s="68">
        <v>118.89</v>
      </c>
      <c r="AQ217" s="68">
        <v>8060.75</v>
      </c>
      <c r="AR217" s="67">
        <v>43</v>
      </c>
      <c r="AS217" s="67">
        <v>788</v>
      </c>
      <c r="AT217" s="67" t="s">
        <v>334</v>
      </c>
      <c r="AU217" s="75"/>
      <c r="AV217" s="75"/>
      <c r="AW217" s="75"/>
      <c r="AX217" s="67" t="s">
        <v>340</v>
      </c>
      <c r="AY217" s="75"/>
      <c r="AZ217" s="75"/>
      <c r="BA217" s="75"/>
      <c r="BB217" s="76"/>
      <c r="BC217" s="57"/>
      <c r="BD217" s="69" t="s">
        <v>341</v>
      </c>
      <c r="BE217" s="69"/>
      <c r="BF217" s="71"/>
      <c r="BG217" s="72"/>
      <c r="BH217" s="73"/>
      <c r="BI217" s="69"/>
      <c r="BJ217" s="57"/>
      <c r="BK217" s="57"/>
      <c r="BL217" s="57"/>
    </row>
    <row r="218" spans="1:64" ht="30" x14ac:dyDescent="0.25">
      <c r="A218" s="67">
        <v>213</v>
      </c>
      <c r="B218" s="67" t="s">
        <v>151</v>
      </c>
      <c r="C218" s="67" t="s">
        <v>152</v>
      </c>
      <c r="D218" s="67" t="s">
        <v>153</v>
      </c>
      <c r="E218" s="67" t="s">
        <v>448</v>
      </c>
      <c r="F218" s="67" t="s">
        <v>449</v>
      </c>
      <c r="G218" s="67" t="s">
        <v>450</v>
      </c>
      <c r="H218" s="67" t="s">
        <v>451</v>
      </c>
      <c r="I218" s="67">
        <v>74992</v>
      </c>
      <c r="J218" s="67" t="s">
        <v>451</v>
      </c>
      <c r="K218" s="67">
        <v>74992</v>
      </c>
      <c r="L218" s="67" t="s">
        <v>453</v>
      </c>
      <c r="M218" s="67" t="s">
        <v>454</v>
      </c>
      <c r="N218" s="67">
        <v>122818</v>
      </c>
      <c r="O218" s="67" t="s">
        <v>571</v>
      </c>
      <c r="P218" s="67">
        <v>172276</v>
      </c>
      <c r="Q218" s="67" t="s">
        <v>754</v>
      </c>
      <c r="R218" s="67" t="s">
        <v>165</v>
      </c>
      <c r="S218" s="67" t="s">
        <v>995</v>
      </c>
      <c r="T218" s="67" t="s">
        <v>155</v>
      </c>
      <c r="U218" s="67" t="s">
        <v>156</v>
      </c>
      <c r="V218" s="67">
        <v>0</v>
      </c>
      <c r="W218" s="67" t="s">
        <v>172</v>
      </c>
      <c r="X218" s="67">
        <v>28677142</v>
      </c>
      <c r="Y218" s="67" t="s">
        <v>996</v>
      </c>
      <c r="Z218" s="67" t="s">
        <v>1969</v>
      </c>
      <c r="AA218" s="68">
        <v>61944</v>
      </c>
      <c r="AB218" s="67" t="s">
        <v>203</v>
      </c>
      <c r="AC218" s="67">
        <v>30</v>
      </c>
      <c r="AD218" s="67" t="s">
        <v>206</v>
      </c>
      <c r="AE218" s="67" t="s">
        <v>1969</v>
      </c>
      <c r="AF218" s="68">
        <v>2700</v>
      </c>
      <c r="AG218" s="68">
        <v>2700</v>
      </c>
      <c r="AH218" s="67" t="s">
        <v>319</v>
      </c>
      <c r="AI218" s="68">
        <v>47183.67</v>
      </c>
      <c r="AJ218" s="68">
        <v>9279.61</v>
      </c>
      <c r="AK218" s="68">
        <v>56463.28</v>
      </c>
      <c r="AL218" s="68">
        <v>14760.33</v>
      </c>
      <c r="AM218" s="68">
        <v>812.39</v>
      </c>
      <c r="AN218" s="68">
        <v>15572.72</v>
      </c>
      <c r="AO218" s="68">
        <v>14760.33</v>
      </c>
      <c r="AP218" s="68">
        <v>812.39</v>
      </c>
      <c r="AQ218" s="68">
        <v>15572.72</v>
      </c>
      <c r="AR218" s="67">
        <v>43</v>
      </c>
      <c r="AS218" s="67">
        <v>789</v>
      </c>
      <c r="AT218" s="67" t="s">
        <v>334</v>
      </c>
      <c r="AU218" s="75"/>
      <c r="AV218" s="75"/>
      <c r="AW218" s="75"/>
      <c r="AX218" s="67" t="s">
        <v>340</v>
      </c>
      <c r="AY218" s="75"/>
      <c r="AZ218" s="75"/>
      <c r="BA218" s="75"/>
      <c r="BB218" s="57"/>
      <c r="BC218" s="57"/>
      <c r="BD218" s="69" t="s">
        <v>341</v>
      </c>
      <c r="BE218" s="57"/>
      <c r="BF218" s="57"/>
      <c r="BG218" s="57"/>
      <c r="BH218" s="57"/>
      <c r="BI218" s="57"/>
      <c r="BJ218" s="57"/>
      <c r="BK218" s="57"/>
      <c r="BL218" s="57"/>
    </row>
    <row r="219" spans="1:64" ht="30" x14ac:dyDescent="0.25">
      <c r="A219" s="67">
        <v>214</v>
      </c>
      <c r="B219" s="67" t="s">
        <v>151</v>
      </c>
      <c r="C219" s="67" t="s">
        <v>152</v>
      </c>
      <c r="D219" s="67" t="s">
        <v>153</v>
      </c>
      <c r="E219" s="67" t="s">
        <v>448</v>
      </c>
      <c r="F219" s="67" t="s">
        <v>449</v>
      </c>
      <c r="G219" s="67" t="s">
        <v>450</v>
      </c>
      <c r="H219" s="67" t="s">
        <v>451</v>
      </c>
      <c r="I219" s="67">
        <v>74815</v>
      </c>
      <c r="J219" s="67" t="s">
        <v>490</v>
      </c>
      <c r="K219" s="67">
        <v>74815</v>
      </c>
      <c r="L219" s="67" t="s">
        <v>453</v>
      </c>
      <c r="M219" s="67" t="s">
        <v>454</v>
      </c>
      <c r="N219" s="67">
        <v>120527</v>
      </c>
      <c r="O219" s="67" t="s">
        <v>491</v>
      </c>
      <c r="P219" s="67">
        <v>164175</v>
      </c>
      <c r="Q219" s="67" t="s">
        <v>492</v>
      </c>
      <c r="R219" s="67" t="s">
        <v>165</v>
      </c>
      <c r="S219" s="67" t="s">
        <v>997</v>
      </c>
      <c r="T219" s="67" t="s">
        <v>155</v>
      </c>
      <c r="U219" s="67" t="s">
        <v>156</v>
      </c>
      <c r="V219" s="67">
        <v>0</v>
      </c>
      <c r="W219" s="67" t="s">
        <v>172</v>
      </c>
      <c r="X219" s="67">
        <v>28685545</v>
      </c>
      <c r="Y219" s="67" t="s">
        <v>964</v>
      </c>
      <c r="Z219" s="67" t="s">
        <v>1970</v>
      </c>
      <c r="AA219" s="68">
        <v>26130</v>
      </c>
      <c r="AB219" s="67" t="s">
        <v>207</v>
      </c>
      <c r="AC219" s="67">
        <v>24</v>
      </c>
      <c r="AD219" s="67" t="s">
        <v>206</v>
      </c>
      <c r="AE219" s="67" t="s">
        <v>1970</v>
      </c>
      <c r="AF219" s="68">
        <v>1350</v>
      </c>
      <c r="AG219" s="68">
        <v>1350</v>
      </c>
      <c r="AH219" s="67" t="s">
        <v>2038</v>
      </c>
      <c r="AI219" s="68">
        <v>12818.97</v>
      </c>
      <c r="AJ219" s="68">
        <v>1802.03</v>
      </c>
      <c r="AK219" s="68">
        <v>14621</v>
      </c>
      <c r="AL219" s="68">
        <v>13311.03</v>
      </c>
      <c r="AM219" s="68">
        <v>1446.97</v>
      </c>
      <c r="AN219" s="68">
        <v>14758</v>
      </c>
      <c r="AO219" s="68">
        <v>13311.03</v>
      </c>
      <c r="AP219" s="68">
        <v>1446.97</v>
      </c>
      <c r="AQ219" s="68">
        <v>14758</v>
      </c>
      <c r="AR219" s="67">
        <v>42</v>
      </c>
      <c r="AS219" s="67">
        <v>1095</v>
      </c>
      <c r="AT219" s="67" t="s">
        <v>334</v>
      </c>
      <c r="AU219" s="75"/>
      <c r="AV219" s="75"/>
      <c r="AW219" s="75"/>
      <c r="AX219" s="67" t="s">
        <v>340</v>
      </c>
      <c r="AY219" s="75"/>
      <c r="AZ219" s="75"/>
      <c r="BA219" s="75"/>
      <c r="BB219" s="76"/>
      <c r="BC219" s="57"/>
      <c r="BD219" s="69" t="s">
        <v>341</v>
      </c>
      <c r="BE219" s="69"/>
      <c r="BF219" s="71"/>
      <c r="BG219" s="72"/>
      <c r="BH219" s="73"/>
      <c r="BI219" s="69"/>
      <c r="BJ219" s="69"/>
      <c r="BK219" s="73"/>
      <c r="BL219" s="69"/>
    </row>
    <row r="220" spans="1:64" ht="30" x14ac:dyDescent="0.25">
      <c r="A220" s="67">
        <v>215</v>
      </c>
      <c r="B220" s="67" t="s">
        <v>151</v>
      </c>
      <c r="C220" s="67" t="s">
        <v>152</v>
      </c>
      <c r="D220" s="67" t="s">
        <v>153</v>
      </c>
      <c r="E220" s="67" t="s">
        <v>448</v>
      </c>
      <c r="F220" s="67" t="s">
        <v>449</v>
      </c>
      <c r="G220" s="67" t="s">
        <v>450</v>
      </c>
      <c r="H220" s="67" t="s">
        <v>451</v>
      </c>
      <c r="I220" s="67">
        <v>74692</v>
      </c>
      <c r="J220" s="67" t="s">
        <v>475</v>
      </c>
      <c r="K220" s="67">
        <v>74692</v>
      </c>
      <c r="L220" s="67" t="s">
        <v>453</v>
      </c>
      <c r="M220" s="67" t="s">
        <v>454</v>
      </c>
      <c r="N220" s="67">
        <v>134901</v>
      </c>
      <c r="O220" s="67" t="s">
        <v>998</v>
      </c>
      <c r="P220" s="67">
        <v>182213</v>
      </c>
      <c r="Q220" s="67" t="s">
        <v>999</v>
      </c>
      <c r="R220" s="67" t="s">
        <v>165</v>
      </c>
      <c r="S220" s="67" t="s">
        <v>1000</v>
      </c>
      <c r="T220" s="67" t="s">
        <v>158</v>
      </c>
      <c r="U220" s="67" t="s">
        <v>156</v>
      </c>
      <c r="V220" s="67">
        <v>0</v>
      </c>
      <c r="W220" s="67" t="s">
        <v>171</v>
      </c>
      <c r="X220" s="67">
        <v>28693040</v>
      </c>
      <c r="Y220" s="67" t="s">
        <v>1001</v>
      </c>
      <c r="Z220" s="67" t="s">
        <v>400</v>
      </c>
      <c r="AA220" s="68">
        <v>29041</v>
      </c>
      <c r="AB220" s="67" t="s">
        <v>200</v>
      </c>
      <c r="AC220" s="67">
        <v>24</v>
      </c>
      <c r="AD220" s="67" t="s">
        <v>206</v>
      </c>
      <c r="AE220" s="67" t="s">
        <v>400</v>
      </c>
      <c r="AF220" s="68">
        <v>1500</v>
      </c>
      <c r="AG220" s="68">
        <v>1500</v>
      </c>
      <c r="AH220" s="67" t="s">
        <v>319</v>
      </c>
      <c r="AI220" s="68">
        <v>2441</v>
      </c>
      <c r="AJ220" s="68">
        <v>384.95</v>
      </c>
      <c r="AK220" s="68">
        <v>2825.95</v>
      </c>
      <c r="AL220" s="68">
        <v>26600</v>
      </c>
      <c r="AM220" s="68">
        <v>3290.05</v>
      </c>
      <c r="AN220" s="68">
        <v>29890.05</v>
      </c>
      <c r="AO220" s="68">
        <v>26600</v>
      </c>
      <c r="AP220" s="68">
        <v>3290.05</v>
      </c>
      <c r="AQ220" s="68">
        <v>29890.05</v>
      </c>
      <c r="AR220" s="67">
        <v>44</v>
      </c>
      <c r="AS220" s="67">
        <v>1397</v>
      </c>
      <c r="AT220" s="67" t="s">
        <v>334</v>
      </c>
      <c r="AU220" s="75"/>
      <c r="AV220" s="75"/>
      <c r="AW220" s="75"/>
      <c r="AX220" s="67" t="s">
        <v>340</v>
      </c>
      <c r="AY220" s="75"/>
      <c r="AZ220" s="75"/>
      <c r="BA220" s="75"/>
      <c r="BB220" s="57"/>
      <c r="BC220" s="57"/>
      <c r="BD220" s="69" t="s">
        <v>341</v>
      </c>
      <c r="BE220" s="57"/>
      <c r="BF220" s="57"/>
      <c r="BG220" s="57"/>
      <c r="BH220" s="57"/>
      <c r="BI220" s="57"/>
      <c r="BJ220" s="57"/>
      <c r="BK220" s="57"/>
      <c r="BL220" s="57"/>
    </row>
    <row r="221" spans="1:64" ht="30" x14ac:dyDescent="0.25">
      <c r="A221" s="67">
        <v>216</v>
      </c>
      <c r="B221" s="67" t="s">
        <v>151</v>
      </c>
      <c r="C221" s="67" t="s">
        <v>152</v>
      </c>
      <c r="D221" s="67" t="s">
        <v>153</v>
      </c>
      <c r="E221" s="67" t="s">
        <v>448</v>
      </c>
      <c r="F221" s="67" t="s">
        <v>449</v>
      </c>
      <c r="G221" s="67" t="s">
        <v>450</v>
      </c>
      <c r="H221" s="67" t="s">
        <v>451</v>
      </c>
      <c r="I221" s="67">
        <v>76764</v>
      </c>
      <c r="J221" s="67" t="s">
        <v>611</v>
      </c>
      <c r="K221" s="67">
        <v>76764</v>
      </c>
      <c r="L221" s="67" t="s">
        <v>453</v>
      </c>
      <c r="M221" s="67" t="s">
        <v>454</v>
      </c>
      <c r="N221" s="67">
        <v>123891</v>
      </c>
      <c r="O221" s="67" t="s">
        <v>612</v>
      </c>
      <c r="P221" s="67">
        <v>168165</v>
      </c>
      <c r="Q221" s="67" t="s">
        <v>613</v>
      </c>
      <c r="R221" s="67" t="s">
        <v>165</v>
      </c>
      <c r="S221" s="67" t="s">
        <v>1002</v>
      </c>
      <c r="T221" s="67" t="s">
        <v>159</v>
      </c>
      <c r="U221" s="67" t="s">
        <v>156</v>
      </c>
      <c r="V221" s="67">
        <v>0</v>
      </c>
      <c r="W221" s="67" t="s">
        <v>172</v>
      </c>
      <c r="X221" s="67">
        <v>28758476</v>
      </c>
      <c r="Y221" s="67" t="s">
        <v>810</v>
      </c>
      <c r="Z221" s="67" t="s">
        <v>398</v>
      </c>
      <c r="AA221" s="68">
        <v>51860</v>
      </c>
      <c r="AB221" s="67" t="s">
        <v>205</v>
      </c>
      <c r="AC221" s="67">
        <v>24</v>
      </c>
      <c r="AD221" s="67" t="s">
        <v>206</v>
      </c>
      <c r="AE221" s="67" t="s">
        <v>398</v>
      </c>
      <c r="AF221" s="68">
        <v>2700</v>
      </c>
      <c r="AG221" s="68">
        <v>2700</v>
      </c>
      <c r="AH221" s="67" t="s">
        <v>319</v>
      </c>
      <c r="AI221" s="68">
        <v>18097.27</v>
      </c>
      <c r="AJ221" s="68">
        <v>2339.11</v>
      </c>
      <c r="AK221" s="68">
        <v>20436.38</v>
      </c>
      <c r="AL221" s="68">
        <v>34842.449999999997</v>
      </c>
      <c r="AM221" s="68">
        <v>4504.72</v>
      </c>
      <c r="AN221" s="68">
        <v>39347.17</v>
      </c>
      <c r="AO221" s="68">
        <v>34842.730000000003</v>
      </c>
      <c r="AP221" s="68">
        <v>4504.72</v>
      </c>
      <c r="AQ221" s="68">
        <v>39347.449999999997</v>
      </c>
      <c r="AR221" s="67">
        <v>43</v>
      </c>
      <c r="AS221" s="67">
        <v>1182</v>
      </c>
      <c r="AT221" s="67" t="s">
        <v>334</v>
      </c>
      <c r="AU221" s="75"/>
      <c r="AV221" s="75"/>
      <c r="AW221" s="75"/>
      <c r="AX221" s="67" t="s">
        <v>340</v>
      </c>
      <c r="AY221" s="75"/>
      <c r="AZ221" s="75"/>
      <c r="BA221" s="75"/>
      <c r="BB221" s="57"/>
      <c r="BC221" s="57"/>
      <c r="BD221" s="69" t="s">
        <v>341</v>
      </c>
      <c r="BE221" s="57"/>
      <c r="BF221" s="57"/>
      <c r="BG221" s="57"/>
      <c r="BH221" s="57"/>
      <c r="BI221" s="57"/>
      <c r="BJ221" s="57"/>
      <c r="BK221" s="57"/>
      <c r="BL221" s="57"/>
    </row>
    <row r="222" spans="1:64" ht="30" x14ac:dyDescent="0.25">
      <c r="A222" s="67">
        <v>217</v>
      </c>
      <c r="B222" s="67" t="s">
        <v>151</v>
      </c>
      <c r="C222" s="67" t="s">
        <v>152</v>
      </c>
      <c r="D222" s="67" t="s">
        <v>153</v>
      </c>
      <c r="E222" s="67" t="s">
        <v>448</v>
      </c>
      <c r="F222" s="67" t="s">
        <v>449</v>
      </c>
      <c r="G222" s="67" t="s">
        <v>450</v>
      </c>
      <c r="H222" s="67" t="s">
        <v>451</v>
      </c>
      <c r="I222" s="67">
        <v>75079</v>
      </c>
      <c r="J222" s="67" t="s">
        <v>498</v>
      </c>
      <c r="K222" s="67">
        <v>75079</v>
      </c>
      <c r="L222" s="67" t="s">
        <v>453</v>
      </c>
      <c r="M222" s="67" t="s">
        <v>454</v>
      </c>
      <c r="N222" s="67">
        <v>125883</v>
      </c>
      <c r="O222" s="67" t="s">
        <v>676</v>
      </c>
      <c r="P222" s="67">
        <v>170543</v>
      </c>
      <c r="Q222" s="67" t="s">
        <v>677</v>
      </c>
      <c r="R222" s="67" t="s">
        <v>165</v>
      </c>
      <c r="S222" s="67" t="s">
        <v>1003</v>
      </c>
      <c r="T222" s="67" t="s">
        <v>155</v>
      </c>
      <c r="U222" s="67" t="s">
        <v>156</v>
      </c>
      <c r="V222" s="67">
        <v>0</v>
      </c>
      <c r="W222" s="67" t="s">
        <v>579</v>
      </c>
      <c r="X222" s="67">
        <v>28765846</v>
      </c>
      <c r="Y222" s="67" t="s">
        <v>1004</v>
      </c>
      <c r="Z222" s="67" t="s">
        <v>1971</v>
      </c>
      <c r="AA222" s="68">
        <v>74743</v>
      </c>
      <c r="AB222" s="67" t="s">
        <v>200</v>
      </c>
      <c r="AC222" s="67">
        <v>30</v>
      </c>
      <c r="AD222" s="67" t="s">
        <v>209</v>
      </c>
      <c r="AE222" s="67" t="s">
        <v>1971</v>
      </c>
      <c r="AF222" s="68">
        <v>3250</v>
      </c>
      <c r="AG222" s="68">
        <v>3250</v>
      </c>
      <c r="AH222" s="67" t="s">
        <v>319</v>
      </c>
      <c r="AI222" s="68">
        <v>32302.95</v>
      </c>
      <c r="AJ222" s="68">
        <v>8249.02</v>
      </c>
      <c r="AK222" s="68">
        <v>40551.97</v>
      </c>
      <c r="AL222" s="68">
        <v>42440.05</v>
      </c>
      <c r="AM222" s="68">
        <v>5533.98</v>
      </c>
      <c r="AN222" s="68">
        <v>47974.03</v>
      </c>
      <c r="AO222" s="68">
        <v>42440.05</v>
      </c>
      <c r="AP222" s="68">
        <v>5533.98</v>
      </c>
      <c r="AQ222" s="68">
        <v>47974.03</v>
      </c>
      <c r="AR222" s="67">
        <v>45</v>
      </c>
      <c r="AS222" s="67">
        <v>1033</v>
      </c>
      <c r="AT222" s="67" t="s">
        <v>334</v>
      </c>
      <c r="AU222" s="75"/>
      <c r="AV222" s="75"/>
      <c r="AW222" s="75"/>
      <c r="AX222" s="67" t="s">
        <v>340</v>
      </c>
      <c r="AY222" s="75"/>
      <c r="AZ222" s="75"/>
      <c r="BA222" s="75"/>
      <c r="BB222" s="57"/>
      <c r="BC222" s="57"/>
      <c r="BD222" s="69" t="s">
        <v>341</v>
      </c>
      <c r="BE222" s="57"/>
      <c r="BF222" s="57"/>
      <c r="BG222" s="57"/>
      <c r="BH222" s="57"/>
      <c r="BI222" s="57"/>
      <c r="BJ222" s="57"/>
      <c r="BK222" s="57"/>
      <c r="BL222" s="57"/>
    </row>
    <row r="223" spans="1:64" ht="30" x14ac:dyDescent="0.25">
      <c r="A223" s="67">
        <v>218</v>
      </c>
      <c r="B223" s="67" t="s">
        <v>151</v>
      </c>
      <c r="C223" s="67" t="s">
        <v>152</v>
      </c>
      <c r="D223" s="67" t="s">
        <v>153</v>
      </c>
      <c r="E223" s="67" t="s">
        <v>448</v>
      </c>
      <c r="F223" s="67" t="s">
        <v>449</v>
      </c>
      <c r="G223" s="67" t="s">
        <v>450</v>
      </c>
      <c r="H223" s="67" t="s">
        <v>451</v>
      </c>
      <c r="I223" s="67">
        <v>74815</v>
      </c>
      <c r="J223" s="67" t="s">
        <v>490</v>
      </c>
      <c r="K223" s="67">
        <v>74815</v>
      </c>
      <c r="L223" s="67" t="s">
        <v>453</v>
      </c>
      <c r="M223" s="67" t="s">
        <v>454</v>
      </c>
      <c r="N223" s="67">
        <v>120527</v>
      </c>
      <c r="O223" s="67" t="s">
        <v>491</v>
      </c>
      <c r="P223" s="67">
        <v>164175</v>
      </c>
      <c r="Q223" s="67" t="s">
        <v>492</v>
      </c>
      <c r="R223" s="67" t="s">
        <v>165</v>
      </c>
      <c r="S223" s="67" t="s">
        <v>1005</v>
      </c>
      <c r="T223" s="67" t="s">
        <v>155</v>
      </c>
      <c r="U223" s="67" t="s">
        <v>156</v>
      </c>
      <c r="V223" s="67">
        <v>0</v>
      </c>
      <c r="W223" s="67" t="s">
        <v>579</v>
      </c>
      <c r="X223" s="67">
        <v>28775299</v>
      </c>
      <c r="Y223" s="67" t="s">
        <v>1006</v>
      </c>
      <c r="Z223" s="67" t="s">
        <v>1972</v>
      </c>
      <c r="AA223" s="68">
        <v>41688</v>
      </c>
      <c r="AB223" s="67" t="s">
        <v>207</v>
      </c>
      <c r="AC223" s="67">
        <v>24</v>
      </c>
      <c r="AD223" s="67" t="s">
        <v>206</v>
      </c>
      <c r="AE223" s="67" t="s">
        <v>1972</v>
      </c>
      <c r="AF223" s="68">
        <v>2150</v>
      </c>
      <c r="AG223" s="68">
        <v>2150</v>
      </c>
      <c r="AH223" s="67" t="s">
        <v>2172</v>
      </c>
      <c r="AI223" s="68">
        <v>7397.7</v>
      </c>
      <c r="AJ223" s="68">
        <v>816.09</v>
      </c>
      <c r="AK223" s="68">
        <v>8213.7900000000009</v>
      </c>
      <c r="AL223" s="68">
        <v>37175.85</v>
      </c>
      <c r="AM223" s="68">
        <v>7115.7</v>
      </c>
      <c r="AN223" s="68">
        <v>44291.55</v>
      </c>
      <c r="AO223" s="68">
        <v>37176.300000000003</v>
      </c>
      <c r="AP223" s="68">
        <v>7115.7</v>
      </c>
      <c r="AQ223" s="68">
        <v>44292</v>
      </c>
      <c r="AR223" s="67">
        <v>43</v>
      </c>
      <c r="AS223" s="67">
        <v>1246</v>
      </c>
      <c r="AT223" s="67" t="s">
        <v>334</v>
      </c>
      <c r="AU223" s="75"/>
      <c r="AV223" s="75"/>
      <c r="AW223" s="75"/>
      <c r="AX223" s="67" t="s">
        <v>340</v>
      </c>
      <c r="AY223" s="75"/>
      <c r="AZ223" s="75"/>
      <c r="BA223" s="75"/>
      <c r="BB223" s="76"/>
      <c r="BC223" s="57"/>
      <c r="BD223" s="69" t="s">
        <v>341</v>
      </c>
      <c r="BE223" s="69"/>
      <c r="BF223" s="71"/>
      <c r="BG223" s="72"/>
      <c r="BH223" s="73"/>
      <c r="BI223" s="69"/>
      <c r="BJ223" s="57"/>
      <c r="BK223" s="57"/>
      <c r="BL223" s="57"/>
    </row>
    <row r="224" spans="1:64" ht="30" x14ac:dyDescent="0.25">
      <c r="A224" s="67">
        <v>219</v>
      </c>
      <c r="B224" s="67" t="s">
        <v>151</v>
      </c>
      <c r="C224" s="67" t="s">
        <v>152</v>
      </c>
      <c r="D224" s="67" t="s">
        <v>153</v>
      </c>
      <c r="E224" s="67" t="s">
        <v>448</v>
      </c>
      <c r="F224" s="67" t="s">
        <v>449</v>
      </c>
      <c r="G224" s="67" t="s">
        <v>450</v>
      </c>
      <c r="H224" s="67" t="s">
        <v>451</v>
      </c>
      <c r="I224" s="67">
        <v>75636</v>
      </c>
      <c r="J224" s="67" t="s">
        <v>560</v>
      </c>
      <c r="K224" s="67">
        <v>75636</v>
      </c>
      <c r="L224" s="67" t="s">
        <v>453</v>
      </c>
      <c r="M224" s="67" t="s">
        <v>454</v>
      </c>
      <c r="N224" s="67">
        <v>130794</v>
      </c>
      <c r="O224" s="67" t="s">
        <v>780</v>
      </c>
      <c r="P224" s="67">
        <v>176827</v>
      </c>
      <c r="Q224" s="67" t="s">
        <v>781</v>
      </c>
      <c r="R224" s="67" t="s">
        <v>165</v>
      </c>
      <c r="S224" s="67" t="s">
        <v>1007</v>
      </c>
      <c r="T224" s="67" t="s">
        <v>160</v>
      </c>
      <c r="U224" s="67" t="s">
        <v>156</v>
      </c>
      <c r="V224" s="67">
        <v>0</v>
      </c>
      <c r="W224" s="67" t="s">
        <v>579</v>
      </c>
      <c r="X224" s="67">
        <v>28967774</v>
      </c>
      <c r="Y224" s="67" t="s">
        <v>1008</v>
      </c>
      <c r="Z224" s="67" t="s">
        <v>1957</v>
      </c>
      <c r="AA224" s="68">
        <v>63194</v>
      </c>
      <c r="AB224" s="67" t="s">
        <v>202</v>
      </c>
      <c r="AC224" s="67">
        <v>30</v>
      </c>
      <c r="AD224" s="67" t="s">
        <v>206</v>
      </c>
      <c r="AE224" s="67" t="s">
        <v>1957</v>
      </c>
      <c r="AF224" s="68">
        <v>2750</v>
      </c>
      <c r="AG224" s="68">
        <v>2750</v>
      </c>
      <c r="AH224" s="67" t="s">
        <v>319</v>
      </c>
      <c r="AI224" s="68">
        <v>2767.4</v>
      </c>
      <c r="AJ224" s="68">
        <v>173.86</v>
      </c>
      <c r="AK224" s="68">
        <v>2941.26</v>
      </c>
      <c r="AL224" s="68">
        <v>66170.17</v>
      </c>
      <c r="AM224" s="68">
        <v>19307.54</v>
      </c>
      <c r="AN224" s="68">
        <v>85477.71</v>
      </c>
      <c r="AO224" s="68">
        <v>66170.600000000006</v>
      </c>
      <c r="AP224" s="68">
        <v>19307.54</v>
      </c>
      <c r="AQ224" s="68">
        <v>85478.14</v>
      </c>
      <c r="AR224" s="67">
        <v>44</v>
      </c>
      <c r="AS224" s="67">
        <v>1278</v>
      </c>
      <c r="AT224" s="67" t="s">
        <v>334</v>
      </c>
      <c r="AU224" s="75"/>
      <c r="AV224" s="75"/>
      <c r="AW224" s="75"/>
      <c r="AX224" s="67" t="s">
        <v>340</v>
      </c>
      <c r="AY224" s="75"/>
      <c r="AZ224" s="75"/>
      <c r="BA224" s="75"/>
      <c r="BB224" s="76"/>
      <c r="BC224" s="57"/>
      <c r="BD224" s="69" t="s">
        <v>341</v>
      </c>
      <c r="BE224" s="69"/>
      <c r="BF224" s="71"/>
      <c r="BG224" s="72"/>
      <c r="BH224" s="73"/>
      <c r="BI224" s="69"/>
      <c r="BJ224" s="57"/>
      <c r="BK224" s="57"/>
      <c r="BL224" s="57"/>
    </row>
    <row r="225" spans="1:64" ht="30" x14ac:dyDescent="0.25">
      <c r="A225" s="67">
        <v>220</v>
      </c>
      <c r="B225" s="67" t="s">
        <v>151</v>
      </c>
      <c r="C225" s="67" t="s">
        <v>152</v>
      </c>
      <c r="D225" s="67" t="s">
        <v>153</v>
      </c>
      <c r="E225" s="67" t="s">
        <v>448</v>
      </c>
      <c r="F225" s="67" t="s">
        <v>449</v>
      </c>
      <c r="G225" s="67" t="s">
        <v>450</v>
      </c>
      <c r="H225" s="67" t="s">
        <v>451</v>
      </c>
      <c r="I225" s="67">
        <v>75774</v>
      </c>
      <c r="J225" s="67" t="s">
        <v>662</v>
      </c>
      <c r="K225" s="67">
        <v>75774</v>
      </c>
      <c r="L225" s="67" t="s">
        <v>453</v>
      </c>
      <c r="M225" s="67" t="s">
        <v>454</v>
      </c>
      <c r="N225" s="67">
        <v>122159</v>
      </c>
      <c r="O225" s="67" t="s">
        <v>688</v>
      </c>
      <c r="P225" s="67">
        <v>166082</v>
      </c>
      <c r="Q225" s="67" t="s">
        <v>689</v>
      </c>
      <c r="R225" s="67" t="s">
        <v>165</v>
      </c>
      <c r="S225" s="67" t="s">
        <v>1009</v>
      </c>
      <c r="T225" s="67" t="s">
        <v>160</v>
      </c>
      <c r="U225" s="67" t="s">
        <v>156</v>
      </c>
      <c r="V225" s="67">
        <v>0</v>
      </c>
      <c r="W225" s="67" t="s">
        <v>172</v>
      </c>
      <c r="X225" s="67">
        <v>28967775</v>
      </c>
      <c r="Y225" s="67" t="s">
        <v>1010</v>
      </c>
      <c r="Z225" s="67" t="s">
        <v>1957</v>
      </c>
      <c r="AA225" s="68">
        <v>62994</v>
      </c>
      <c r="AB225" s="67" t="s">
        <v>205</v>
      </c>
      <c r="AC225" s="67">
        <v>30</v>
      </c>
      <c r="AD225" s="67" t="s">
        <v>209</v>
      </c>
      <c r="AE225" s="67" t="s">
        <v>1957</v>
      </c>
      <c r="AF225" s="68">
        <v>2750</v>
      </c>
      <c r="AG225" s="68">
        <v>2750</v>
      </c>
      <c r="AH225" s="67" t="s">
        <v>2145</v>
      </c>
      <c r="AI225" s="68">
        <v>17481.650000000001</v>
      </c>
      <c r="AJ225" s="68">
        <v>6578.91</v>
      </c>
      <c r="AK225" s="68">
        <v>24060.560000000001</v>
      </c>
      <c r="AL225" s="68">
        <v>46460.72</v>
      </c>
      <c r="AM225" s="68">
        <v>9039.36</v>
      </c>
      <c r="AN225" s="68">
        <v>55500.08</v>
      </c>
      <c r="AO225" s="68">
        <v>46461.35</v>
      </c>
      <c r="AP225" s="68">
        <v>9039.36</v>
      </c>
      <c r="AQ225" s="68">
        <v>55500.71</v>
      </c>
      <c r="AR225" s="67">
        <v>43</v>
      </c>
      <c r="AS225" s="67">
        <v>1065</v>
      </c>
      <c r="AT225" s="67" t="s">
        <v>334</v>
      </c>
      <c r="AU225" s="75"/>
      <c r="AV225" s="75"/>
      <c r="AW225" s="75"/>
      <c r="AX225" s="67" t="s">
        <v>340</v>
      </c>
      <c r="AY225" s="75"/>
      <c r="AZ225" s="75"/>
      <c r="BA225" s="75"/>
      <c r="BB225" s="76"/>
      <c r="BC225" s="57"/>
      <c r="BD225" s="69" t="s">
        <v>341</v>
      </c>
      <c r="BE225" s="69"/>
      <c r="BF225" s="71"/>
      <c r="BG225" s="72"/>
      <c r="BH225" s="73"/>
      <c r="BI225" s="69"/>
      <c r="BJ225" s="57"/>
      <c r="BK225" s="73"/>
      <c r="BL225" s="66"/>
    </row>
    <row r="226" spans="1:64" ht="30" x14ac:dyDescent="0.25">
      <c r="A226" s="67">
        <v>221</v>
      </c>
      <c r="B226" s="67" t="s">
        <v>151</v>
      </c>
      <c r="C226" s="67" t="s">
        <v>152</v>
      </c>
      <c r="D226" s="67" t="s">
        <v>153</v>
      </c>
      <c r="E226" s="67" t="s">
        <v>448</v>
      </c>
      <c r="F226" s="67" t="s">
        <v>449</v>
      </c>
      <c r="G226" s="67" t="s">
        <v>450</v>
      </c>
      <c r="H226" s="67" t="s">
        <v>451</v>
      </c>
      <c r="I226" s="67">
        <v>74692</v>
      </c>
      <c r="J226" s="67" t="s">
        <v>475</v>
      </c>
      <c r="K226" s="67">
        <v>74692</v>
      </c>
      <c r="L226" s="67" t="s">
        <v>453</v>
      </c>
      <c r="M226" s="67" t="s">
        <v>454</v>
      </c>
      <c r="N226" s="67">
        <v>121653</v>
      </c>
      <c r="O226" s="67" t="s">
        <v>536</v>
      </c>
      <c r="P226" s="67">
        <v>165481</v>
      </c>
      <c r="Q226" s="67" t="s">
        <v>164</v>
      </c>
      <c r="R226" s="67" t="s">
        <v>165</v>
      </c>
      <c r="S226" s="67" t="s">
        <v>1011</v>
      </c>
      <c r="T226" s="67" t="s">
        <v>160</v>
      </c>
      <c r="U226" s="67" t="s">
        <v>156</v>
      </c>
      <c r="V226" s="67">
        <v>0</v>
      </c>
      <c r="W226" s="67" t="s">
        <v>171</v>
      </c>
      <c r="X226" s="67">
        <v>28986986</v>
      </c>
      <c r="Y226" s="67" t="s">
        <v>1012</v>
      </c>
      <c r="Z226" s="67" t="s">
        <v>1957</v>
      </c>
      <c r="AA226" s="68">
        <v>62994</v>
      </c>
      <c r="AB226" s="67" t="s">
        <v>200</v>
      </c>
      <c r="AC226" s="67">
        <v>30</v>
      </c>
      <c r="AD226" s="67" t="s">
        <v>209</v>
      </c>
      <c r="AE226" s="67" t="s">
        <v>1957</v>
      </c>
      <c r="AF226" s="68">
        <v>2750</v>
      </c>
      <c r="AG226" s="68">
        <v>2750</v>
      </c>
      <c r="AH226" s="67" t="s">
        <v>319</v>
      </c>
      <c r="AI226" s="68">
        <v>40399.449999999997</v>
      </c>
      <c r="AJ226" s="68">
        <v>9963.42</v>
      </c>
      <c r="AK226" s="68">
        <v>50362.87</v>
      </c>
      <c r="AL226" s="68">
        <v>22594.55</v>
      </c>
      <c r="AM226" s="68">
        <v>1634.58</v>
      </c>
      <c r="AN226" s="68">
        <v>24229.13</v>
      </c>
      <c r="AO226" s="68">
        <v>22594.55</v>
      </c>
      <c r="AP226" s="68">
        <v>1634.58</v>
      </c>
      <c r="AQ226" s="68">
        <v>24229.13</v>
      </c>
      <c r="AR226" s="67">
        <v>43</v>
      </c>
      <c r="AS226" s="67">
        <v>852</v>
      </c>
      <c r="AT226" s="67" t="s">
        <v>334</v>
      </c>
      <c r="AU226" s="75"/>
      <c r="AV226" s="75"/>
      <c r="AW226" s="75"/>
      <c r="AX226" s="67" t="s">
        <v>340</v>
      </c>
      <c r="AY226" s="75"/>
      <c r="AZ226" s="75"/>
      <c r="BA226" s="75"/>
      <c r="BB226" s="57"/>
      <c r="BC226" s="57"/>
      <c r="BD226" s="69" t="s">
        <v>341</v>
      </c>
      <c r="BE226" s="57"/>
      <c r="BF226" s="57"/>
      <c r="BG226" s="57"/>
      <c r="BH226" s="57"/>
      <c r="BI226" s="57"/>
      <c r="BJ226" s="57"/>
      <c r="BK226" s="57"/>
      <c r="BL226" s="57"/>
    </row>
    <row r="227" spans="1:64" ht="30" x14ac:dyDescent="0.25">
      <c r="A227" s="67">
        <v>222</v>
      </c>
      <c r="B227" s="67" t="s">
        <v>151</v>
      </c>
      <c r="C227" s="67" t="s">
        <v>152</v>
      </c>
      <c r="D227" s="67" t="s">
        <v>153</v>
      </c>
      <c r="E227" s="67" t="s">
        <v>448</v>
      </c>
      <c r="F227" s="67" t="s">
        <v>449</v>
      </c>
      <c r="G227" s="67" t="s">
        <v>450</v>
      </c>
      <c r="H227" s="67" t="s">
        <v>451</v>
      </c>
      <c r="I227" s="67">
        <v>74692</v>
      </c>
      <c r="J227" s="67" t="s">
        <v>475</v>
      </c>
      <c r="K227" s="67">
        <v>74692</v>
      </c>
      <c r="L227" s="67" t="s">
        <v>453</v>
      </c>
      <c r="M227" s="67" t="s">
        <v>454</v>
      </c>
      <c r="N227" s="67">
        <v>121653</v>
      </c>
      <c r="O227" s="67" t="s">
        <v>536</v>
      </c>
      <c r="P227" s="67">
        <v>165481</v>
      </c>
      <c r="Q227" s="67" t="s">
        <v>164</v>
      </c>
      <c r="R227" s="67" t="s">
        <v>165</v>
      </c>
      <c r="S227" s="67" t="s">
        <v>1013</v>
      </c>
      <c r="T227" s="67" t="s">
        <v>159</v>
      </c>
      <c r="U227" s="67" t="s">
        <v>156</v>
      </c>
      <c r="V227" s="67">
        <v>0</v>
      </c>
      <c r="W227" s="67" t="s">
        <v>171</v>
      </c>
      <c r="X227" s="67">
        <v>28986987</v>
      </c>
      <c r="Y227" s="67" t="s">
        <v>1014</v>
      </c>
      <c r="Z227" s="67" t="s">
        <v>398</v>
      </c>
      <c r="AA227" s="68">
        <v>66143</v>
      </c>
      <c r="AB227" s="67" t="s">
        <v>200</v>
      </c>
      <c r="AC227" s="67">
        <v>30</v>
      </c>
      <c r="AD227" s="67" t="s">
        <v>209</v>
      </c>
      <c r="AE227" s="67" t="s">
        <v>398</v>
      </c>
      <c r="AF227" s="68">
        <v>2850</v>
      </c>
      <c r="AG227" s="68">
        <v>2850</v>
      </c>
      <c r="AH227" s="67" t="s">
        <v>319</v>
      </c>
      <c r="AI227" s="68">
        <v>6814.28</v>
      </c>
      <c r="AJ227" s="68">
        <v>430.87</v>
      </c>
      <c r="AK227" s="68">
        <v>7245.15</v>
      </c>
      <c r="AL227" s="68">
        <v>60719.67</v>
      </c>
      <c r="AM227" s="68">
        <v>14552.41</v>
      </c>
      <c r="AN227" s="68">
        <v>75272.08</v>
      </c>
      <c r="AO227" s="68">
        <v>60719.72</v>
      </c>
      <c r="AP227" s="68">
        <v>14552.41</v>
      </c>
      <c r="AQ227" s="68">
        <v>75272.13</v>
      </c>
      <c r="AR227" s="67">
        <v>44</v>
      </c>
      <c r="AS227" s="67">
        <v>1278</v>
      </c>
      <c r="AT227" s="67" t="s">
        <v>334</v>
      </c>
      <c r="AU227" s="75"/>
      <c r="AV227" s="75"/>
      <c r="AW227" s="75"/>
      <c r="AX227" s="67" t="s">
        <v>340</v>
      </c>
      <c r="AY227" s="75"/>
      <c r="AZ227" s="75"/>
      <c r="BA227" s="75"/>
      <c r="BB227" s="76"/>
      <c r="BC227" s="57"/>
      <c r="BD227" s="69" t="s">
        <v>341</v>
      </c>
      <c r="BE227" s="69"/>
      <c r="BF227" s="71"/>
      <c r="BG227" s="72"/>
      <c r="BH227" s="73"/>
      <c r="BI227" s="69"/>
      <c r="BJ227" s="69"/>
      <c r="BK227" s="73"/>
      <c r="BL227" s="69"/>
    </row>
    <row r="228" spans="1:64" ht="30" x14ac:dyDescent="0.25">
      <c r="A228" s="67">
        <v>223</v>
      </c>
      <c r="B228" s="67" t="s">
        <v>151</v>
      </c>
      <c r="C228" s="67" t="s">
        <v>152</v>
      </c>
      <c r="D228" s="67" t="s">
        <v>153</v>
      </c>
      <c r="E228" s="67" t="s">
        <v>448</v>
      </c>
      <c r="F228" s="67" t="s">
        <v>449</v>
      </c>
      <c r="G228" s="67" t="s">
        <v>450</v>
      </c>
      <c r="H228" s="67" t="s">
        <v>451</v>
      </c>
      <c r="I228" s="67">
        <v>74992</v>
      </c>
      <c r="J228" s="67" t="s">
        <v>451</v>
      </c>
      <c r="K228" s="67">
        <v>74992</v>
      </c>
      <c r="L228" s="67" t="s">
        <v>453</v>
      </c>
      <c r="M228" s="67" t="s">
        <v>454</v>
      </c>
      <c r="N228" s="67">
        <v>136021</v>
      </c>
      <c r="O228" s="67" t="s">
        <v>928</v>
      </c>
      <c r="P228" s="67">
        <v>183678</v>
      </c>
      <c r="Q228" s="67" t="s">
        <v>929</v>
      </c>
      <c r="R228" s="67" t="s">
        <v>165</v>
      </c>
      <c r="S228" s="67" t="s">
        <v>1015</v>
      </c>
      <c r="T228" s="67" t="s">
        <v>158</v>
      </c>
      <c r="U228" s="67" t="s">
        <v>156</v>
      </c>
      <c r="V228" s="67">
        <v>0</v>
      </c>
      <c r="W228" s="67" t="s">
        <v>171</v>
      </c>
      <c r="X228" s="67">
        <v>29022653</v>
      </c>
      <c r="Y228" s="67" t="s">
        <v>1016</v>
      </c>
      <c r="Z228" s="67" t="s">
        <v>1951</v>
      </c>
      <c r="AA228" s="68">
        <v>62232</v>
      </c>
      <c r="AB228" s="67" t="s">
        <v>200</v>
      </c>
      <c r="AC228" s="67">
        <v>24</v>
      </c>
      <c r="AD228" s="67" t="s">
        <v>209</v>
      </c>
      <c r="AE228" s="67" t="s">
        <v>1951</v>
      </c>
      <c r="AF228" s="68">
        <v>3200</v>
      </c>
      <c r="AG228" s="68">
        <v>3200</v>
      </c>
      <c r="AH228" s="67" t="s">
        <v>319</v>
      </c>
      <c r="AI228" s="68">
        <v>19140.810000000001</v>
      </c>
      <c r="AJ228" s="68">
        <v>757.22</v>
      </c>
      <c r="AK228" s="68">
        <v>19898.03</v>
      </c>
      <c r="AL228" s="68">
        <v>43091.19</v>
      </c>
      <c r="AM228" s="68">
        <v>6079.78</v>
      </c>
      <c r="AN228" s="68">
        <v>49170.97</v>
      </c>
      <c r="AO228" s="68">
        <v>43091.19</v>
      </c>
      <c r="AP228" s="68">
        <v>6079.78</v>
      </c>
      <c r="AQ228" s="68">
        <v>49170.97</v>
      </c>
      <c r="AR228" s="67">
        <v>45</v>
      </c>
      <c r="AS228" s="67">
        <v>1277</v>
      </c>
      <c r="AT228" s="67" t="s">
        <v>334</v>
      </c>
      <c r="AU228" s="75"/>
      <c r="AV228" s="75"/>
      <c r="AW228" s="75"/>
      <c r="AX228" s="67" t="s">
        <v>340</v>
      </c>
      <c r="AY228" s="75"/>
      <c r="AZ228" s="75"/>
      <c r="BA228" s="75"/>
      <c r="BB228" s="57"/>
      <c r="BC228" s="57"/>
      <c r="BD228" s="69" t="s">
        <v>341</v>
      </c>
      <c r="BE228" s="57"/>
      <c r="BF228" s="57"/>
      <c r="BG228" s="57"/>
      <c r="BH228" s="57"/>
      <c r="BI228" s="57"/>
      <c r="BJ228" s="57"/>
      <c r="BK228" s="57"/>
      <c r="BL228" s="57"/>
    </row>
    <row r="229" spans="1:64" ht="30" x14ac:dyDescent="0.25">
      <c r="A229" s="67">
        <v>224</v>
      </c>
      <c r="B229" s="67" t="s">
        <v>151</v>
      </c>
      <c r="C229" s="67" t="s">
        <v>152</v>
      </c>
      <c r="D229" s="67" t="s">
        <v>153</v>
      </c>
      <c r="E229" s="67" t="s">
        <v>448</v>
      </c>
      <c r="F229" s="67" t="s">
        <v>449</v>
      </c>
      <c r="G229" s="67" t="s">
        <v>450</v>
      </c>
      <c r="H229" s="67" t="s">
        <v>451</v>
      </c>
      <c r="I229" s="67">
        <v>75636</v>
      </c>
      <c r="J229" s="67" t="s">
        <v>560</v>
      </c>
      <c r="K229" s="67">
        <v>75636</v>
      </c>
      <c r="L229" s="67" t="s">
        <v>453</v>
      </c>
      <c r="M229" s="67" t="s">
        <v>454</v>
      </c>
      <c r="N229" s="67">
        <v>130794</v>
      </c>
      <c r="O229" s="67" t="s">
        <v>780</v>
      </c>
      <c r="P229" s="67">
        <v>176827</v>
      </c>
      <c r="Q229" s="67" t="s">
        <v>781</v>
      </c>
      <c r="R229" s="67" t="s">
        <v>165</v>
      </c>
      <c r="S229" s="67" t="s">
        <v>1017</v>
      </c>
      <c r="T229" s="67" t="s">
        <v>155</v>
      </c>
      <c r="U229" s="67" t="s">
        <v>156</v>
      </c>
      <c r="V229" s="67">
        <v>0</v>
      </c>
      <c r="W229" s="67" t="s">
        <v>579</v>
      </c>
      <c r="X229" s="67">
        <v>29022751</v>
      </c>
      <c r="Y229" s="67" t="s">
        <v>845</v>
      </c>
      <c r="Z229" s="67" t="s">
        <v>1959</v>
      </c>
      <c r="AA229" s="68">
        <v>71393</v>
      </c>
      <c r="AB229" s="67" t="s">
        <v>202</v>
      </c>
      <c r="AC229" s="67">
        <v>30</v>
      </c>
      <c r="AD229" s="67" t="s">
        <v>209</v>
      </c>
      <c r="AE229" s="67" t="s">
        <v>1959</v>
      </c>
      <c r="AF229" s="68">
        <v>3100</v>
      </c>
      <c r="AG229" s="68">
        <v>3100</v>
      </c>
      <c r="AH229" s="67" t="s">
        <v>319</v>
      </c>
      <c r="AI229" s="68">
        <v>5073.9799999999996</v>
      </c>
      <c r="AJ229" s="68">
        <v>297.20999999999998</v>
      </c>
      <c r="AK229" s="68">
        <v>5371.19</v>
      </c>
      <c r="AL229" s="68">
        <v>72606.080000000002</v>
      </c>
      <c r="AM229" s="68">
        <v>20307.189999999999</v>
      </c>
      <c r="AN229" s="68">
        <v>92913.27</v>
      </c>
      <c r="AO229" s="68">
        <v>72607.02</v>
      </c>
      <c r="AP229" s="68">
        <v>20307.189999999999</v>
      </c>
      <c r="AQ229" s="68">
        <v>92914.21</v>
      </c>
      <c r="AR229" s="67">
        <v>44</v>
      </c>
      <c r="AS229" s="67">
        <v>1278</v>
      </c>
      <c r="AT229" s="67" t="s">
        <v>334</v>
      </c>
      <c r="AU229" s="75"/>
      <c r="AV229" s="75"/>
      <c r="AW229" s="75"/>
      <c r="AX229" s="67" t="s">
        <v>340</v>
      </c>
      <c r="AY229" s="75"/>
      <c r="AZ229" s="75"/>
      <c r="BA229" s="75"/>
      <c r="BB229" s="57"/>
      <c r="BC229" s="57"/>
      <c r="BD229" s="69" t="s">
        <v>341</v>
      </c>
      <c r="BE229" s="57"/>
      <c r="BF229" s="57"/>
      <c r="BG229" s="57"/>
      <c r="BH229" s="57"/>
      <c r="BI229" s="57"/>
      <c r="BJ229" s="57"/>
      <c r="BK229" s="57"/>
      <c r="BL229" s="57"/>
    </row>
    <row r="230" spans="1:64" ht="30" x14ac:dyDescent="0.25">
      <c r="A230" s="67">
        <v>225</v>
      </c>
      <c r="B230" s="67" t="s">
        <v>151</v>
      </c>
      <c r="C230" s="67" t="s">
        <v>152</v>
      </c>
      <c r="D230" s="67" t="s">
        <v>153</v>
      </c>
      <c r="E230" s="67" t="s">
        <v>448</v>
      </c>
      <c r="F230" s="67" t="s">
        <v>449</v>
      </c>
      <c r="G230" s="67" t="s">
        <v>450</v>
      </c>
      <c r="H230" s="67" t="s">
        <v>451</v>
      </c>
      <c r="I230" s="67">
        <v>74761</v>
      </c>
      <c r="J230" s="67" t="s">
        <v>545</v>
      </c>
      <c r="K230" s="67">
        <v>74761</v>
      </c>
      <c r="L230" s="67" t="s">
        <v>453</v>
      </c>
      <c r="M230" s="67" t="s">
        <v>454</v>
      </c>
      <c r="N230" s="67">
        <v>133005</v>
      </c>
      <c r="O230" s="67" t="s">
        <v>735</v>
      </c>
      <c r="P230" s="67">
        <v>179653</v>
      </c>
      <c r="Q230" s="67" t="s">
        <v>462</v>
      </c>
      <c r="R230" s="67" t="s">
        <v>165</v>
      </c>
      <c r="S230" s="67" t="s">
        <v>1018</v>
      </c>
      <c r="T230" s="67" t="s">
        <v>159</v>
      </c>
      <c r="U230" s="67" t="s">
        <v>156</v>
      </c>
      <c r="V230" s="67">
        <v>0</v>
      </c>
      <c r="W230" s="67" t="s">
        <v>176</v>
      </c>
      <c r="X230" s="67">
        <v>29024280</v>
      </c>
      <c r="Y230" s="67" t="s">
        <v>1019</v>
      </c>
      <c r="Z230" s="67" t="s">
        <v>399</v>
      </c>
      <c r="AA230" s="68">
        <v>81892</v>
      </c>
      <c r="AB230" s="67" t="s">
        <v>205</v>
      </c>
      <c r="AC230" s="67">
        <v>30</v>
      </c>
      <c r="AD230" s="67" t="s">
        <v>209</v>
      </c>
      <c r="AE230" s="67" t="s">
        <v>399</v>
      </c>
      <c r="AF230" s="68">
        <v>3550</v>
      </c>
      <c r="AG230" s="68">
        <v>3550</v>
      </c>
      <c r="AH230" s="67" t="s">
        <v>319</v>
      </c>
      <c r="AI230" s="68">
        <v>78485.98</v>
      </c>
      <c r="AJ230" s="68">
        <v>13492</v>
      </c>
      <c r="AK230" s="68">
        <v>91977.98</v>
      </c>
      <c r="AL230" s="68">
        <v>3406.02</v>
      </c>
      <c r="AM230" s="68">
        <v>0</v>
      </c>
      <c r="AN230" s="68">
        <v>3406.02</v>
      </c>
      <c r="AO230" s="68">
        <v>3406.02</v>
      </c>
      <c r="AP230" s="68">
        <v>0</v>
      </c>
      <c r="AQ230" s="68">
        <v>3406.02</v>
      </c>
      <c r="AR230" s="67">
        <v>43</v>
      </c>
      <c r="AS230" s="67">
        <v>634</v>
      </c>
      <c r="AT230" s="67" t="s">
        <v>334</v>
      </c>
      <c r="AU230" s="75"/>
      <c r="AV230" s="75"/>
      <c r="AW230" s="75"/>
      <c r="AX230" s="67" t="s">
        <v>340</v>
      </c>
      <c r="AY230" s="75"/>
      <c r="AZ230" s="75"/>
      <c r="BA230" s="75"/>
      <c r="BB230" s="57"/>
      <c r="BC230" s="57"/>
      <c r="BD230" s="69" t="s">
        <v>341</v>
      </c>
      <c r="BE230" s="57"/>
      <c r="BF230" s="57"/>
      <c r="BG230" s="57"/>
      <c r="BH230" s="57"/>
      <c r="BI230" s="57"/>
      <c r="BJ230" s="57"/>
      <c r="BK230" s="57"/>
      <c r="BL230" s="57"/>
    </row>
    <row r="231" spans="1:64" ht="30" x14ac:dyDescent="0.25">
      <c r="A231" s="67">
        <v>226</v>
      </c>
      <c r="B231" s="67" t="s">
        <v>151</v>
      </c>
      <c r="C231" s="67" t="s">
        <v>152</v>
      </c>
      <c r="D231" s="67" t="s">
        <v>153</v>
      </c>
      <c r="E231" s="67" t="s">
        <v>448</v>
      </c>
      <c r="F231" s="67" t="s">
        <v>449</v>
      </c>
      <c r="G231" s="67" t="s">
        <v>450</v>
      </c>
      <c r="H231" s="67" t="s">
        <v>451</v>
      </c>
      <c r="I231" s="67">
        <v>74692</v>
      </c>
      <c r="J231" s="67" t="s">
        <v>475</v>
      </c>
      <c r="K231" s="67">
        <v>74692</v>
      </c>
      <c r="L231" s="67" t="s">
        <v>453</v>
      </c>
      <c r="M231" s="67" t="s">
        <v>454</v>
      </c>
      <c r="N231" s="67">
        <v>122668</v>
      </c>
      <c r="O231" s="67" t="s">
        <v>607</v>
      </c>
      <c r="P231" s="67">
        <v>166695</v>
      </c>
      <c r="Q231" s="67" t="s">
        <v>892</v>
      </c>
      <c r="R231" s="67" t="s">
        <v>165</v>
      </c>
      <c r="S231" s="67" t="s">
        <v>1020</v>
      </c>
      <c r="T231" s="67" t="s">
        <v>159</v>
      </c>
      <c r="U231" s="67" t="s">
        <v>156</v>
      </c>
      <c r="V231" s="67">
        <v>0</v>
      </c>
      <c r="W231" s="67" t="s">
        <v>579</v>
      </c>
      <c r="X231" s="67">
        <v>29034524</v>
      </c>
      <c r="Y231" s="67" t="s">
        <v>1021</v>
      </c>
      <c r="Z231" s="67" t="s">
        <v>398</v>
      </c>
      <c r="AA231" s="68">
        <v>77692</v>
      </c>
      <c r="AB231" s="67" t="s">
        <v>200</v>
      </c>
      <c r="AC231" s="67">
        <v>30</v>
      </c>
      <c r="AD231" s="67" t="s">
        <v>209</v>
      </c>
      <c r="AE231" s="67" t="s">
        <v>398</v>
      </c>
      <c r="AF231" s="68">
        <v>3350</v>
      </c>
      <c r="AG231" s="68">
        <v>3350</v>
      </c>
      <c r="AH231" s="67" t="s">
        <v>319</v>
      </c>
      <c r="AI231" s="68">
        <v>6624.49</v>
      </c>
      <c r="AJ231" s="68">
        <v>1061.27</v>
      </c>
      <c r="AK231" s="68">
        <v>7685.76</v>
      </c>
      <c r="AL231" s="68">
        <v>77305.52</v>
      </c>
      <c r="AM231" s="68">
        <v>21131.78</v>
      </c>
      <c r="AN231" s="68">
        <v>98437.3</v>
      </c>
      <c r="AO231" s="68">
        <v>77306.509999999995</v>
      </c>
      <c r="AP231" s="68">
        <v>21131.78</v>
      </c>
      <c r="AQ231" s="68">
        <v>98438.29</v>
      </c>
      <c r="AR231" s="67">
        <v>43</v>
      </c>
      <c r="AS231" s="67">
        <v>1274</v>
      </c>
      <c r="AT231" s="67" t="s">
        <v>334</v>
      </c>
      <c r="AU231" s="75"/>
      <c r="AV231" s="75"/>
      <c r="AW231" s="75"/>
      <c r="AX231" s="67" t="s">
        <v>340</v>
      </c>
      <c r="AY231" s="75"/>
      <c r="AZ231" s="75"/>
      <c r="BA231" s="75"/>
      <c r="BB231" s="57"/>
      <c r="BC231" s="57"/>
      <c r="BD231" s="69" t="s">
        <v>341</v>
      </c>
      <c r="BE231" s="57"/>
      <c r="BF231" s="57"/>
      <c r="BG231" s="57"/>
      <c r="BH231" s="57"/>
      <c r="BI231" s="57"/>
      <c r="BJ231" s="57"/>
      <c r="BK231" s="57"/>
      <c r="BL231" s="57"/>
    </row>
    <row r="232" spans="1:64" ht="30" x14ac:dyDescent="0.25">
      <c r="A232" s="67">
        <v>227</v>
      </c>
      <c r="B232" s="67" t="s">
        <v>151</v>
      </c>
      <c r="C232" s="67" t="s">
        <v>152</v>
      </c>
      <c r="D232" s="67" t="s">
        <v>153</v>
      </c>
      <c r="E232" s="67" t="s">
        <v>448</v>
      </c>
      <c r="F232" s="67" t="s">
        <v>449</v>
      </c>
      <c r="G232" s="67" t="s">
        <v>450</v>
      </c>
      <c r="H232" s="67" t="s">
        <v>451</v>
      </c>
      <c r="I232" s="67">
        <v>75079</v>
      </c>
      <c r="J232" s="67" t="s">
        <v>498</v>
      </c>
      <c r="K232" s="67">
        <v>75079</v>
      </c>
      <c r="L232" s="67" t="s">
        <v>453</v>
      </c>
      <c r="M232" s="67" t="s">
        <v>454</v>
      </c>
      <c r="N232" s="67">
        <v>125883</v>
      </c>
      <c r="O232" s="67" t="s">
        <v>676</v>
      </c>
      <c r="P232" s="67">
        <v>170543</v>
      </c>
      <c r="Q232" s="67" t="s">
        <v>677</v>
      </c>
      <c r="R232" s="67" t="s">
        <v>165</v>
      </c>
      <c r="S232" s="67" t="s">
        <v>1022</v>
      </c>
      <c r="T232" s="67" t="s">
        <v>155</v>
      </c>
      <c r="U232" s="67" t="s">
        <v>156</v>
      </c>
      <c r="V232" s="67">
        <v>0</v>
      </c>
      <c r="W232" s="67" t="s">
        <v>579</v>
      </c>
      <c r="X232" s="67">
        <v>29107786</v>
      </c>
      <c r="Y232" s="67" t="s">
        <v>1023</v>
      </c>
      <c r="Z232" s="67" t="s">
        <v>404</v>
      </c>
      <c r="AA232" s="68">
        <v>73493</v>
      </c>
      <c r="AB232" s="67" t="s">
        <v>200</v>
      </c>
      <c r="AC232" s="67">
        <v>30</v>
      </c>
      <c r="AD232" s="67" t="s">
        <v>209</v>
      </c>
      <c r="AE232" s="67" t="s">
        <v>404</v>
      </c>
      <c r="AF232" s="68">
        <v>3200</v>
      </c>
      <c r="AG232" s="68">
        <v>3200</v>
      </c>
      <c r="AH232" s="67" t="s">
        <v>319</v>
      </c>
      <c r="AI232" s="68">
        <v>18337.77</v>
      </c>
      <c r="AJ232" s="68">
        <v>1951.8</v>
      </c>
      <c r="AK232" s="68">
        <v>20289.57</v>
      </c>
      <c r="AL232" s="68">
        <v>55155.23</v>
      </c>
      <c r="AM232" s="68">
        <v>10012.200000000001</v>
      </c>
      <c r="AN232" s="68">
        <v>65167.43</v>
      </c>
      <c r="AO232" s="68">
        <v>55155.23</v>
      </c>
      <c r="AP232" s="68">
        <v>10012.200000000001</v>
      </c>
      <c r="AQ232" s="68">
        <v>65167.43</v>
      </c>
      <c r="AR232" s="67">
        <v>44</v>
      </c>
      <c r="AS232" s="67">
        <v>1245</v>
      </c>
      <c r="AT232" s="67" t="s">
        <v>334</v>
      </c>
      <c r="AU232" s="75"/>
      <c r="AV232" s="75"/>
      <c r="AW232" s="75"/>
      <c r="AX232" s="67" t="s">
        <v>340</v>
      </c>
      <c r="AY232" s="75"/>
      <c r="AZ232" s="75"/>
      <c r="BA232" s="75"/>
      <c r="BB232" s="76"/>
      <c r="BC232" s="57"/>
      <c r="BD232" s="69" t="s">
        <v>341</v>
      </c>
      <c r="BE232" s="69"/>
      <c r="BF232" s="71"/>
      <c r="BG232" s="72"/>
      <c r="BH232" s="73"/>
      <c r="BI232" s="69"/>
      <c r="BJ232" s="57"/>
      <c r="BK232" s="57"/>
      <c r="BL232" s="57"/>
    </row>
    <row r="233" spans="1:64" ht="30" x14ac:dyDescent="0.25">
      <c r="A233" s="67">
        <v>228</v>
      </c>
      <c r="B233" s="67" t="s">
        <v>151</v>
      </c>
      <c r="C233" s="67" t="s">
        <v>152</v>
      </c>
      <c r="D233" s="67" t="s">
        <v>153</v>
      </c>
      <c r="E233" s="67" t="s">
        <v>448</v>
      </c>
      <c r="F233" s="67" t="s">
        <v>449</v>
      </c>
      <c r="G233" s="67" t="s">
        <v>450</v>
      </c>
      <c r="H233" s="67" t="s">
        <v>451</v>
      </c>
      <c r="I233" s="67">
        <v>74992</v>
      </c>
      <c r="J233" s="67" t="s">
        <v>451</v>
      </c>
      <c r="K233" s="67">
        <v>74992</v>
      </c>
      <c r="L233" s="67" t="s">
        <v>453</v>
      </c>
      <c r="M233" s="67" t="s">
        <v>454</v>
      </c>
      <c r="N233" s="67">
        <v>124976</v>
      </c>
      <c r="O233" s="67" t="s">
        <v>967</v>
      </c>
      <c r="P233" s="67">
        <v>169448</v>
      </c>
      <c r="Q233" s="67" t="s">
        <v>968</v>
      </c>
      <c r="R233" s="67" t="s">
        <v>165</v>
      </c>
      <c r="S233" s="67" t="s">
        <v>1024</v>
      </c>
      <c r="T233" s="67" t="s">
        <v>155</v>
      </c>
      <c r="U233" s="67" t="s">
        <v>161</v>
      </c>
      <c r="V233" s="67">
        <v>0</v>
      </c>
      <c r="W233" s="67" t="s">
        <v>182</v>
      </c>
      <c r="X233" s="67">
        <v>29112173</v>
      </c>
      <c r="Y233" s="67" t="s">
        <v>1025</v>
      </c>
      <c r="Z233" s="67" t="s">
        <v>1973</v>
      </c>
      <c r="AA233" s="68">
        <v>62232</v>
      </c>
      <c r="AB233" s="67" t="s">
        <v>203</v>
      </c>
      <c r="AC233" s="67">
        <v>24</v>
      </c>
      <c r="AD233" s="67" t="s">
        <v>209</v>
      </c>
      <c r="AE233" s="67" t="s">
        <v>1973</v>
      </c>
      <c r="AF233" s="68">
        <v>3200</v>
      </c>
      <c r="AG233" s="68">
        <v>3200</v>
      </c>
      <c r="AH233" s="67" t="s">
        <v>319</v>
      </c>
      <c r="AI233" s="68">
        <v>5083.8599999999997</v>
      </c>
      <c r="AJ233" s="68">
        <v>475.52</v>
      </c>
      <c r="AK233" s="68">
        <v>5559.38</v>
      </c>
      <c r="AL233" s="68">
        <v>59090.62</v>
      </c>
      <c r="AM233" s="68">
        <v>11815.15</v>
      </c>
      <c r="AN233" s="68">
        <v>70905.77</v>
      </c>
      <c r="AO233" s="68">
        <v>59091.14</v>
      </c>
      <c r="AP233" s="68">
        <v>11815.15</v>
      </c>
      <c r="AQ233" s="68">
        <v>70906.289999999994</v>
      </c>
      <c r="AR233" s="67">
        <v>43</v>
      </c>
      <c r="AS233" s="67">
        <v>1279</v>
      </c>
      <c r="AT233" s="67" t="s">
        <v>334</v>
      </c>
      <c r="AU233" s="75"/>
      <c r="AV233" s="75"/>
      <c r="AW233" s="75"/>
      <c r="AX233" s="67" t="s">
        <v>340</v>
      </c>
      <c r="AY233" s="75"/>
      <c r="AZ233" s="75"/>
      <c r="BA233" s="75"/>
      <c r="BB233" s="57"/>
      <c r="BC233" s="57"/>
      <c r="BD233" s="69" t="s">
        <v>341</v>
      </c>
      <c r="BE233" s="57"/>
      <c r="BF233" s="57"/>
      <c r="BG233" s="57"/>
      <c r="BH233" s="57"/>
      <c r="BI233" s="57"/>
      <c r="BJ233" s="57"/>
      <c r="BK233" s="57"/>
      <c r="BL233" s="57"/>
    </row>
    <row r="234" spans="1:64" ht="30" x14ac:dyDescent="0.25">
      <c r="A234" s="67">
        <v>229</v>
      </c>
      <c r="B234" s="67" t="s">
        <v>151</v>
      </c>
      <c r="C234" s="67" t="s">
        <v>152</v>
      </c>
      <c r="D234" s="67" t="s">
        <v>153</v>
      </c>
      <c r="E234" s="67" t="s">
        <v>448</v>
      </c>
      <c r="F234" s="67" t="s">
        <v>449</v>
      </c>
      <c r="G234" s="67" t="s">
        <v>450</v>
      </c>
      <c r="H234" s="67" t="s">
        <v>451</v>
      </c>
      <c r="I234" s="67">
        <v>78552</v>
      </c>
      <c r="J234" s="67" t="s">
        <v>581</v>
      </c>
      <c r="K234" s="67">
        <v>78552</v>
      </c>
      <c r="L234" s="67" t="s">
        <v>453</v>
      </c>
      <c r="M234" s="67" t="s">
        <v>454</v>
      </c>
      <c r="N234" s="67">
        <v>123178</v>
      </c>
      <c r="O234" s="67" t="s">
        <v>582</v>
      </c>
      <c r="P234" s="67">
        <v>167333</v>
      </c>
      <c r="Q234" s="67" t="s">
        <v>583</v>
      </c>
      <c r="R234" s="67" t="s">
        <v>165</v>
      </c>
      <c r="S234" s="67" t="s">
        <v>1026</v>
      </c>
      <c r="T234" s="67" t="s">
        <v>160</v>
      </c>
      <c r="U234" s="67" t="s">
        <v>156</v>
      </c>
      <c r="V234" s="67">
        <v>0</v>
      </c>
      <c r="W234" s="67" t="s">
        <v>187</v>
      </c>
      <c r="X234" s="67">
        <v>29344926</v>
      </c>
      <c r="Y234" s="67" t="s">
        <v>374</v>
      </c>
      <c r="Z234" s="67" t="s">
        <v>1949</v>
      </c>
      <c r="AA234" s="68">
        <v>51860</v>
      </c>
      <c r="AB234" s="67" t="s">
        <v>202</v>
      </c>
      <c r="AC234" s="67">
        <v>24</v>
      </c>
      <c r="AD234" s="67" t="s">
        <v>206</v>
      </c>
      <c r="AE234" s="67" t="s">
        <v>1949</v>
      </c>
      <c r="AF234" s="68">
        <v>2700</v>
      </c>
      <c r="AG234" s="68">
        <v>2700</v>
      </c>
      <c r="AH234" s="67" t="s">
        <v>2046</v>
      </c>
      <c r="AI234" s="68">
        <v>34056.089999999997</v>
      </c>
      <c r="AJ234" s="68">
        <v>3831.91</v>
      </c>
      <c r="AK234" s="68">
        <v>37888</v>
      </c>
      <c r="AL234" s="68">
        <v>17803.91</v>
      </c>
      <c r="AM234" s="68">
        <v>1265.0899999999999</v>
      </c>
      <c r="AN234" s="68">
        <v>19069</v>
      </c>
      <c r="AO234" s="68">
        <v>17803.91</v>
      </c>
      <c r="AP234" s="68">
        <v>1265.0899999999999</v>
      </c>
      <c r="AQ234" s="68">
        <v>19069</v>
      </c>
      <c r="AR234" s="67">
        <v>44</v>
      </c>
      <c r="AS234" s="67">
        <v>1033</v>
      </c>
      <c r="AT234" s="67" t="s">
        <v>334</v>
      </c>
      <c r="AU234" s="75"/>
      <c r="AV234" s="75"/>
      <c r="AW234" s="75"/>
      <c r="AX234" s="67" t="s">
        <v>340</v>
      </c>
      <c r="AY234" s="75"/>
      <c r="AZ234" s="75"/>
      <c r="BA234" s="75"/>
      <c r="BB234" s="57"/>
      <c r="BC234" s="57"/>
      <c r="BD234" s="69" t="s">
        <v>341</v>
      </c>
      <c r="BE234" s="57"/>
      <c r="BF234" s="57"/>
      <c r="BG234" s="57"/>
      <c r="BH234" s="57"/>
      <c r="BI234" s="57"/>
      <c r="BJ234" s="57"/>
      <c r="BK234" s="57"/>
      <c r="BL234" s="57"/>
    </row>
    <row r="235" spans="1:64" ht="30" x14ac:dyDescent="0.25">
      <c r="A235" s="67">
        <v>230</v>
      </c>
      <c r="B235" s="67" t="s">
        <v>151</v>
      </c>
      <c r="C235" s="67" t="s">
        <v>152</v>
      </c>
      <c r="D235" s="67" t="s">
        <v>153</v>
      </c>
      <c r="E235" s="67" t="s">
        <v>448</v>
      </c>
      <c r="F235" s="67" t="s">
        <v>449</v>
      </c>
      <c r="G235" s="67" t="s">
        <v>450</v>
      </c>
      <c r="H235" s="67" t="s">
        <v>451</v>
      </c>
      <c r="I235" s="67">
        <v>74992</v>
      </c>
      <c r="J235" s="67" t="s">
        <v>451</v>
      </c>
      <c r="K235" s="67">
        <v>74992</v>
      </c>
      <c r="L235" s="67" t="s">
        <v>453</v>
      </c>
      <c r="M235" s="67" t="s">
        <v>454</v>
      </c>
      <c r="N235" s="67">
        <v>122818</v>
      </c>
      <c r="O235" s="67" t="s">
        <v>571</v>
      </c>
      <c r="P235" s="67">
        <v>166876</v>
      </c>
      <c r="Q235" s="67" t="s">
        <v>572</v>
      </c>
      <c r="R235" s="67" t="s">
        <v>165</v>
      </c>
      <c r="S235" s="67" t="s">
        <v>1027</v>
      </c>
      <c r="T235" s="67" t="s">
        <v>160</v>
      </c>
      <c r="U235" s="67" t="s">
        <v>156</v>
      </c>
      <c r="V235" s="67">
        <v>0</v>
      </c>
      <c r="W235" s="67" t="s">
        <v>579</v>
      </c>
      <c r="X235" s="67">
        <v>29373151</v>
      </c>
      <c r="Y235" s="67" t="s">
        <v>1028</v>
      </c>
      <c r="Z235" s="67" t="s">
        <v>1969</v>
      </c>
      <c r="AA235" s="68">
        <v>31116</v>
      </c>
      <c r="AB235" s="67" t="s">
        <v>203</v>
      </c>
      <c r="AC235" s="67">
        <v>24</v>
      </c>
      <c r="AD235" s="67" t="s">
        <v>201</v>
      </c>
      <c r="AE235" s="67" t="s">
        <v>1969</v>
      </c>
      <c r="AF235" s="68">
        <v>1600</v>
      </c>
      <c r="AG235" s="68">
        <v>1600</v>
      </c>
      <c r="AH235" s="67" t="s">
        <v>2067</v>
      </c>
      <c r="AI235" s="68">
        <v>24190.63</v>
      </c>
      <c r="AJ235" s="68">
        <v>3140.37</v>
      </c>
      <c r="AK235" s="68">
        <v>27331</v>
      </c>
      <c r="AL235" s="68">
        <v>6925.37</v>
      </c>
      <c r="AM235" s="68">
        <v>278.63</v>
      </c>
      <c r="AN235" s="68">
        <v>7204</v>
      </c>
      <c r="AO235" s="68">
        <v>6925.37</v>
      </c>
      <c r="AP235" s="68">
        <v>278.63</v>
      </c>
      <c r="AQ235" s="68">
        <v>7204</v>
      </c>
      <c r="AR235" s="67">
        <v>44</v>
      </c>
      <c r="AS235" s="67">
        <v>942</v>
      </c>
      <c r="AT235" s="67" t="s">
        <v>334</v>
      </c>
      <c r="AU235" s="75"/>
      <c r="AV235" s="75"/>
      <c r="AW235" s="75"/>
      <c r="AX235" s="67" t="s">
        <v>340</v>
      </c>
      <c r="AY235" s="75"/>
      <c r="AZ235" s="75"/>
      <c r="BA235" s="75"/>
      <c r="BB235" s="57"/>
      <c r="BC235" s="57"/>
      <c r="BD235" s="69" t="s">
        <v>341</v>
      </c>
      <c r="BE235" s="57"/>
      <c r="BF235" s="57"/>
      <c r="BG235" s="57"/>
      <c r="BH235" s="57"/>
      <c r="BI235" s="57"/>
      <c r="BJ235" s="57"/>
      <c r="BK235" s="57"/>
      <c r="BL235" s="57"/>
    </row>
    <row r="236" spans="1:64" ht="30" x14ac:dyDescent="0.25">
      <c r="A236" s="67">
        <v>231</v>
      </c>
      <c r="B236" s="67" t="s">
        <v>151</v>
      </c>
      <c r="C236" s="67" t="s">
        <v>152</v>
      </c>
      <c r="D236" s="67" t="s">
        <v>153</v>
      </c>
      <c r="E236" s="67" t="s">
        <v>448</v>
      </c>
      <c r="F236" s="67" t="s">
        <v>449</v>
      </c>
      <c r="G236" s="67" t="s">
        <v>450</v>
      </c>
      <c r="H236" s="67" t="s">
        <v>451</v>
      </c>
      <c r="I236" s="67">
        <v>75079</v>
      </c>
      <c r="J236" s="67" t="s">
        <v>498</v>
      </c>
      <c r="K236" s="67">
        <v>75079</v>
      </c>
      <c r="L236" s="67" t="s">
        <v>453</v>
      </c>
      <c r="M236" s="67" t="s">
        <v>454</v>
      </c>
      <c r="N236" s="67">
        <v>126940</v>
      </c>
      <c r="O236" s="67" t="s">
        <v>830</v>
      </c>
      <c r="P236" s="67">
        <v>171854</v>
      </c>
      <c r="Q236" s="67" t="s">
        <v>831</v>
      </c>
      <c r="R236" s="67" t="s">
        <v>166</v>
      </c>
      <c r="S236" s="67" t="s">
        <v>834</v>
      </c>
      <c r="T236" s="67" t="s">
        <v>159</v>
      </c>
      <c r="U236" s="67" t="s">
        <v>156</v>
      </c>
      <c r="V236" s="67">
        <v>0</v>
      </c>
      <c r="W236" s="67" t="s">
        <v>189</v>
      </c>
      <c r="X236" s="67">
        <v>29375833</v>
      </c>
      <c r="Y236" s="67" t="s">
        <v>835</v>
      </c>
      <c r="Z236" s="67" t="s">
        <v>1949</v>
      </c>
      <c r="AA236" s="68">
        <v>13483</v>
      </c>
      <c r="AB236" s="67" t="s">
        <v>200</v>
      </c>
      <c r="AC236" s="67">
        <v>19</v>
      </c>
      <c r="AD236" s="67" t="s">
        <v>201</v>
      </c>
      <c r="AE236" s="67" t="s">
        <v>1949</v>
      </c>
      <c r="AF236" s="68">
        <v>850</v>
      </c>
      <c r="AG236" s="68">
        <v>850</v>
      </c>
      <c r="AH236" s="67" t="s">
        <v>2149</v>
      </c>
      <c r="AI236" s="68">
        <v>2329.58</v>
      </c>
      <c r="AJ236" s="68">
        <v>0</v>
      </c>
      <c r="AK236" s="68">
        <v>2329.58</v>
      </c>
      <c r="AL236" s="68">
        <v>12237.19</v>
      </c>
      <c r="AM236" s="68">
        <v>1758.58</v>
      </c>
      <c r="AN236" s="68">
        <v>13995.77</v>
      </c>
      <c r="AO236" s="68">
        <v>12237.42</v>
      </c>
      <c r="AP236" s="68">
        <v>1758.58</v>
      </c>
      <c r="AQ236" s="68">
        <v>13996</v>
      </c>
      <c r="AR236" s="67">
        <v>44</v>
      </c>
      <c r="AS236" s="67">
        <v>1276</v>
      </c>
      <c r="AT236" s="67" t="s">
        <v>334</v>
      </c>
      <c r="AU236" s="75"/>
      <c r="AV236" s="75"/>
      <c r="AW236" s="75"/>
      <c r="AX236" s="67" t="s">
        <v>340</v>
      </c>
      <c r="AY236" s="75"/>
      <c r="AZ236" s="75"/>
      <c r="BA236" s="75"/>
      <c r="BB236" s="76"/>
      <c r="BC236" s="57"/>
      <c r="BD236" s="69" t="s">
        <v>341</v>
      </c>
      <c r="BE236" s="69"/>
      <c r="BF236" s="71"/>
      <c r="BG236" s="72"/>
      <c r="BH236" s="73"/>
      <c r="BI236" s="69"/>
      <c r="BJ236" s="57"/>
      <c r="BK236" s="57"/>
      <c r="BL236" s="57"/>
    </row>
    <row r="237" spans="1:64" ht="30" x14ac:dyDescent="0.25">
      <c r="A237" s="67">
        <v>232</v>
      </c>
      <c r="B237" s="67" t="s">
        <v>151</v>
      </c>
      <c r="C237" s="67" t="s">
        <v>152</v>
      </c>
      <c r="D237" s="67" t="s">
        <v>153</v>
      </c>
      <c r="E237" s="67" t="s">
        <v>448</v>
      </c>
      <c r="F237" s="67" t="s">
        <v>449</v>
      </c>
      <c r="G237" s="67" t="s">
        <v>450</v>
      </c>
      <c r="H237" s="67" t="s">
        <v>451</v>
      </c>
      <c r="I237" s="67">
        <v>74692</v>
      </c>
      <c r="J237" s="67" t="s">
        <v>475</v>
      </c>
      <c r="K237" s="67">
        <v>74692</v>
      </c>
      <c r="L237" s="67" t="s">
        <v>453</v>
      </c>
      <c r="M237" s="67" t="s">
        <v>454</v>
      </c>
      <c r="N237" s="67">
        <v>122668</v>
      </c>
      <c r="O237" s="67" t="s">
        <v>607</v>
      </c>
      <c r="P237" s="67">
        <v>169257</v>
      </c>
      <c r="Q237" s="67" t="s">
        <v>890</v>
      </c>
      <c r="R237" s="67" t="s">
        <v>165</v>
      </c>
      <c r="S237" s="67" t="s">
        <v>1029</v>
      </c>
      <c r="T237" s="67" t="s">
        <v>159</v>
      </c>
      <c r="U237" s="67" t="s">
        <v>156</v>
      </c>
      <c r="V237" s="67">
        <v>0</v>
      </c>
      <c r="W237" s="67" t="s">
        <v>579</v>
      </c>
      <c r="X237" s="67">
        <v>29379672</v>
      </c>
      <c r="Y237" s="67" t="s">
        <v>1030</v>
      </c>
      <c r="Z237" s="67" t="s">
        <v>403</v>
      </c>
      <c r="AA237" s="68">
        <v>62232</v>
      </c>
      <c r="AB237" s="67" t="s">
        <v>200</v>
      </c>
      <c r="AC237" s="67">
        <v>24</v>
      </c>
      <c r="AD237" s="67" t="s">
        <v>209</v>
      </c>
      <c r="AE237" s="67" t="s">
        <v>403</v>
      </c>
      <c r="AF237" s="68">
        <v>3200</v>
      </c>
      <c r="AG237" s="68">
        <v>3200</v>
      </c>
      <c r="AH237" s="67" t="s">
        <v>2173</v>
      </c>
      <c r="AI237" s="68">
        <v>28205.56</v>
      </c>
      <c r="AJ237" s="68">
        <v>5399.51</v>
      </c>
      <c r="AK237" s="68">
        <v>33605.07</v>
      </c>
      <c r="AL237" s="68">
        <v>34055.43</v>
      </c>
      <c r="AM237" s="68">
        <v>3593.99</v>
      </c>
      <c r="AN237" s="68">
        <v>37649.42</v>
      </c>
      <c r="AO237" s="68">
        <v>34055.440000000002</v>
      </c>
      <c r="AP237" s="68">
        <v>3593.99</v>
      </c>
      <c r="AQ237" s="68">
        <v>37649.43</v>
      </c>
      <c r="AR237" s="67">
        <v>43</v>
      </c>
      <c r="AS237" s="67">
        <v>1062</v>
      </c>
      <c r="AT237" s="67" t="s">
        <v>334</v>
      </c>
      <c r="AU237" s="75"/>
      <c r="AV237" s="75"/>
      <c r="AW237" s="75"/>
      <c r="AX237" s="67" t="s">
        <v>340</v>
      </c>
      <c r="AY237" s="75"/>
      <c r="AZ237" s="75"/>
      <c r="BA237" s="75"/>
      <c r="BB237" s="76"/>
      <c r="BC237" s="57"/>
      <c r="BD237" s="69" t="s">
        <v>341</v>
      </c>
      <c r="BE237" s="69"/>
      <c r="BF237" s="71"/>
      <c r="BG237" s="72"/>
      <c r="BH237" s="73"/>
      <c r="BI237" s="69"/>
      <c r="BJ237" s="57"/>
      <c r="BK237" s="57"/>
      <c r="BL237" s="57"/>
    </row>
    <row r="238" spans="1:64" ht="30" x14ac:dyDescent="0.25">
      <c r="A238" s="67">
        <v>233</v>
      </c>
      <c r="B238" s="67" t="s">
        <v>151</v>
      </c>
      <c r="C238" s="67" t="s">
        <v>152</v>
      </c>
      <c r="D238" s="67" t="s">
        <v>153</v>
      </c>
      <c r="E238" s="67" t="s">
        <v>448</v>
      </c>
      <c r="F238" s="67" t="s">
        <v>449</v>
      </c>
      <c r="G238" s="67" t="s">
        <v>450</v>
      </c>
      <c r="H238" s="67" t="s">
        <v>451</v>
      </c>
      <c r="I238" s="67">
        <v>76444</v>
      </c>
      <c r="J238" s="67" t="s">
        <v>587</v>
      </c>
      <c r="K238" s="67">
        <v>76444</v>
      </c>
      <c r="L238" s="67" t="s">
        <v>453</v>
      </c>
      <c r="M238" s="67" t="s">
        <v>454</v>
      </c>
      <c r="N238" s="67">
        <v>123304</v>
      </c>
      <c r="O238" s="67" t="s">
        <v>588</v>
      </c>
      <c r="P238" s="67">
        <v>167455</v>
      </c>
      <c r="Q238" s="67" t="s">
        <v>589</v>
      </c>
      <c r="R238" s="67" t="s">
        <v>165</v>
      </c>
      <c r="S238" s="67" t="s">
        <v>1031</v>
      </c>
      <c r="T238" s="67" t="s">
        <v>158</v>
      </c>
      <c r="U238" s="67" t="s">
        <v>156</v>
      </c>
      <c r="V238" s="67">
        <v>0</v>
      </c>
      <c r="W238" s="67" t="s">
        <v>579</v>
      </c>
      <c r="X238" s="67">
        <v>29384775</v>
      </c>
      <c r="Y238" s="67" t="s">
        <v>1032</v>
      </c>
      <c r="Z238" s="67" t="s">
        <v>1974</v>
      </c>
      <c r="AA238" s="68">
        <v>31116</v>
      </c>
      <c r="AB238" s="67" t="s">
        <v>202</v>
      </c>
      <c r="AC238" s="67">
        <v>24</v>
      </c>
      <c r="AD238" s="67" t="s">
        <v>201</v>
      </c>
      <c r="AE238" s="67" t="s">
        <v>1974</v>
      </c>
      <c r="AF238" s="68">
        <v>1600</v>
      </c>
      <c r="AG238" s="68">
        <v>1600</v>
      </c>
      <c r="AH238" s="67" t="s">
        <v>2149</v>
      </c>
      <c r="AI238" s="68">
        <v>3127.79</v>
      </c>
      <c r="AJ238" s="68">
        <v>0</v>
      </c>
      <c r="AK238" s="68">
        <v>3127.79</v>
      </c>
      <c r="AL238" s="68">
        <v>29458.66</v>
      </c>
      <c r="AM238" s="68">
        <v>5937.79</v>
      </c>
      <c r="AN238" s="68">
        <v>35396.449999999997</v>
      </c>
      <c r="AO238" s="68">
        <v>29459.21</v>
      </c>
      <c r="AP238" s="68">
        <v>5937.79</v>
      </c>
      <c r="AQ238" s="68">
        <v>35397</v>
      </c>
      <c r="AR238" s="67">
        <v>43</v>
      </c>
      <c r="AS238" s="67">
        <v>1271</v>
      </c>
      <c r="AT238" s="67" t="s">
        <v>334</v>
      </c>
      <c r="AU238" s="75"/>
      <c r="AV238" s="75"/>
      <c r="AW238" s="75"/>
      <c r="AX238" s="67" t="s">
        <v>340</v>
      </c>
      <c r="AY238" s="75"/>
      <c r="AZ238" s="75"/>
      <c r="BA238" s="75"/>
      <c r="BB238" s="57"/>
      <c r="BC238" s="57"/>
      <c r="BD238" s="69" t="s">
        <v>341</v>
      </c>
      <c r="BE238" s="57"/>
      <c r="BF238" s="57"/>
      <c r="BG238" s="57"/>
      <c r="BH238" s="57"/>
      <c r="BI238" s="57"/>
      <c r="BJ238" s="57"/>
      <c r="BK238" s="57"/>
      <c r="BL238" s="57"/>
    </row>
    <row r="239" spans="1:64" ht="30" x14ac:dyDescent="0.25">
      <c r="A239" s="67">
        <v>234</v>
      </c>
      <c r="B239" s="67" t="s">
        <v>151</v>
      </c>
      <c r="C239" s="67" t="s">
        <v>152</v>
      </c>
      <c r="D239" s="67" t="s">
        <v>153</v>
      </c>
      <c r="E239" s="67" t="s">
        <v>448</v>
      </c>
      <c r="F239" s="67" t="s">
        <v>449</v>
      </c>
      <c r="G239" s="67" t="s">
        <v>450</v>
      </c>
      <c r="H239" s="67" t="s">
        <v>451</v>
      </c>
      <c r="I239" s="67">
        <v>74649</v>
      </c>
      <c r="J239" s="67" t="s">
        <v>515</v>
      </c>
      <c r="K239" s="67">
        <v>74649</v>
      </c>
      <c r="L239" s="67" t="s">
        <v>453</v>
      </c>
      <c r="M239" s="67" t="s">
        <v>454</v>
      </c>
      <c r="N239" s="67">
        <v>121224</v>
      </c>
      <c r="O239" s="67" t="s">
        <v>516</v>
      </c>
      <c r="P239" s="67">
        <v>164990</v>
      </c>
      <c r="Q239" s="67" t="s">
        <v>517</v>
      </c>
      <c r="R239" s="67" t="s">
        <v>166</v>
      </c>
      <c r="S239" s="67" t="s">
        <v>530</v>
      </c>
      <c r="T239" s="67" t="s">
        <v>159</v>
      </c>
      <c r="U239" s="67" t="s">
        <v>156</v>
      </c>
      <c r="V239" s="67">
        <v>0</v>
      </c>
      <c r="W239" s="67" t="s">
        <v>172</v>
      </c>
      <c r="X239" s="67">
        <v>29391140</v>
      </c>
      <c r="Y239" s="67" t="s">
        <v>531</v>
      </c>
      <c r="Z239" s="67" t="s">
        <v>1952</v>
      </c>
      <c r="AA239" s="68">
        <v>3035</v>
      </c>
      <c r="AB239" s="67" t="s">
        <v>205</v>
      </c>
      <c r="AC239" s="67">
        <v>7</v>
      </c>
      <c r="AD239" s="67" t="s">
        <v>201</v>
      </c>
      <c r="AE239" s="67" t="s">
        <v>1952</v>
      </c>
      <c r="AF239" s="68">
        <v>0</v>
      </c>
      <c r="AG239" s="68">
        <v>0</v>
      </c>
      <c r="AH239" s="67" t="s">
        <v>2149</v>
      </c>
      <c r="AI239" s="68">
        <v>238.07</v>
      </c>
      <c r="AJ239" s="68">
        <v>0</v>
      </c>
      <c r="AK239" s="68">
        <v>238.07</v>
      </c>
      <c r="AL239" s="68">
        <v>2796.93</v>
      </c>
      <c r="AM239" s="68">
        <v>139.32</v>
      </c>
      <c r="AN239" s="68">
        <v>2936.25</v>
      </c>
      <c r="AO239" s="68">
        <v>2796.93</v>
      </c>
      <c r="AP239" s="68">
        <v>139.32</v>
      </c>
      <c r="AQ239" s="68">
        <v>2936.25</v>
      </c>
      <c r="AR239" s="67">
        <v>40</v>
      </c>
      <c r="AS239" s="67">
        <v>1302</v>
      </c>
      <c r="AT239" s="67" t="s">
        <v>334</v>
      </c>
      <c r="AU239" s="75"/>
      <c r="AV239" s="75"/>
      <c r="AW239" s="75"/>
      <c r="AX239" s="67" t="s">
        <v>340</v>
      </c>
      <c r="AY239" s="75"/>
      <c r="AZ239" s="75"/>
      <c r="BA239" s="75"/>
      <c r="BB239" s="76"/>
      <c r="BC239" s="57"/>
      <c r="BD239" s="69" t="s">
        <v>341</v>
      </c>
      <c r="BE239" s="69"/>
      <c r="BF239" s="71"/>
      <c r="BG239" s="72"/>
      <c r="BH239" s="73"/>
      <c r="BI239" s="69"/>
      <c r="BJ239" s="57"/>
      <c r="BK239" s="57"/>
      <c r="BL239" s="57"/>
    </row>
    <row r="240" spans="1:64" ht="30" x14ac:dyDescent="0.25">
      <c r="A240" s="67">
        <v>235</v>
      </c>
      <c r="B240" s="67" t="s">
        <v>151</v>
      </c>
      <c r="C240" s="67" t="s">
        <v>152</v>
      </c>
      <c r="D240" s="67" t="s">
        <v>153</v>
      </c>
      <c r="E240" s="67" t="s">
        <v>448</v>
      </c>
      <c r="F240" s="67" t="s">
        <v>449</v>
      </c>
      <c r="G240" s="67" t="s">
        <v>450</v>
      </c>
      <c r="H240" s="67" t="s">
        <v>451</v>
      </c>
      <c r="I240" s="67">
        <v>74692</v>
      </c>
      <c r="J240" s="67" t="s">
        <v>475</v>
      </c>
      <c r="K240" s="67">
        <v>74692</v>
      </c>
      <c r="L240" s="67" t="s">
        <v>453</v>
      </c>
      <c r="M240" s="67" t="s">
        <v>454</v>
      </c>
      <c r="N240" s="67">
        <v>134901</v>
      </c>
      <c r="O240" s="67" t="s">
        <v>998</v>
      </c>
      <c r="P240" s="67">
        <v>182213</v>
      </c>
      <c r="Q240" s="67" t="s">
        <v>999</v>
      </c>
      <c r="R240" s="67" t="s">
        <v>166</v>
      </c>
      <c r="S240" s="67" t="s">
        <v>1033</v>
      </c>
      <c r="T240" s="67" t="s">
        <v>159</v>
      </c>
      <c r="U240" s="67" t="s">
        <v>156</v>
      </c>
      <c r="V240" s="67">
        <v>0</v>
      </c>
      <c r="W240" s="67" t="s">
        <v>171</v>
      </c>
      <c r="X240" s="67">
        <v>29391966</v>
      </c>
      <c r="Y240" s="67" t="s">
        <v>1034</v>
      </c>
      <c r="Z240" s="67" t="s">
        <v>1952</v>
      </c>
      <c r="AA240" s="68">
        <v>7487</v>
      </c>
      <c r="AB240" s="67" t="s">
        <v>200</v>
      </c>
      <c r="AC240" s="67">
        <v>12</v>
      </c>
      <c r="AD240" s="67" t="s">
        <v>201</v>
      </c>
      <c r="AE240" s="67" t="s">
        <v>1952</v>
      </c>
      <c r="AF240" s="68">
        <v>700</v>
      </c>
      <c r="AG240" s="68">
        <v>700</v>
      </c>
      <c r="AH240" s="67" t="s">
        <v>2149</v>
      </c>
      <c r="AI240" s="68">
        <v>0</v>
      </c>
      <c r="AJ240" s="68">
        <v>0</v>
      </c>
      <c r="AK240" s="68">
        <v>0</v>
      </c>
      <c r="AL240" s="68">
        <v>7487</v>
      </c>
      <c r="AM240" s="68">
        <v>1010</v>
      </c>
      <c r="AN240" s="68">
        <v>8497</v>
      </c>
      <c r="AO240" s="68">
        <v>7487</v>
      </c>
      <c r="AP240" s="68">
        <v>1010</v>
      </c>
      <c r="AQ240" s="68">
        <v>8497</v>
      </c>
      <c r="AR240" s="67">
        <v>45</v>
      </c>
      <c r="AS240" s="67">
        <v>1517</v>
      </c>
      <c r="AT240" s="67" t="s">
        <v>334</v>
      </c>
      <c r="AU240" s="75"/>
      <c r="AV240" s="75"/>
      <c r="AW240" s="75"/>
      <c r="AX240" s="67" t="s">
        <v>340</v>
      </c>
      <c r="AY240" s="75"/>
      <c r="AZ240" s="75"/>
      <c r="BA240" s="75"/>
      <c r="BB240" s="57"/>
      <c r="BC240" s="57"/>
      <c r="BD240" s="69" t="s">
        <v>341</v>
      </c>
      <c r="BE240" s="57"/>
      <c r="BF240" s="57"/>
      <c r="BG240" s="57"/>
      <c r="BH240" s="57"/>
      <c r="BI240" s="57"/>
      <c r="BJ240" s="57"/>
      <c r="BK240" s="57"/>
      <c r="BL240" s="57"/>
    </row>
    <row r="241" spans="1:64" ht="30" x14ac:dyDescent="0.25">
      <c r="A241" s="67">
        <v>236</v>
      </c>
      <c r="B241" s="67" t="s">
        <v>151</v>
      </c>
      <c r="C241" s="67" t="s">
        <v>152</v>
      </c>
      <c r="D241" s="67" t="s">
        <v>153</v>
      </c>
      <c r="E241" s="67" t="s">
        <v>448</v>
      </c>
      <c r="F241" s="67" t="s">
        <v>449</v>
      </c>
      <c r="G241" s="67" t="s">
        <v>450</v>
      </c>
      <c r="H241" s="67" t="s">
        <v>451</v>
      </c>
      <c r="I241" s="67">
        <v>78552</v>
      </c>
      <c r="J241" s="67" t="s">
        <v>581</v>
      </c>
      <c r="K241" s="67">
        <v>78552</v>
      </c>
      <c r="L241" s="67" t="s">
        <v>453</v>
      </c>
      <c r="M241" s="67" t="s">
        <v>454</v>
      </c>
      <c r="N241" s="67">
        <v>123178</v>
      </c>
      <c r="O241" s="67" t="s">
        <v>582</v>
      </c>
      <c r="P241" s="67">
        <v>167333</v>
      </c>
      <c r="Q241" s="67" t="s">
        <v>583</v>
      </c>
      <c r="R241" s="67" t="s">
        <v>166</v>
      </c>
      <c r="S241" s="67" t="s">
        <v>1035</v>
      </c>
      <c r="T241" s="67" t="s">
        <v>160</v>
      </c>
      <c r="U241" s="67" t="s">
        <v>156</v>
      </c>
      <c r="V241" s="67">
        <v>0</v>
      </c>
      <c r="W241" s="67" t="s">
        <v>189</v>
      </c>
      <c r="X241" s="67">
        <v>29416885</v>
      </c>
      <c r="Y241" s="67" t="s">
        <v>1036</v>
      </c>
      <c r="Z241" s="67" t="s">
        <v>1975</v>
      </c>
      <c r="AA241" s="68">
        <v>13483</v>
      </c>
      <c r="AB241" s="67" t="s">
        <v>202</v>
      </c>
      <c r="AC241" s="67">
        <v>19</v>
      </c>
      <c r="AD241" s="67" t="s">
        <v>201</v>
      </c>
      <c r="AE241" s="67" t="s">
        <v>1975</v>
      </c>
      <c r="AF241" s="68">
        <v>850</v>
      </c>
      <c r="AG241" s="68">
        <v>850</v>
      </c>
      <c r="AH241" s="67" t="s">
        <v>2025</v>
      </c>
      <c r="AI241" s="68">
        <v>9492.36</v>
      </c>
      <c r="AJ241" s="68">
        <v>538.64</v>
      </c>
      <c r="AK241" s="68">
        <v>10031</v>
      </c>
      <c r="AL241" s="68">
        <v>3990.64</v>
      </c>
      <c r="AM241" s="68">
        <v>201.36</v>
      </c>
      <c r="AN241" s="68">
        <v>4192</v>
      </c>
      <c r="AO241" s="68">
        <v>3990.64</v>
      </c>
      <c r="AP241" s="68">
        <v>201.36</v>
      </c>
      <c r="AQ241" s="68">
        <v>4192</v>
      </c>
      <c r="AR241" s="67">
        <v>43</v>
      </c>
      <c r="AS241" s="67">
        <v>1125</v>
      </c>
      <c r="AT241" s="67" t="s">
        <v>334</v>
      </c>
      <c r="AU241" s="75"/>
      <c r="AV241" s="75"/>
      <c r="AW241" s="75"/>
      <c r="AX241" s="67" t="s">
        <v>340</v>
      </c>
      <c r="AY241" s="75"/>
      <c r="AZ241" s="75"/>
      <c r="BA241" s="75"/>
      <c r="BB241" s="57"/>
      <c r="BC241" s="57"/>
      <c r="BD241" s="69" t="s">
        <v>341</v>
      </c>
      <c r="BE241" s="57"/>
      <c r="BF241" s="57"/>
      <c r="BG241" s="57"/>
      <c r="BH241" s="57"/>
      <c r="BI241" s="57"/>
      <c r="BJ241" s="57"/>
      <c r="BK241" s="57"/>
      <c r="BL241" s="57"/>
    </row>
    <row r="242" spans="1:64" ht="30" x14ac:dyDescent="0.25">
      <c r="A242" s="67">
        <v>237</v>
      </c>
      <c r="B242" s="67" t="s">
        <v>151</v>
      </c>
      <c r="C242" s="67" t="s">
        <v>152</v>
      </c>
      <c r="D242" s="67" t="s">
        <v>153</v>
      </c>
      <c r="E242" s="67" t="s">
        <v>448</v>
      </c>
      <c r="F242" s="67" t="s">
        <v>449</v>
      </c>
      <c r="G242" s="67" t="s">
        <v>450</v>
      </c>
      <c r="H242" s="67" t="s">
        <v>451</v>
      </c>
      <c r="I242" s="67">
        <v>77773</v>
      </c>
      <c r="J242" s="67" t="s">
        <v>575</v>
      </c>
      <c r="K242" s="67">
        <v>77773</v>
      </c>
      <c r="L242" s="67" t="s">
        <v>453</v>
      </c>
      <c r="M242" s="67" t="s">
        <v>454</v>
      </c>
      <c r="N242" s="67">
        <v>122917</v>
      </c>
      <c r="O242" s="67" t="s">
        <v>576</v>
      </c>
      <c r="P242" s="67">
        <v>166987</v>
      </c>
      <c r="Q242" s="67" t="s">
        <v>577</v>
      </c>
      <c r="R242" s="67" t="s">
        <v>165</v>
      </c>
      <c r="S242" s="67" t="s">
        <v>1037</v>
      </c>
      <c r="T242" s="67" t="s">
        <v>155</v>
      </c>
      <c r="U242" s="67" t="s">
        <v>156</v>
      </c>
      <c r="V242" s="67">
        <v>0</v>
      </c>
      <c r="W242" s="67" t="s">
        <v>176</v>
      </c>
      <c r="X242" s="67">
        <v>29465456</v>
      </c>
      <c r="Y242" s="67" t="s">
        <v>1038</v>
      </c>
      <c r="Z242" s="67" t="s">
        <v>1964</v>
      </c>
      <c r="AA242" s="68">
        <v>82092</v>
      </c>
      <c r="AB242" s="67" t="s">
        <v>203</v>
      </c>
      <c r="AC242" s="67">
        <v>30</v>
      </c>
      <c r="AD242" s="67" t="s">
        <v>209</v>
      </c>
      <c r="AE242" s="67" t="s">
        <v>1964</v>
      </c>
      <c r="AF242" s="68">
        <v>3550</v>
      </c>
      <c r="AG242" s="68">
        <v>3550</v>
      </c>
      <c r="AH242" s="67" t="s">
        <v>319</v>
      </c>
      <c r="AI242" s="68">
        <v>5775.46</v>
      </c>
      <c r="AJ242" s="68">
        <v>503.68</v>
      </c>
      <c r="AK242" s="68">
        <v>6279.14</v>
      </c>
      <c r="AL242" s="68">
        <v>81726.080000000002</v>
      </c>
      <c r="AM242" s="68">
        <v>22078.78</v>
      </c>
      <c r="AN242" s="68">
        <v>103804.86</v>
      </c>
      <c r="AO242" s="68">
        <v>81726.539999999994</v>
      </c>
      <c r="AP242" s="68">
        <v>22078.78</v>
      </c>
      <c r="AQ242" s="68">
        <v>103805.32</v>
      </c>
      <c r="AR242" s="67">
        <v>42</v>
      </c>
      <c r="AS242" s="67">
        <v>1277</v>
      </c>
      <c r="AT242" s="67" t="s">
        <v>334</v>
      </c>
      <c r="AU242" s="75"/>
      <c r="AV242" s="75"/>
      <c r="AW242" s="75"/>
      <c r="AX242" s="67" t="s">
        <v>340</v>
      </c>
      <c r="AY242" s="75"/>
      <c r="AZ242" s="75"/>
      <c r="BA242" s="75"/>
      <c r="BB242" s="76"/>
      <c r="BC242" s="57"/>
      <c r="BD242" s="69" t="s">
        <v>341</v>
      </c>
      <c r="BE242" s="69"/>
      <c r="BF242" s="71"/>
      <c r="BG242" s="72"/>
      <c r="BH242" s="73"/>
      <c r="BI242" s="69"/>
      <c r="BJ242" s="69"/>
      <c r="BK242" s="73"/>
      <c r="BL242" s="69"/>
    </row>
    <row r="243" spans="1:64" ht="30" x14ac:dyDescent="0.25">
      <c r="A243" s="67">
        <v>238</v>
      </c>
      <c r="B243" s="67" t="s">
        <v>151</v>
      </c>
      <c r="C243" s="67" t="s">
        <v>152</v>
      </c>
      <c r="D243" s="67" t="s">
        <v>153</v>
      </c>
      <c r="E243" s="67" t="s">
        <v>448</v>
      </c>
      <c r="F243" s="67" t="s">
        <v>449</v>
      </c>
      <c r="G243" s="67" t="s">
        <v>450</v>
      </c>
      <c r="H243" s="67" t="s">
        <v>451</v>
      </c>
      <c r="I243" s="67">
        <v>77773</v>
      </c>
      <c r="J243" s="67" t="s">
        <v>575</v>
      </c>
      <c r="K243" s="67">
        <v>77773</v>
      </c>
      <c r="L243" s="67" t="s">
        <v>453</v>
      </c>
      <c r="M243" s="67" t="s">
        <v>454</v>
      </c>
      <c r="N243" s="67">
        <v>122917</v>
      </c>
      <c r="O243" s="67" t="s">
        <v>576</v>
      </c>
      <c r="P243" s="67">
        <v>166987</v>
      </c>
      <c r="Q243" s="67" t="s">
        <v>577</v>
      </c>
      <c r="R243" s="67" t="s">
        <v>165</v>
      </c>
      <c r="S243" s="67" t="s">
        <v>1039</v>
      </c>
      <c r="T243" s="67" t="s">
        <v>155</v>
      </c>
      <c r="U243" s="67" t="s">
        <v>156</v>
      </c>
      <c r="V243" s="67">
        <v>0</v>
      </c>
      <c r="W243" s="67" t="s">
        <v>579</v>
      </c>
      <c r="X243" s="67">
        <v>29465468</v>
      </c>
      <c r="Y243" s="67" t="s">
        <v>1040</v>
      </c>
      <c r="Z243" s="67" t="s">
        <v>1952</v>
      </c>
      <c r="AA243" s="68">
        <v>73493</v>
      </c>
      <c r="AB243" s="67" t="s">
        <v>203</v>
      </c>
      <c r="AC243" s="67">
        <v>30</v>
      </c>
      <c r="AD243" s="67" t="s">
        <v>209</v>
      </c>
      <c r="AE243" s="67" t="s">
        <v>1952</v>
      </c>
      <c r="AF243" s="68">
        <v>3200</v>
      </c>
      <c r="AG243" s="68">
        <v>3200</v>
      </c>
      <c r="AH243" s="67" t="s">
        <v>319</v>
      </c>
      <c r="AI243" s="68">
        <v>3060.68</v>
      </c>
      <c r="AJ243" s="68">
        <v>341.64</v>
      </c>
      <c r="AK243" s="68">
        <v>3402.32</v>
      </c>
      <c r="AL243" s="68">
        <v>75418.47</v>
      </c>
      <c r="AM243" s="68">
        <v>20282.330000000002</v>
      </c>
      <c r="AN243" s="68">
        <v>95700.800000000003</v>
      </c>
      <c r="AO243" s="68">
        <v>75419.320000000007</v>
      </c>
      <c r="AP243" s="68">
        <v>20282.330000000002</v>
      </c>
      <c r="AQ243" s="68">
        <v>95701.65</v>
      </c>
      <c r="AR243" s="67">
        <v>42</v>
      </c>
      <c r="AS243" s="67">
        <v>1277</v>
      </c>
      <c r="AT243" s="67" t="s">
        <v>334</v>
      </c>
      <c r="AU243" s="75"/>
      <c r="AV243" s="75"/>
      <c r="AW243" s="75"/>
      <c r="AX243" s="67" t="s">
        <v>340</v>
      </c>
      <c r="AY243" s="75"/>
      <c r="AZ243" s="75"/>
      <c r="BA243" s="75"/>
      <c r="BB243" s="57"/>
      <c r="BC243" s="57"/>
      <c r="BD243" s="69" t="s">
        <v>341</v>
      </c>
      <c r="BE243" s="57"/>
      <c r="BF243" s="57"/>
      <c r="BG243" s="57"/>
      <c r="BH243" s="57"/>
      <c r="BI243" s="57"/>
      <c r="BJ243" s="57"/>
      <c r="BK243" s="57"/>
      <c r="BL243" s="57"/>
    </row>
    <row r="244" spans="1:64" ht="30" x14ac:dyDescent="0.25">
      <c r="A244" s="67">
        <v>239</v>
      </c>
      <c r="B244" s="67" t="s">
        <v>151</v>
      </c>
      <c r="C244" s="67" t="s">
        <v>152</v>
      </c>
      <c r="D244" s="67" t="s">
        <v>153</v>
      </c>
      <c r="E244" s="67" t="s">
        <v>448</v>
      </c>
      <c r="F244" s="67" t="s">
        <v>449</v>
      </c>
      <c r="G244" s="67" t="s">
        <v>450</v>
      </c>
      <c r="H244" s="67" t="s">
        <v>451</v>
      </c>
      <c r="I244" s="67">
        <v>74692</v>
      </c>
      <c r="J244" s="67" t="s">
        <v>475</v>
      </c>
      <c r="K244" s="67">
        <v>74692</v>
      </c>
      <c r="L244" s="67" t="s">
        <v>453</v>
      </c>
      <c r="M244" s="67" t="s">
        <v>454</v>
      </c>
      <c r="N244" s="67">
        <v>134901</v>
      </c>
      <c r="O244" s="67" t="s">
        <v>998</v>
      </c>
      <c r="P244" s="67">
        <v>182213</v>
      </c>
      <c r="Q244" s="67" t="s">
        <v>999</v>
      </c>
      <c r="R244" s="67" t="s">
        <v>166</v>
      </c>
      <c r="S244" s="67" t="s">
        <v>1041</v>
      </c>
      <c r="T244" s="67" t="s">
        <v>160</v>
      </c>
      <c r="U244" s="67" t="s">
        <v>156</v>
      </c>
      <c r="V244" s="67">
        <v>0</v>
      </c>
      <c r="W244" s="67" t="s">
        <v>171</v>
      </c>
      <c r="X244" s="67">
        <v>29494449</v>
      </c>
      <c r="Y244" s="67" t="s">
        <v>1042</v>
      </c>
      <c r="Z244" s="67" t="s">
        <v>1952</v>
      </c>
      <c r="AA244" s="68">
        <v>1518</v>
      </c>
      <c r="AB244" s="67" t="s">
        <v>200</v>
      </c>
      <c r="AC244" s="67">
        <v>5</v>
      </c>
      <c r="AD244" s="67" t="s">
        <v>201</v>
      </c>
      <c r="AE244" s="67" t="s">
        <v>1952</v>
      </c>
      <c r="AF244" s="68">
        <v>0</v>
      </c>
      <c r="AG244" s="68">
        <v>0</v>
      </c>
      <c r="AH244" s="67" t="s">
        <v>2149</v>
      </c>
      <c r="AI244" s="68">
        <v>531.72</v>
      </c>
      <c r="AJ244" s="68">
        <v>0</v>
      </c>
      <c r="AK244" s="68">
        <v>531.72</v>
      </c>
      <c r="AL244" s="68">
        <v>986.28</v>
      </c>
      <c r="AM244" s="68">
        <v>20.420000000000002</v>
      </c>
      <c r="AN244" s="68">
        <v>1006.7</v>
      </c>
      <c r="AO244" s="68">
        <v>986.28</v>
      </c>
      <c r="AP244" s="68">
        <v>20.420000000000002</v>
      </c>
      <c r="AQ244" s="68">
        <v>1006.7</v>
      </c>
      <c r="AR244" s="67">
        <v>38</v>
      </c>
      <c r="AS244" s="67">
        <v>1305</v>
      </c>
      <c r="AT244" s="67" t="s">
        <v>334</v>
      </c>
      <c r="AU244" s="75"/>
      <c r="AV244" s="75"/>
      <c r="AW244" s="75"/>
      <c r="AX244" s="67" t="s">
        <v>340</v>
      </c>
      <c r="AY244" s="75"/>
      <c r="AZ244" s="75"/>
      <c r="BA244" s="75"/>
      <c r="BB244" s="57"/>
      <c r="BC244" s="57"/>
      <c r="BD244" s="69" t="s">
        <v>341</v>
      </c>
      <c r="BE244" s="57"/>
      <c r="BF244" s="57"/>
      <c r="BG244" s="57"/>
      <c r="BH244" s="57"/>
      <c r="BI244" s="57"/>
      <c r="BJ244" s="57"/>
      <c r="BK244" s="57"/>
      <c r="BL244" s="57"/>
    </row>
    <row r="245" spans="1:64" ht="30" x14ac:dyDescent="0.25">
      <c r="A245" s="67">
        <v>240</v>
      </c>
      <c r="B245" s="67" t="s">
        <v>151</v>
      </c>
      <c r="C245" s="67" t="s">
        <v>152</v>
      </c>
      <c r="D245" s="67" t="s">
        <v>153</v>
      </c>
      <c r="E245" s="67" t="s">
        <v>448</v>
      </c>
      <c r="F245" s="67" t="s">
        <v>449</v>
      </c>
      <c r="G245" s="67" t="s">
        <v>450</v>
      </c>
      <c r="H245" s="67" t="s">
        <v>451</v>
      </c>
      <c r="I245" s="67">
        <v>75079</v>
      </c>
      <c r="J245" s="67" t="s">
        <v>498</v>
      </c>
      <c r="K245" s="67">
        <v>75079</v>
      </c>
      <c r="L245" s="67" t="s">
        <v>453</v>
      </c>
      <c r="M245" s="67" t="s">
        <v>454</v>
      </c>
      <c r="N245" s="67">
        <v>126724</v>
      </c>
      <c r="O245" s="67" t="s">
        <v>702</v>
      </c>
      <c r="P245" s="67">
        <v>171578</v>
      </c>
      <c r="Q245" s="67" t="s">
        <v>608</v>
      </c>
      <c r="R245" s="67" t="s">
        <v>165</v>
      </c>
      <c r="S245" s="67" t="s">
        <v>1043</v>
      </c>
      <c r="T245" s="67" t="s">
        <v>158</v>
      </c>
      <c r="U245" s="67" t="s">
        <v>156</v>
      </c>
      <c r="V245" s="67">
        <v>0</v>
      </c>
      <c r="W245" s="67" t="s">
        <v>579</v>
      </c>
      <c r="X245" s="67">
        <v>29501762</v>
      </c>
      <c r="Y245" s="67" t="s">
        <v>1044</v>
      </c>
      <c r="Z245" s="67" t="s">
        <v>1958</v>
      </c>
      <c r="AA245" s="68">
        <v>51860</v>
      </c>
      <c r="AB245" s="67" t="s">
        <v>200</v>
      </c>
      <c r="AC245" s="67">
        <v>24</v>
      </c>
      <c r="AD245" s="67" t="s">
        <v>206</v>
      </c>
      <c r="AE245" s="67" t="s">
        <v>1958</v>
      </c>
      <c r="AF245" s="68">
        <v>2700</v>
      </c>
      <c r="AG245" s="68">
        <v>2700</v>
      </c>
      <c r="AH245" s="67" t="s">
        <v>319</v>
      </c>
      <c r="AI245" s="68">
        <v>32835.949999999997</v>
      </c>
      <c r="AJ245" s="68">
        <v>6197.38</v>
      </c>
      <c r="AK245" s="68">
        <v>39033.33</v>
      </c>
      <c r="AL245" s="68">
        <v>19098.650000000001</v>
      </c>
      <c r="AM245" s="68">
        <v>1209.03</v>
      </c>
      <c r="AN245" s="68">
        <v>20307.68</v>
      </c>
      <c r="AO245" s="68">
        <v>19099.05</v>
      </c>
      <c r="AP245" s="68">
        <v>1209.03</v>
      </c>
      <c r="AQ245" s="68">
        <v>20308.080000000002</v>
      </c>
      <c r="AR245" s="67">
        <v>44</v>
      </c>
      <c r="AS245" s="67">
        <v>942</v>
      </c>
      <c r="AT245" s="67" t="s">
        <v>334</v>
      </c>
      <c r="AU245" s="75"/>
      <c r="AV245" s="75"/>
      <c r="AW245" s="75"/>
      <c r="AX245" s="67" t="s">
        <v>340</v>
      </c>
      <c r="AY245" s="75"/>
      <c r="AZ245" s="75"/>
      <c r="BA245" s="75"/>
      <c r="BB245" s="76"/>
      <c r="BC245" s="57"/>
      <c r="BD245" s="69" t="s">
        <v>341</v>
      </c>
      <c r="BE245" s="69"/>
      <c r="BF245" s="71"/>
      <c r="BG245" s="72"/>
      <c r="BH245" s="73"/>
      <c r="BI245" s="69"/>
      <c r="BJ245" s="69"/>
      <c r="BK245" s="73"/>
      <c r="BL245" s="69"/>
    </row>
    <row r="246" spans="1:64" ht="30" x14ac:dyDescent="0.25">
      <c r="A246" s="67">
        <v>241</v>
      </c>
      <c r="B246" s="67" t="s">
        <v>151</v>
      </c>
      <c r="C246" s="67" t="s">
        <v>152</v>
      </c>
      <c r="D246" s="67" t="s">
        <v>153</v>
      </c>
      <c r="E246" s="67" t="s">
        <v>448</v>
      </c>
      <c r="F246" s="67" t="s">
        <v>449</v>
      </c>
      <c r="G246" s="67" t="s">
        <v>450</v>
      </c>
      <c r="H246" s="67" t="s">
        <v>451</v>
      </c>
      <c r="I246" s="67">
        <v>76865</v>
      </c>
      <c r="J246" s="67" t="s">
        <v>616</v>
      </c>
      <c r="K246" s="67">
        <v>76865</v>
      </c>
      <c r="L246" s="67" t="s">
        <v>453</v>
      </c>
      <c r="M246" s="67" t="s">
        <v>454</v>
      </c>
      <c r="N246" s="67">
        <v>124088</v>
      </c>
      <c r="O246" s="67" t="s">
        <v>617</v>
      </c>
      <c r="P246" s="67">
        <v>168396</v>
      </c>
      <c r="Q246" s="67" t="s">
        <v>618</v>
      </c>
      <c r="R246" s="67" t="s">
        <v>165</v>
      </c>
      <c r="S246" s="67" t="s">
        <v>1045</v>
      </c>
      <c r="T246" s="67" t="s">
        <v>160</v>
      </c>
      <c r="U246" s="67" t="s">
        <v>156</v>
      </c>
      <c r="V246" s="67">
        <v>0</v>
      </c>
      <c r="W246" s="67" t="s">
        <v>1046</v>
      </c>
      <c r="X246" s="67">
        <v>29506327</v>
      </c>
      <c r="Y246" s="67" t="s">
        <v>926</v>
      </c>
      <c r="Z246" s="67" t="s">
        <v>1952</v>
      </c>
      <c r="AA246" s="68">
        <v>41488</v>
      </c>
      <c r="AB246" s="67" t="s">
        <v>200</v>
      </c>
      <c r="AC246" s="67">
        <v>24</v>
      </c>
      <c r="AD246" s="67" t="s">
        <v>206</v>
      </c>
      <c r="AE246" s="67" t="s">
        <v>1952</v>
      </c>
      <c r="AF246" s="68">
        <v>2150</v>
      </c>
      <c r="AG246" s="68">
        <v>2150</v>
      </c>
      <c r="AH246" s="67" t="s">
        <v>319</v>
      </c>
      <c r="AI246" s="68">
        <v>4717.63</v>
      </c>
      <c r="AJ246" s="68">
        <v>358.8</v>
      </c>
      <c r="AK246" s="68">
        <v>5076.43</v>
      </c>
      <c r="AL246" s="68">
        <v>38786.699999999997</v>
      </c>
      <c r="AM246" s="68">
        <v>7448.83</v>
      </c>
      <c r="AN246" s="68">
        <v>46235.53</v>
      </c>
      <c r="AO246" s="68">
        <v>38787.370000000003</v>
      </c>
      <c r="AP246" s="68">
        <v>7448.83</v>
      </c>
      <c r="AQ246" s="68">
        <v>46236.2</v>
      </c>
      <c r="AR246" s="67">
        <v>44</v>
      </c>
      <c r="AS246" s="67">
        <v>1276</v>
      </c>
      <c r="AT246" s="67" t="s">
        <v>334</v>
      </c>
      <c r="AU246" s="75"/>
      <c r="AV246" s="75"/>
      <c r="AW246" s="75"/>
      <c r="AX246" s="67" t="s">
        <v>340</v>
      </c>
      <c r="AY246" s="75"/>
      <c r="AZ246" s="75"/>
      <c r="BA246" s="75"/>
      <c r="BB246" s="57"/>
      <c r="BC246" s="57"/>
      <c r="BD246" s="69" t="s">
        <v>341</v>
      </c>
      <c r="BE246" s="57"/>
      <c r="BF246" s="57"/>
      <c r="BG246" s="57"/>
      <c r="BH246" s="57"/>
      <c r="BI246" s="57"/>
      <c r="BJ246" s="57"/>
      <c r="BK246" s="57"/>
      <c r="BL246" s="57"/>
    </row>
    <row r="247" spans="1:64" ht="30" x14ac:dyDescent="0.25">
      <c r="A247" s="67">
        <v>242</v>
      </c>
      <c r="B247" s="67" t="s">
        <v>151</v>
      </c>
      <c r="C247" s="67" t="s">
        <v>152</v>
      </c>
      <c r="D247" s="67" t="s">
        <v>153</v>
      </c>
      <c r="E247" s="67" t="s">
        <v>448</v>
      </c>
      <c r="F247" s="67" t="s">
        <v>449</v>
      </c>
      <c r="G247" s="67" t="s">
        <v>450</v>
      </c>
      <c r="H247" s="67" t="s">
        <v>451</v>
      </c>
      <c r="I247" s="67">
        <v>75749</v>
      </c>
      <c r="J247" s="67" t="s">
        <v>650</v>
      </c>
      <c r="K247" s="67">
        <v>75749</v>
      </c>
      <c r="L247" s="67" t="s">
        <v>453</v>
      </c>
      <c r="M247" s="67" t="s">
        <v>454</v>
      </c>
      <c r="N247" s="67">
        <v>128836</v>
      </c>
      <c r="O247" s="67" t="s">
        <v>956</v>
      </c>
      <c r="P247" s="67">
        <v>174295</v>
      </c>
      <c r="Q247" s="67" t="s">
        <v>957</v>
      </c>
      <c r="R247" s="67" t="s">
        <v>165</v>
      </c>
      <c r="S247" s="67" t="s">
        <v>1047</v>
      </c>
      <c r="T247" s="67" t="s">
        <v>159</v>
      </c>
      <c r="U247" s="67" t="s">
        <v>156</v>
      </c>
      <c r="V247" s="67">
        <v>0</v>
      </c>
      <c r="W247" s="67" t="s">
        <v>579</v>
      </c>
      <c r="X247" s="67">
        <v>29673950</v>
      </c>
      <c r="Y247" s="67" t="s">
        <v>1048</v>
      </c>
      <c r="Z247" s="67" t="s">
        <v>1970</v>
      </c>
      <c r="AA247" s="68">
        <v>70544</v>
      </c>
      <c r="AB247" s="67" t="s">
        <v>207</v>
      </c>
      <c r="AC247" s="67">
        <v>30</v>
      </c>
      <c r="AD247" s="67" t="s">
        <v>209</v>
      </c>
      <c r="AE247" s="67" t="s">
        <v>1970</v>
      </c>
      <c r="AF247" s="68">
        <v>3050</v>
      </c>
      <c r="AG247" s="68">
        <v>3050</v>
      </c>
      <c r="AH247" s="67" t="s">
        <v>319</v>
      </c>
      <c r="AI247" s="68">
        <v>21647.29</v>
      </c>
      <c r="AJ247" s="68">
        <v>4384.22</v>
      </c>
      <c r="AK247" s="68">
        <v>26031.51</v>
      </c>
      <c r="AL247" s="68">
        <v>48896.71</v>
      </c>
      <c r="AM247" s="68">
        <v>8515.7800000000007</v>
      </c>
      <c r="AN247" s="68">
        <v>57412.49</v>
      </c>
      <c r="AO247" s="68">
        <v>48896.71</v>
      </c>
      <c r="AP247" s="68">
        <v>8515.7800000000007</v>
      </c>
      <c r="AQ247" s="68">
        <v>57412.49</v>
      </c>
      <c r="AR247" s="67">
        <v>42</v>
      </c>
      <c r="AS247" s="67">
        <v>1153</v>
      </c>
      <c r="AT247" s="67" t="s">
        <v>334</v>
      </c>
      <c r="AU247" s="75"/>
      <c r="AV247" s="75"/>
      <c r="AW247" s="75"/>
      <c r="AX247" s="67" t="s">
        <v>340</v>
      </c>
      <c r="AY247" s="75"/>
      <c r="AZ247" s="75"/>
      <c r="BA247" s="75"/>
      <c r="BB247" s="76"/>
      <c r="BC247" s="57"/>
      <c r="BD247" s="69" t="s">
        <v>341</v>
      </c>
      <c r="BE247" s="69"/>
      <c r="BF247" s="71"/>
      <c r="BG247" s="72"/>
      <c r="BH247" s="73"/>
      <c r="BI247" s="69"/>
      <c r="BJ247" s="57"/>
      <c r="BK247" s="57"/>
      <c r="BL247" s="57"/>
    </row>
    <row r="248" spans="1:64" ht="30" x14ac:dyDescent="0.25">
      <c r="A248" s="67">
        <v>243</v>
      </c>
      <c r="B248" s="67" t="s">
        <v>151</v>
      </c>
      <c r="C248" s="67" t="s">
        <v>152</v>
      </c>
      <c r="D248" s="67" t="s">
        <v>153</v>
      </c>
      <c r="E248" s="67" t="s">
        <v>448</v>
      </c>
      <c r="F248" s="67" t="s">
        <v>449</v>
      </c>
      <c r="G248" s="67" t="s">
        <v>450</v>
      </c>
      <c r="H248" s="67" t="s">
        <v>451</v>
      </c>
      <c r="I248" s="67">
        <v>77773</v>
      </c>
      <c r="J248" s="67" t="s">
        <v>575</v>
      </c>
      <c r="K248" s="67">
        <v>77773</v>
      </c>
      <c r="L248" s="67" t="s">
        <v>453</v>
      </c>
      <c r="M248" s="67" t="s">
        <v>454</v>
      </c>
      <c r="N248" s="67">
        <v>125720</v>
      </c>
      <c r="O248" s="67" t="s">
        <v>692</v>
      </c>
      <c r="P248" s="67">
        <v>170347</v>
      </c>
      <c r="Q248" s="67" t="s">
        <v>693</v>
      </c>
      <c r="R248" s="67" t="s">
        <v>165</v>
      </c>
      <c r="S248" s="67" t="s">
        <v>1049</v>
      </c>
      <c r="T248" s="67" t="s">
        <v>158</v>
      </c>
      <c r="U248" s="67" t="s">
        <v>156</v>
      </c>
      <c r="V248" s="67">
        <v>0</v>
      </c>
      <c r="W248" s="67" t="s">
        <v>579</v>
      </c>
      <c r="X248" s="67">
        <v>29673972</v>
      </c>
      <c r="Y248" s="67" t="s">
        <v>1050</v>
      </c>
      <c r="Z248" s="67" t="s">
        <v>1962</v>
      </c>
      <c r="AA248" s="68">
        <v>78943</v>
      </c>
      <c r="AB248" s="67" t="s">
        <v>203</v>
      </c>
      <c r="AC248" s="67">
        <v>30</v>
      </c>
      <c r="AD248" s="67" t="s">
        <v>209</v>
      </c>
      <c r="AE248" s="67" t="s">
        <v>1962</v>
      </c>
      <c r="AF248" s="68">
        <v>3450</v>
      </c>
      <c r="AG248" s="68">
        <v>3450</v>
      </c>
      <c r="AH248" s="67" t="s">
        <v>319</v>
      </c>
      <c r="AI248" s="68">
        <v>5643.41</v>
      </c>
      <c r="AJ248" s="68">
        <v>207.97</v>
      </c>
      <c r="AK248" s="68">
        <v>5851.38</v>
      </c>
      <c r="AL248" s="68">
        <v>75914.539999999994</v>
      </c>
      <c r="AM248" s="68">
        <v>20823.439999999999</v>
      </c>
      <c r="AN248" s="68">
        <v>96737.98</v>
      </c>
      <c r="AO248" s="68">
        <v>75914.59</v>
      </c>
      <c r="AP248" s="68">
        <v>20823.439999999999</v>
      </c>
      <c r="AQ248" s="68">
        <v>96738.03</v>
      </c>
      <c r="AR248" s="67">
        <v>42</v>
      </c>
      <c r="AS248" s="67">
        <v>1277</v>
      </c>
      <c r="AT248" s="67" t="s">
        <v>334</v>
      </c>
      <c r="AU248" s="75"/>
      <c r="AV248" s="75"/>
      <c r="AW248" s="75"/>
      <c r="AX248" s="67" t="s">
        <v>340</v>
      </c>
      <c r="AY248" s="75"/>
      <c r="AZ248" s="75"/>
      <c r="BA248" s="75"/>
      <c r="BB248" s="57"/>
      <c r="BC248" s="57"/>
      <c r="BD248" s="69" t="s">
        <v>341</v>
      </c>
      <c r="BE248" s="57"/>
      <c r="BF248" s="57"/>
      <c r="BG248" s="57"/>
      <c r="BH248" s="57"/>
      <c r="BI248" s="57"/>
      <c r="BJ248" s="57"/>
      <c r="BK248" s="57"/>
      <c r="BL248" s="57"/>
    </row>
    <row r="249" spans="1:64" ht="30" x14ac:dyDescent="0.25">
      <c r="A249" s="67">
        <v>244</v>
      </c>
      <c r="B249" s="67" t="s">
        <v>151</v>
      </c>
      <c r="C249" s="67" t="s">
        <v>152</v>
      </c>
      <c r="D249" s="67" t="s">
        <v>153</v>
      </c>
      <c r="E249" s="67" t="s">
        <v>448</v>
      </c>
      <c r="F249" s="67" t="s">
        <v>449</v>
      </c>
      <c r="G249" s="67" t="s">
        <v>450</v>
      </c>
      <c r="H249" s="67" t="s">
        <v>451</v>
      </c>
      <c r="I249" s="67">
        <v>74692</v>
      </c>
      <c r="J249" s="67" t="s">
        <v>475</v>
      </c>
      <c r="K249" s="67">
        <v>74692</v>
      </c>
      <c r="L249" s="67" t="s">
        <v>453</v>
      </c>
      <c r="M249" s="67" t="s">
        <v>454</v>
      </c>
      <c r="N249" s="67">
        <v>122668</v>
      </c>
      <c r="O249" s="67" t="s">
        <v>607</v>
      </c>
      <c r="P249" s="67">
        <v>169257</v>
      </c>
      <c r="Q249" s="67" t="s">
        <v>890</v>
      </c>
      <c r="R249" s="67" t="s">
        <v>165</v>
      </c>
      <c r="S249" s="67" t="s">
        <v>1051</v>
      </c>
      <c r="T249" s="67" t="s">
        <v>160</v>
      </c>
      <c r="U249" s="67" t="s">
        <v>156</v>
      </c>
      <c r="V249" s="67">
        <v>0</v>
      </c>
      <c r="W249" s="67" t="s">
        <v>579</v>
      </c>
      <c r="X249" s="67">
        <v>29674152</v>
      </c>
      <c r="Y249" s="67" t="s">
        <v>1052</v>
      </c>
      <c r="Z249" s="67" t="s">
        <v>1962</v>
      </c>
      <c r="AA249" s="68">
        <v>72643</v>
      </c>
      <c r="AB249" s="67" t="s">
        <v>200</v>
      </c>
      <c r="AC249" s="67">
        <v>30</v>
      </c>
      <c r="AD249" s="67" t="s">
        <v>209</v>
      </c>
      <c r="AE249" s="67" t="s">
        <v>1962</v>
      </c>
      <c r="AF249" s="68">
        <v>3150</v>
      </c>
      <c r="AG249" s="68">
        <v>3150</v>
      </c>
      <c r="AH249" s="67" t="s">
        <v>319</v>
      </c>
      <c r="AI249" s="68">
        <v>11097.35</v>
      </c>
      <c r="AJ249" s="68">
        <v>53</v>
      </c>
      <c r="AK249" s="68">
        <v>11150.35</v>
      </c>
      <c r="AL249" s="68">
        <v>61545.65</v>
      </c>
      <c r="AM249" s="68">
        <v>13484</v>
      </c>
      <c r="AN249" s="68">
        <v>75029.649999999994</v>
      </c>
      <c r="AO249" s="68">
        <v>61545.65</v>
      </c>
      <c r="AP249" s="68">
        <v>13484</v>
      </c>
      <c r="AQ249" s="68">
        <v>75029.649999999994</v>
      </c>
      <c r="AR249" s="67">
        <v>44</v>
      </c>
      <c r="AS249" s="67">
        <v>1304</v>
      </c>
      <c r="AT249" s="67" t="s">
        <v>334</v>
      </c>
      <c r="AU249" s="75"/>
      <c r="AV249" s="75"/>
      <c r="AW249" s="75"/>
      <c r="AX249" s="67" t="s">
        <v>340</v>
      </c>
      <c r="AY249" s="75"/>
      <c r="AZ249" s="75"/>
      <c r="BA249" s="75"/>
      <c r="BB249" s="57"/>
      <c r="BC249" s="57"/>
      <c r="BD249" s="69" t="s">
        <v>341</v>
      </c>
      <c r="BE249" s="57"/>
      <c r="BF249" s="57"/>
      <c r="BG249" s="57"/>
      <c r="BH249" s="57"/>
      <c r="BI249" s="57"/>
      <c r="BJ249" s="57"/>
      <c r="BK249" s="57"/>
      <c r="BL249" s="57"/>
    </row>
    <row r="250" spans="1:64" ht="30" x14ac:dyDescent="0.25">
      <c r="A250" s="67">
        <v>245</v>
      </c>
      <c r="B250" s="67" t="s">
        <v>151</v>
      </c>
      <c r="C250" s="67" t="s">
        <v>152</v>
      </c>
      <c r="D250" s="67" t="s">
        <v>153</v>
      </c>
      <c r="E250" s="67" t="s">
        <v>448</v>
      </c>
      <c r="F250" s="67" t="s">
        <v>449</v>
      </c>
      <c r="G250" s="67" t="s">
        <v>450</v>
      </c>
      <c r="H250" s="67" t="s">
        <v>451</v>
      </c>
      <c r="I250" s="67">
        <v>75749</v>
      </c>
      <c r="J250" s="67" t="s">
        <v>650</v>
      </c>
      <c r="K250" s="67">
        <v>75749</v>
      </c>
      <c r="L250" s="67" t="s">
        <v>453</v>
      </c>
      <c r="M250" s="67" t="s">
        <v>454</v>
      </c>
      <c r="N250" s="67">
        <v>128836</v>
      </c>
      <c r="O250" s="67" t="s">
        <v>956</v>
      </c>
      <c r="P250" s="67">
        <v>174295</v>
      </c>
      <c r="Q250" s="67" t="s">
        <v>957</v>
      </c>
      <c r="R250" s="67" t="s">
        <v>165</v>
      </c>
      <c r="S250" s="67" t="s">
        <v>1053</v>
      </c>
      <c r="T250" s="67" t="s">
        <v>160</v>
      </c>
      <c r="U250" s="67" t="s">
        <v>156</v>
      </c>
      <c r="V250" s="67">
        <v>0</v>
      </c>
      <c r="W250" s="67" t="s">
        <v>579</v>
      </c>
      <c r="X250" s="67">
        <v>29675611</v>
      </c>
      <c r="Y250" s="67" t="s">
        <v>1054</v>
      </c>
      <c r="Z250" s="67" t="s">
        <v>1970</v>
      </c>
      <c r="AA250" s="68">
        <v>79993</v>
      </c>
      <c r="AB250" s="67" t="s">
        <v>207</v>
      </c>
      <c r="AC250" s="67">
        <v>30</v>
      </c>
      <c r="AD250" s="67" t="s">
        <v>206</v>
      </c>
      <c r="AE250" s="67" t="s">
        <v>1970</v>
      </c>
      <c r="AF250" s="68">
        <v>3500</v>
      </c>
      <c r="AG250" s="68">
        <v>3500</v>
      </c>
      <c r="AH250" s="67" t="s">
        <v>2149</v>
      </c>
      <c r="AI250" s="68">
        <v>1143.99</v>
      </c>
      <c r="AJ250" s="68">
        <v>0</v>
      </c>
      <c r="AK250" s="68">
        <v>1143.99</v>
      </c>
      <c r="AL250" s="68">
        <v>87687.87</v>
      </c>
      <c r="AM250" s="68">
        <v>27638.99</v>
      </c>
      <c r="AN250" s="68">
        <v>115326.86</v>
      </c>
      <c r="AO250" s="68">
        <v>87688.01</v>
      </c>
      <c r="AP250" s="68">
        <v>27638.99</v>
      </c>
      <c r="AQ250" s="68">
        <v>115327</v>
      </c>
      <c r="AR250" s="67">
        <v>42</v>
      </c>
      <c r="AS250" s="67">
        <v>1276</v>
      </c>
      <c r="AT250" s="67" t="s">
        <v>334</v>
      </c>
      <c r="AU250" s="75"/>
      <c r="AV250" s="75"/>
      <c r="AW250" s="75"/>
      <c r="AX250" s="67" t="s">
        <v>340</v>
      </c>
      <c r="AY250" s="75"/>
      <c r="AZ250" s="75"/>
      <c r="BA250" s="75"/>
      <c r="BB250" s="57"/>
      <c r="BC250" s="57"/>
      <c r="BD250" s="69" t="s">
        <v>341</v>
      </c>
      <c r="BE250" s="57"/>
      <c r="BF250" s="57"/>
      <c r="BG250" s="57"/>
      <c r="BH250" s="57"/>
      <c r="BI250" s="57"/>
      <c r="BJ250" s="57"/>
      <c r="BK250" s="57"/>
      <c r="BL250" s="57"/>
    </row>
    <row r="251" spans="1:64" ht="30" x14ac:dyDescent="0.25">
      <c r="A251" s="67">
        <v>246</v>
      </c>
      <c r="B251" s="67" t="s">
        <v>151</v>
      </c>
      <c r="C251" s="67" t="s">
        <v>152</v>
      </c>
      <c r="D251" s="67" t="s">
        <v>153</v>
      </c>
      <c r="E251" s="67" t="s">
        <v>448</v>
      </c>
      <c r="F251" s="67" t="s">
        <v>449</v>
      </c>
      <c r="G251" s="67" t="s">
        <v>450</v>
      </c>
      <c r="H251" s="67" t="s">
        <v>451</v>
      </c>
      <c r="I251" s="67">
        <v>75749</v>
      </c>
      <c r="J251" s="67" t="s">
        <v>650</v>
      </c>
      <c r="K251" s="67">
        <v>75749</v>
      </c>
      <c r="L251" s="67" t="s">
        <v>453</v>
      </c>
      <c r="M251" s="67" t="s">
        <v>454</v>
      </c>
      <c r="N251" s="67">
        <v>128836</v>
      </c>
      <c r="O251" s="67" t="s">
        <v>956</v>
      </c>
      <c r="P251" s="67">
        <v>174295</v>
      </c>
      <c r="Q251" s="67" t="s">
        <v>957</v>
      </c>
      <c r="R251" s="67" t="s">
        <v>165</v>
      </c>
      <c r="S251" s="67" t="s">
        <v>1055</v>
      </c>
      <c r="T251" s="67" t="s">
        <v>160</v>
      </c>
      <c r="U251" s="67" t="s">
        <v>156</v>
      </c>
      <c r="V251" s="67">
        <v>0</v>
      </c>
      <c r="W251" s="67" t="s">
        <v>579</v>
      </c>
      <c r="X251" s="67">
        <v>29675652</v>
      </c>
      <c r="Y251" s="67" t="s">
        <v>1056</v>
      </c>
      <c r="Z251" s="67" t="s">
        <v>1970</v>
      </c>
      <c r="AA251" s="68">
        <v>79993</v>
      </c>
      <c r="AB251" s="67" t="s">
        <v>207</v>
      </c>
      <c r="AC251" s="67">
        <v>30</v>
      </c>
      <c r="AD251" s="67" t="s">
        <v>209</v>
      </c>
      <c r="AE251" s="67" t="s">
        <v>1970</v>
      </c>
      <c r="AF251" s="68">
        <v>3500</v>
      </c>
      <c r="AG251" s="68">
        <v>3500</v>
      </c>
      <c r="AH251" s="67" t="s">
        <v>319</v>
      </c>
      <c r="AI251" s="68">
        <v>1143.99</v>
      </c>
      <c r="AJ251" s="68">
        <v>171.83</v>
      </c>
      <c r="AK251" s="68">
        <v>1315.82</v>
      </c>
      <c r="AL251" s="68">
        <v>87687.87</v>
      </c>
      <c r="AM251" s="68">
        <v>27467.16</v>
      </c>
      <c r="AN251" s="68">
        <v>115155.03</v>
      </c>
      <c r="AO251" s="68">
        <v>87688.01</v>
      </c>
      <c r="AP251" s="68">
        <v>27467.16</v>
      </c>
      <c r="AQ251" s="68">
        <v>115155.17</v>
      </c>
      <c r="AR251" s="67">
        <v>42</v>
      </c>
      <c r="AS251" s="67">
        <v>1276</v>
      </c>
      <c r="AT251" s="67" t="s">
        <v>334</v>
      </c>
      <c r="AU251" s="75"/>
      <c r="AV251" s="75"/>
      <c r="AW251" s="75"/>
      <c r="AX251" s="67" t="s">
        <v>340</v>
      </c>
      <c r="AY251" s="75"/>
      <c r="AZ251" s="75"/>
      <c r="BA251" s="75"/>
      <c r="BB251" s="57"/>
      <c r="BC251" s="57"/>
      <c r="BD251" s="69" t="s">
        <v>341</v>
      </c>
      <c r="BE251" s="57"/>
      <c r="BF251" s="57"/>
      <c r="BG251" s="57"/>
      <c r="BH251" s="57"/>
      <c r="BI251" s="57"/>
      <c r="BJ251" s="57"/>
      <c r="BK251" s="57"/>
      <c r="BL251" s="57"/>
    </row>
    <row r="252" spans="1:64" ht="30" x14ac:dyDescent="0.25">
      <c r="A252" s="67">
        <v>247</v>
      </c>
      <c r="B252" s="67" t="s">
        <v>151</v>
      </c>
      <c r="C252" s="67" t="s">
        <v>152</v>
      </c>
      <c r="D252" s="67" t="s">
        <v>153</v>
      </c>
      <c r="E252" s="67" t="s">
        <v>448</v>
      </c>
      <c r="F252" s="67" t="s">
        <v>449</v>
      </c>
      <c r="G252" s="67" t="s">
        <v>450</v>
      </c>
      <c r="H252" s="67" t="s">
        <v>451</v>
      </c>
      <c r="I252" s="67">
        <v>75636</v>
      </c>
      <c r="J252" s="67" t="s">
        <v>560</v>
      </c>
      <c r="K252" s="67">
        <v>75636</v>
      </c>
      <c r="L252" s="67" t="s">
        <v>453</v>
      </c>
      <c r="M252" s="67" t="s">
        <v>454</v>
      </c>
      <c r="N252" s="67">
        <v>130794</v>
      </c>
      <c r="O252" s="67" t="s">
        <v>780</v>
      </c>
      <c r="P252" s="67">
        <v>176827</v>
      </c>
      <c r="Q252" s="67" t="s">
        <v>781</v>
      </c>
      <c r="R252" s="67" t="s">
        <v>165</v>
      </c>
      <c r="S252" s="67" t="s">
        <v>1057</v>
      </c>
      <c r="T252" s="67" t="s">
        <v>160</v>
      </c>
      <c r="U252" s="67" t="s">
        <v>156</v>
      </c>
      <c r="V252" s="67">
        <v>0</v>
      </c>
      <c r="W252" s="67" t="s">
        <v>579</v>
      </c>
      <c r="X252" s="67">
        <v>29675673</v>
      </c>
      <c r="Y252" s="67" t="s">
        <v>1030</v>
      </c>
      <c r="Z252" s="67" t="s">
        <v>1970</v>
      </c>
      <c r="AA252" s="68">
        <v>81043</v>
      </c>
      <c r="AB252" s="67" t="s">
        <v>202</v>
      </c>
      <c r="AC252" s="67">
        <v>30</v>
      </c>
      <c r="AD252" s="67" t="s">
        <v>209</v>
      </c>
      <c r="AE252" s="67" t="s">
        <v>1970</v>
      </c>
      <c r="AF252" s="68">
        <v>3550</v>
      </c>
      <c r="AG252" s="68">
        <v>3550</v>
      </c>
      <c r="AH252" s="67" t="s">
        <v>2174</v>
      </c>
      <c r="AI252" s="68">
        <v>9192.17</v>
      </c>
      <c r="AJ252" s="68">
        <v>359.22</v>
      </c>
      <c r="AK252" s="68">
        <v>9551.39</v>
      </c>
      <c r="AL252" s="68">
        <v>74117.289999999994</v>
      </c>
      <c r="AM252" s="68">
        <v>19179.169999999998</v>
      </c>
      <c r="AN252" s="68">
        <v>93296.46</v>
      </c>
      <c r="AO252" s="68">
        <v>74117.83</v>
      </c>
      <c r="AP252" s="68">
        <v>19179.169999999998</v>
      </c>
      <c r="AQ252" s="68">
        <v>93297</v>
      </c>
      <c r="AR252" s="67">
        <v>43</v>
      </c>
      <c r="AS252" s="67">
        <v>1247</v>
      </c>
      <c r="AT252" s="67" t="s">
        <v>334</v>
      </c>
      <c r="AU252" s="75"/>
      <c r="AV252" s="75"/>
      <c r="AW252" s="75"/>
      <c r="AX252" s="67" t="s">
        <v>340</v>
      </c>
      <c r="AY252" s="75"/>
      <c r="AZ252" s="75"/>
      <c r="BA252" s="75"/>
      <c r="BB252" s="76"/>
      <c r="BC252" s="57"/>
      <c r="BD252" s="69" t="s">
        <v>341</v>
      </c>
      <c r="BE252" s="69"/>
      <c r="BF252" s="71"/>
      <c r="BG252" s="72"/>
      <c r="BH252" s="73"/>
      <c r="BI252" s="69"/>
      <c r="BJ252" s="69"/>
      <c r="BK252" s="73"/>
      <c r="BL252" s="69"/>
    </row>
    <row r="253" spans="1:64" ht="30" x14ac:dyDescent="0.25">
      <c r="A253" s="67">
        <v>248</v>
      </c>
      <c r="B253" s="67" t="s">
        <v>151</v>
      </c>
      <c r="C253" s="67" t="s">
        <v>152</v>
      </c>
      <c r="D253" s="67" t="s">
        <v>153</v>
      </c>
      <c r="E253" s="67" t="s">
        <v>448</v>
      </c>
      <c r="F253" s="67" t="s">
        <v>449</v>
      </c>
      <c r="G253" s="67" t="s">
        <v>450</v>
      </c>
      <c r="H253" s="67" t="s">
        <v>451</v>
      </c>
      <c r="I253" s="67">
        <v>77773</v>
      </c>
      <c r="J253" s="67" t="s">
        <v>575</v>
      </c>
      <c r="K253" s="67">
        <v>77773</v>
      </c>
      <c r="L253" s="67" t="s">
        <v>453</v>
      </c>
      <c r="M253" s="67" t="s">
        <v>454</v>
      </c>
      <c r="N253" s="67">
        <v>125720</v>
      </c>
      <c r="O253" s="67" t="s">
        <v>692</v>
      </c>
      <c r="P253" s="67">
        <v>170347</v>
      </c>
      <c r="Q253" s="67" t="s">
        <v>693</v>
      </c>
      <c r="R253" s="67" t="s">
        <v>165</v>
      </c>
      <c r="S253" s="67" t="s">
        <v>1058</v>
      </c>
      <c r="T253" s="67" t="s">
        <v>160</v>
      </c>
      <c r="U253" s="67" t="s">
        <v>156</v>
      </c>
      <c r="V253" s="67">
        <v>0</v>
      </c>
      <c r="W253" s="67" t="s">
        <v>579</v>
      </c>
      <c r="X253" s="67">
        <v>29675828</v>
      </c>
      <c r="Y253" s="67" t="s">
        <v>1059</v>
      </c>
      <c r="Z253" s="67" t="s">
        <v>1970</v>
      </c>
      <c r="AA253" s="68">
        <v>69494</v>
      </c>
      <c r="AB253" s="67" t="s">
        <v>203</v>
      </c>
      <c r="AC253" s="67">
        <v>30</v>
      </c>
      <c r="AD253" s="67" t="s">
        <v>209</v>
      </c>
      <c r="AE253" s="67" t="s">
        <v>1970</v>
      </c>
      <c r="AF253" s="68">
        <v>3050</v>
      </c>
      <c r="AG253" s="68">
        <v>3050</v>
      </c>
      <c r="AH253" s="67" t="s">
        <v>319</v>
      </c>
      <c r="AI253" s="68">
        <v>4543.4399999999996</v>
      </c>
      <c r="AJ253" s="68">
        <v>207.97</v>
      </c>
      <c r="AK253" s="68">
        <v>4751.41</v>
      </c>
      <c r="AL253" s="68">
        <v>66903.72</v>
      </c>
      <c r="AM253" s="68">
        <v>17062.47</v>
      </c>
      <c r="AN253" s="68">
        <v>83966.19</v>
      </c>
      <c r="AO253" s="68">
        <v>66904.56</v>
      </c>
      <c r="AP253" s="68">
        <v>17062.47</v>
      </c>
      <c r="AQ253" s="68">
        <v>83967.03</v>
      </c>
      <c r="AR253" s="67">
        <v>28</v>
      </c>
      <c r="AS253" s="67">
        <v>1277</v>
      </c>
      <c r="AT253" s="67" t="s">
        <v>334</v>
      </c>
      <c r="AU253" s="75"/>
      <c r="AV253" s="75"/>
      <c r="AW253" s="75"/>
      <c r="AX253" s="67" t="s">
        <v>340</v>
      </c>
      <c r="AY253" s="75"/>
      <c r="AZ253" s="75"/>
      <c r="BA253" s="75"/>
      <c r="BB253" s="76"/>
      <c r="BC253" s="57"/>
      <c r="BD253" s="69" t="s">
        <v>341</v>
      </c>
      <c r="BE253" s="69"/>
      <c r="BF253" s="71"/>
      <c r="BG253" s="72"/>
      <c r="BH253" s="73"/>
      <c r="BI253" s="69"/>
      <c r="BJ253" s="57"/>
      <c r="BK253" s="57"/>
      <c r="BL253" s="57"/>
    </row>
    <row r="254" spans="1:64" ht="30" x14ac:dyDescent="0.25">
      <c r="A254" s="67">
        <v>249</v>
      </c>
      <c r="B254" s="67" t="s">
        <v>151</v>
      </c>
      <c r="C254" s="67" t="s">
        <v>152</v>
      </c>
      <c r="D254" s="67" t="s">
        <v>153</v>
      </c>
      <c r="E254" s="67" t="s">
        <v>448</v>
      </c>
      <c r="F254" s="67" t="s">
        <v>449</v>
      </c>
      <c r="G254" s="67" t="s">
        <v>450</v>
      </c>
      <c r="H254" s="67" t="s">
        <v>451</v>
      </c>
      <c r="I254" s="67">
        <v>74992</v>
      </c>
      <c r="J254" s="67" t="s">
        <v>451</v>
      </c>
      <c r="K254" s="67">
        <v>74992</v>
      </c>
      <c r="L254" s="67" t="s">
        <v>453</v>
      </c>
      <c r="M254" s="67" t="s">
        <v>454</v>
      </c>
      <c r="N254" s="67">
        <v>131298</v>
      </c>
      <c r="O254" s="67" t="s">
        <v>776</v>
      </c>
      <c r="P254" s="67">
        <v>177506</v>
      </c>
      <c r="Q254" s="67" t="s">
        <v>777</v>
      </c>
      <c r="R254" s="67" t="s">
        <v>165</v>
      </c>
      <c r="S254" s="67" t="s">
        <v>1060</v>
      </c>
      <c r="T254" s="67" t="s">
        <v>155</v>
      </c>
      <c r="U254" s="67" t="s">
        <v>156</v>
      </c>
      <c r="V254" s="67">
        <v>0</v>
      </c>
      <c r="W254" s="67" t="s">
        <v>579</v>
      </c>
      <c r="X254" s="67">
        <v>29675890</v>
      </c>
      <c r="Y254" s="67" t="s">
        <v>1061</v>
      </c>
      <c r="Z254" s="67" t="s">
        <v>1962</v>
      </c>
      <c r="AA254" s="68">
        <v>53745</v>
      </c>
      <c r="AB254" s="67" t="s">
        <v>203</v>
      </c>
      <c r="AC254" s="67">
        <v>30</v>
      </c>
      <c r="AD254" s="67" t="s">
        <v>206</v>
      </c>
      <c r="AE254" s="67" t="s">
        <v>1962</v>
      </c>
      <c r="AF254" s="68">
        <v>2350</v>
      </c>
      <c r="AG254" s="68">
        <v>2350</v>
      </c>
      <c r="AH254" s="67" t="s">
        <v>228</v>
      </c>
      <c r="AI254" s="68">
        <v>51413.53</v>
      </c>
      <c r="AJ254" s="68">
        <v>9902.4699999999993</v>
      </c>
      <c r="AK254" s="68">
        <v>61316</v>
      </c>
      <c r="AL254" s="68">
        <v>2331.4699999999998</v>
      </c>
      <c r="AM254" s="68">
        <v>42.53</v>
      </c>
      <c r="AN254" s="68">
        <v>2374</v>
      </c>
      <c r="AO254" s="68">
        <v>2331.4699999999998</v>
      </c>
      <c r="AP254" s="68">
        <v>42.53</v>
      </c>
      <c r="AQ254" s="68">
        <v>2374</v>
      </c>
      <c r="AR254" s="67">
        <v>42</v>
      </c>
      <c r="AS254" s="67">
        <v>580</v>
      </c>
      <c r="AT254" s="67" t="s">
        <v>334</v>
      </c>
      <c r="AU254" s="75"/>
      <c r="AV254" s="75"/>
      <c r="AW254" s="75"/>
      <c r="AX254" s="67" t="s">
        <v>340</v>
      </c>
      <c r="AY254" s="75"/>
      <c r="AZ254" s="75"/>
      <c r="BA254" s="75"/>
      <c r="BB254" s="57"/>
      <c r="BC254" s="57"/>
      <c r="BD254" s="69" t="s">
        <v>341</v>
      </c>
      <c r="BE254" s="57"/>
      <c r="BF254" s="57"/>
      <c r="BG254" s="57"/>
      <c r="BH254" s="57"/>
      <c r="BI254" s="57"/>
      <c r="BJ254" s="57"/>
      <c r="BK254" s="57"/>
      <c r="BL254" s="57"/>
    </row>
    <row r="255" spans="1:64" ht="30" x14ac:dyDescent="0.25">
      <c r="A255" s="67">
        <v>250</v>
      </c>
      <c r="B255" s="67" t="s">
        <v>151</v>
      </c>
      <c r="C255" s="67" t="s">
        <v>152</v>
      </c>
      <c r="D255" s="67" t="s">
        <v>153</v>
      </c>
      <c r="E255" s="67" t="s">
        <v>448</v>
      </c>
      <c r="F255" s="67" t="s">
        <v>449</v>
      </c>
      <c r="G255" s="67" t="s">
        <v>450</v>
      </c>
      <c r="H255" s="67" t="s">
        <v>451</v>
      </c>
      <c r="I255" s="67">
        <v>78820</v>
      </c>
      <c r="J255" s="67" t="s">
        <v>794</v>
      </c>
      <c r="K255" s="67">
        <v>78820</v>
      </c>
      <c r="L255" s="67" t="s">
        <v>453</v>
      </c>
      <c r="M255" s="67" t="s">
        <v>454</v>
      </c>
      <c r="N255" s="67">
        <v>127792</v>
      </c>
      <c r="O255" s="67" t="s">
        <v>1062</v>
      </c>
      <c r="P255" s="67">
        <v>172916</v>
      </c>
      <c r="Q255" s="67" t="s">
        <v>1063</v>
      </c>
      <c r="R255" s="67" t="s">
        <v>165</v>
      </c>
      <c r="S255" s="67" t="s">
        <v>1064</v>
      </c>
      <c r="T255" s="67" t="s">
        <v>159</v>
      </c>
      <c r="U255" s="67" t="s">
        <v>156</v>
      </c>
      <c r="V255" s="67">
        <v>0</v>
      </c>
      <c r="W255" s="67" t="s">
        <v>579</v>
      </c>
      <c r="X255" s="67">
        <v>29678545</v>
      </c>
      <c r="Y255" s="67" t="s">
        <v>1065</v>
      </c>
      <c r="Z255" s="67" t="s">
        <v>1966</v>
      </c>
      <c r="AA255" s="68">
        <v>52060</v>
      </c>
      <c r="AB255" s="67" t="s">
        <v>205</v>
      </c>
      <c r="AC255" s="67">
        <v>24</v>
      </c>
      <c r="AD255" s="67" t="s">
        <v>206</v>
      </c>
      <c r="AE255" s="67" t="s">
        <v>1966</v>
      </c>
      <c r="AF255" s="68">
        <v>2700</v>
      </c>
      <c r="AG255" s="68">
        <v>2700</v>
      </c>
      <c r="AH255" s="67" t="s">
        <v>2175</v>
      </c>
      <c r="AI255" s="68">
        <v>33005.019999999997</v>
      </c>
      <c r="AJ255" s="68">
        <v>5267.98</v>
      </c>
      <c r="AK255" s="68">
        <v>38273</v>
      </c>
      <c r="AL255" s="68">
        <v>19054.98</v>
      </c>
      <c r="AM255" s="68">
        <v>1285.02</v>
      </c>
      <c r="AN255" s="68">
        <v>20340</v>
      </c>
      <c r="AO255" s="68">
        <v>19054.98</v>
      </c>
      <c r="AP255" s="68">
        <v>1285.02</v>
      </c>
      <c r="AQ255" s="68">
        <v>20340</v>
      </c>
      <c r="AR255" s="67">
        <v>44</v>
      </c>
      <c r="AS255" s="67">
        <v>1003</v>
      </c>
      <c r="AT255" s="67" t="s">
        <v>334</v>
      </c>
      <c r="AU255" s="75"/>
      <c r="AV255" s="75"/>
      <c r="AW255" s="75"/>
      <c r="AX255" s="67" t="s">
        <v>340</v>
      </c>
      <c r="AY255" s="75"/>
      <c r="AZ255" s="75"/>
      <c r="BA255" s="75"/>
      <c r="BB255" s="57"/>
      <c r="BC255" s="57"/>
      <c r="BD255" s="69" t="s">
        <v>341</v>
      </c>
      <c r="BE255" s="57"/>
      <c r="BF255" s="57"/>
      <c r="BG255" s="57"/>
      <c r="BH255" s="57"/>
      <c r="BI255" s="57"/>
      <c r="BJ255" s="57"/>
      <c r="BK255" s="57"/>
      <c r="BL255" s="57"/>
    </row>
    <row r="256" spans="1:64" ht="30" x14ac:dyDescent="0.25">
      <c r="A256" s="67">
        <v>251</v>
      </c>
      <c r="B256" s="67" t="s">
        <v>151</v>
      </c>
      <c r="C256" s="67" t="s">
        <v>152</v>
      </c>
      <c r="D256" s="67" t="s">
        <v>153</v>
      </c>
      <c r="E256" s="67" t="s">
        <v>448</v>
      </c>
      <c r="F256" s="67" t="s">
        <v>449</v>
      </c>
      <c r="G256" s="67" t="s">
        <v>450</v>
      </c>
      <c r="H256" s="67" t="s">
        <v>451</v>
      </c>
      <c r="I256" s="67">
        <v>77773</v>
      </c>
      <c r="J256" s="67" t="s">
        <v>575</v>
      </c>
      <c r="K256" s="67">
        <v>77773</v>
      </c>
      <c r="L256" s="67" t="s">
        <v>453</v>
      </c>
      <c r="M256" s="67" t="s">
        <v>454</v>
      </c>
      <c r="N256" s="67">
        <v>125720</v>
      </c>
      <c r="O256" s="67" t="s">
        <v>692</v>
      </c>
      <c r="P256" s="67">
        <v>170347</v>
      </c>
      <c r="Q256" s="67" t="s">
        <v>693</v>
      </c>
      <c r="R256" s="67" t="s">
        <v>165</v>
      </c>
      <c r="S256" s="67" t="s">
        <v>1066</v>
      </c>
      <c r="T256" s="67" t="s">
        <v>160</v>
      </c>
      <c r="U256" s="67" t="s">
        <v>156</v>
      </c>
      <c r="V256" s="67">
        <v>0</v>
      </c>
      <c r="W256" s="67" t="s">
        <v>579</v>
      </c>
      <c r="X256" s="67">
        <v>29683863</v>
      </c>
      <c r="Y256" s="67" t="s">
        <v>1067</v>
      </c>
      <c r="Z256" s="67" t="s">
        <v>1970</v>
      </c>
      <c r="AA256" s="68">
        <v>78943</v>
      </c>
      <c r="AB256" s="67" t="s">
        <v>203</v>
      </c>
      <c r="AC256" s="67">
        <v>30</v>
      </c>
      <c r="AD256" s="67" t="s">
        <v>209</v>
      </c>
      <c r="AE256" s="67" t="s">
        <v>1970</v>
      </c>
      <c r="AF256" s="68">
        <v>3450</v>
      </c>
      <c r="AG256" s="68">
        <v>3450</v>
      </c>
      <c r="AH256" s="67" t="s">
        <v>2176</v>
      </c>
      <c r="AI256" s="68">
        <v>18753.7</v>
      </c>
      <c r="AJ256" s="68">
        <v>2541.3000000000002</v>
      </c>
      <c r="AK256" s="68">
        <v>21295</v>
      </c>
      <c r="AL256" s="68">
        <v>60189.3</v>
      </c>
      <c r="AM256" s="68">
        <v>12083.7</v>
      </c>
      <c r="AN256" s="68">
        <v>72273</v>
      </c>
      <c r="AO256" s="68">
        <v>60189.3</v>
      </c>
      <c r="AP256" s="68">
        <v>12083.7</v>
      </c>
      <c r="AQ256" s="68">
        <v>72273</v>
      </c>
      <c r="AR256" s="67">
        <v>43</v>
      </c>
      <c r="AS256" s="67">
        <v>1216</v>
      </c>
      <c r="AT256" s="67" t="s">
        <v>334</v>
      </c>
      <c r="AU256" s="75"/>
      <c r="AV256" s="75"/>
      <c r="AW256" s="75"/>
      <c r="AX256" s="67" t="s">
        <v>340</v>
      </c>
      <c r="AY256" s="75"/>
      <c r="AZ256" s="75"/>
      <c r="BA256" s="75"/>
      <c r="BB256" s="76"/>
      <c r="BC256" s="57"/>
      <c r="BD256" s="69" t="s">
        <v>341</v>
      </c>
      <c r="BE256" s="69"/>
      <c r="BF256" s="71"/>
      <c r="BG256" s="72"/>
      <c r="BH256" s="73"/>
      <c r="BI256" s="69"/>
      <c r="BJ256" s="57"/>
      <c r="BK256" s="57"/>
      <c r="BL256" s="57"/>
    </row>
    <row r="257" spans="1:64" ht="30" x14ac:dyDescent="0.25">
      <c r="A257" s="67">
        <v>252</v>
      </c>
      <c r="B257" s="67" t="s">
        <v>151</v>
      </c>
      <c r="C257" s="67" t="s">
        <v>152</v>
      </c>
      <c r="D257" s="67" t="s">
        <v>153</v>
      </c>
      <c r="E257" s="67" t="s">
        <v>448</v>
      </c>
      <c r="F257" s="67" t="s">
        <v>449</v>
      </c>
      <c r="G257" s="67" t="s">
        <v>450</v>
      </c>
      <c r="H257" s="67" t="s">
        <v>451</v>
      </c>
      <c r="I257" s="67">
        <v>75079</v>
      </c>
      <c r="J257" s="67" t="s">
        <v>498</v>
      </c>
      <c r="K257" s="67">
        <v>75079</v>
      </c>
      <c r="L257" s="67" t="s">
        <v>453</v>
      </c>
      <c r="M257" s="67" t="s">
        <v>454</v>
      </c>
      <c r="N257" s="67">
        <v>131421</v>
      </c>
      <c r="O257" s="67" t="s">
        <v>1068</v>
      </c>
      <c r="P257" s="67">
        <v>177656</v>
      </c>
      <c r="Q257" s="67" t="s">
        <v>366</v>
      </c>
      <c r="R257" s="67" t="s">
        <v>165</v>
      </c>
      <c r="S257" s="67" t="s">
        <v>1069</v>
      </c>
      <c r="T257" s="67" t="s">
        <v>159</v>
      </c>
      <c r="U257" s="67" t="s">
        <v>156</v>
      </c>
      <c r="V257" s="67">
        <v>0</v>
      </c>
      <c r="W257" s="67" t="s">
        <v>579</v>
      </c>
      <c r="X257" s="67">
        <v>29691752</v>
      </c>
      <c r="Y257" s="67" t="s">
        <v>564</v>
      </c>
      <c r="Z257" s="67" t="s">
        <v>1976</v>
      </c>
      <c r="AA257" s="68">
        <v>82092</v>
      </c>
      <c r="AB257" s="67" t="s">
        <v>200</v>
      </c>
      <c r="AC257" s="67">
        <v>30</v>
      </c>
      <c r="AD257" s="67" t="s">
        <v>209</v>
      </c>
      <c r="AE257" s="67" t="s">
        <v>1976</v>
      </c>
      <c r="AF257" s="68">
        <v>3550</v>
      </c>
      <c r="AG257" s="68">
        <v>3550</v>
      </c>
      <c r="AH257" s="67" t="s">
        <v>2025</v>
      </c>
      <c r="AI257" s="68">
        <v>27263.31</v>
      </c>
      <c r="AJ257" s="68">
        <v>5489.69</v>
      </c>
      <c r="AK257" s="68">
        <v>32753</v>
      </c>
      <c r="AL257" s="68">
        <v>54828.69</v>
      </c>
      <c r="AM257" s="68">
        <v>9521.31</v>
      </c>
      <c r="AN257" s="68">
        <v>64350</v>
      </c>
      <c r="AO257" s="68">
        <v>54828.69</v>
      </c>
      <c r="AP257" s="68">
        <v>9521.31</v>
      </c>
      <c r="AQ257" s="68">
        <v>64350</v>
      </c>
      <c r="AR257" s="67">
        <v>43</v>
      </c>
      <c r="AS257" s="67">
        <v>1155</v>
      </c>
      <c r="AT257" s="67" t="s">
        <v>334</v>
      </c>
      <c r="AU257" s="75"/>
      <c r="AV257" s="75"/>
      <c r="AW257" s="75"/>
      <c r="AX257" s="67" t="s">
        <v>340</v>
      </c>
      <c r="AY257" s="75"/>
      <c r="AZ257" s="75"/>
      <c r="BA257" s="75"/>
      <c r="BB257" s="57"/>
      <c r="BC257" s="57"/>
      <c r="BD257" s="69" t="s">
        <v>341</v>
      </c>
      <c r="BE257" s="57"/>
      <c r="BF257" s="57"/>
      <c r="BG257" s="57"/>
      <c r="BH257" s="57"/>
      <c r="BI257" s="57"/>
      <c r="BJ257" s="57"/>
      <c r="BK257" s="57"/>
      <c r="BL257" s="57"/>
    </row>
    <row r="258" spans="1:64" ht="30" x14ac:dyDescent="0.25">
      <c r="A258" s="67">
        <v>253</v>
      </c>
      <c r="B258" s="67" t="s">
        <v>151</v>
      </c>
      <c r="C258" s="67" t="s">
        <v>152</v>
      </c>
      <c r="D258" s="67" t="s">
        <v>153</v>
      </c>
      <c r="E258" s="67" t="s">
        <v>448</v>
      </c>
      <c r="F258" s="67" t="s">
        <v>449</v>
      </c>
      <c r="G258" s="67" t="s">
        <v>450</v>
      </c>
      <c r="H258" s="67" t="s">
        <v>451</v>
      </c>
      <c r="I258" s="67">
        <v>75774</v>
      </c>
      <c r="J258" s="67" t="s">
        <v>662</v>
      </c>
      <c r="K258" s="67">
        <v>75774</v>
      </c>
      <c r="L258" s="67" t="s">
        <v>453</v>
      </c>
      <c r="M258" s="67" t="s">
        <v>454</v>
      </c>
      <c r="N258" s="67">
        <v>122159</v>
      </c>
      <c r="O258" s="67" t="s">
        <v>688</v>
      </c>
      <c r="P258" s="67">
        <v>166082</v>
      </c>
      <c r="Q258" s="67" t="s">
        <v>689</v>
      </c>
      <c r="R258" s="67" t="s">
        <v>165</v>
      </c>
      <c r="S258" s="67" t="s">
        <v>1070</v>
      </c>
      <c r="T258" s="67" t="s">
        <v>160</v>
      </c>
      <c r="U258" s="67" t="s">
        <v>156</v>
      </c>
      <c r="V258" s="67">
        <v>0</v>
      </c>
      <c r="W258" s="67" t="s">
        <v>579</v>
      </c>
      <c r="X258" s="67">
        <v>29697651</v>
      </c>
      <c r="Y258" s="67" t="s">
        <v>1071</v>
      </c>
      <c r="Z258" s="67" t="s">
        <v>1966</v>
      </c>
      <c r="AA258" s="68">
        <v>77892</v>
      </c>
      <c r="AB258" s="67" t="s">
        <v>205</v>
      </c>
      <c r="AC258" s="67">
        <v>30</v>
      </c>
      <c r="AD258" s="67" t="s">
        <v>209</v>
      </c>
      <c r="AE258" s="67" t="s">
        <v>1966</v>
      </c>
      <c r="AF258" s="68">
        <v>3400</v>
      </c>
      <c r="AG258" s="68">
        <v>3400</v>
      </c>
      <c r="AH258" s="67" t="s">
        <v>319</v>
      </c>
      <c r="AI258" s="68">
        <v>9694</v>
      </c>
      <c r="AJ258" s="68">
        <v>327.2</v>
      </c>
      <c r="AK258" s="68">
        <v>10021.200000000001</v>
      </c>
      <c r="AL258" s="68">
        <v>68198</v>
      </c>
      <c r="AM258" s="68">
        <v>16065.8</v>
      </c>
      <c r="AN258" s="68">
        <v>84263.8</v>
      </c>
      <c r="AO258" s="68">
        <v>68198</v>
      </c>
      <c r="AP258" s="68">
        <v>16065.8</v>
      </c>
      <c r="AQ258" s="68">
        <v>84263.8</v>
      </c>
      <c r="AR258" s="67">
        <v>45</v>
      </c>
      <c r="AS258" s="67">
        <v>1338</v>
      </c>
      <c r="AT258" s="67" t="s">
        <v>334</v>
      </c>
      <c r="AU258" s="75"/>
      <c r="AV258" s="75"/>
      <c r="AW258" s="75"/>
      <c r="AX258" s="67" t="s">
        <v>340</v>
      </c>
      <c r="AY258" s="75"/>
      <c r="AZ258" s="75"/>
      <c r="BA258" s="75"/>
      <c r="BB258" s="57"/>
      <c r="BC258" s="57"/>
      <c r="BD258" s="69" t="s">
        <v>341</v>
      </c>
      <c r="BE258" s="57"/>
      <c r="BF258" s="57"/>
      <c r="BG258" s="57"/>
      <c r="BH258" s="57"/>
      <c r="BI258" s="57"/>
      <c r="BJ258" s="57"/>
      <c r="BK258" s="57"/>
      <c r="BL258" s="57"/>
    </row>
    <row r="259" spans="1:64" ht="30" x14ac:dyDescent="0.25">
      <c r="A259" s="67">
        <v>254</v>
      </c>
      <c r="B259" s="67" t="s">
        <v>151</v>
      </c>
      <c r="C259" s="67" t="s">
        <v>152</v>
      </c>
      <c r="D259" s="67" t="s">
        <v>153</v>
      </c>
      <c r="E259" s="67" t="s">
        <v>448</v>
      </c>
      <c r="F259" s="67" t="s">
        <v>449</v>
      </c>
      <c r="G259" s="67" t="s">
        <v>450</v>
      </c>
      <c r="H259" s="67" t="s">
        <v>451</v>
      </c>
      <c r="I259" s="67">
        <v>74692</v>
      </c>
      <c r="J259" s="67" t="s">
        <v>475</v>
      </c>
      <c r="K259" s="67">
        <v>74692</v>
      </c>
      <c r="L259" s="67" t="s">
        <v>453</v>
      </c>
      <c r="M259" s="67" t="s">
        <v>454</v>
      </c>
      <c r="N259" s="67">
        <v>122668</v>
      </c>
      <c r="O259" s="67" t="s">
        <v>607</v>
      </c>
      <c r="P259" s="67">
        <v>166695</v>
      </c>
      <c r="Q259" s="67" t="s">
        <v>892</v>
      </c>
      <c r="R259" s="67" t="s">
        <v>165</v>
      </c>
      <c r="S259" s="67" t="s">
        <v>1072</v>
      </c>
      <c r="T259" s="67" t="s">
        <v>160</v>
      </c>
      <c r="U259" s="67" t="s">
        <v>156</v>
      </c>
      <c r="V259" s="67">
        <v>0</v>
      </c>
      <c r="W259" s="67" t="s">
        <v>579</v>
      </c>
      <c r="X259" s="67">
        <v>29707396</v>
      </c>
      <c r="Y259" s="67" t="s">
        <v>1073</v>
      </c>
      <c r="Z259" s="67" t="s">
        <v>1971</v>
      </c>
      <c r="AA259" s="68">
        <v>70544</v>
      </c>
      <c r="AB259" s="67" t="s">
        <v>200</v>
      </c>
      <c r="AC259" s="67">
        <v>30</v>
      </c>
      <c r="AD259" s="67" t="s">
        <v>209</v>
      </c>
      <c r="AE259" s="67" t="s">
        <v>1971</v>
      </c>
      <c r="AF259" s="68">
        <v>3050</v>
      </c>
      <c r="AG259" s="68">
        <v>3050</v>
      </c>
      <c r="AH259" s="67" t="s">
        <v>2177</v>
      </c>
      <c r="AI259" s="68">
        <v>28186.22</v>
      </c>
      <c r="AJ259" s="68">
        <v>6325.7</v>
      </c>
      <c r="AK259" s="68">
        <v>34511.919999999998</v>
      </c>
      <c r="AL259" s="68">
        <v>42357.78</v>
      </c>
      <c r="AM259" s="68">
        <v>6653.3</v>
      </c>
      <c r="AN259" s="68">
        <v>49011.08</v>
      </c>
      <c r="AO259" s="68">
        <v>42357.78</v>
      </c>
      <c r="AP259" s="68">
        <v>6653.3</v>
      </c>
      <c r="AQ259" s="68">
        <v>49011.08</v>
      </c>
      <c r="AR259" s="67">
        <v>44</v>
      </c>
      <c r="AS259" s="67">
        <v>1062</v>
      </c>
      <c r="AT259" s="67" t="s">
        <v>334</v>
      </c>
      <c r="AU259" s="75"/>
      <c r="AV259" s="75"/>
      <c r="AW259" s="75"/>
      <c r="AX259" s="67" t="s">
        <v>340</v>
      </c>
      <c r="AY259" s="75"/>
      <c r="AZ259" s="75"/>
      <c r="BA259" s="75"/>
      <c r="BB259" s="57"/>
      <c r="BC259" s="57"/>
      <c r="BD259" s="69" t="s">
        <v>341</v>
      </c>
      <c r="BE259" s="57"/>
      <c r="BF259" s="57"/>
      <c r="BG259" s="57"/>
      <c r="BH259" s="57"/>
      <c r="BI259" s="57"/>
      <c r="BJ259" s="57"/>
      <c r="BK259" s="57"/>
      <c r="BL259" s="57"/>
    </row>
    <row r="260" spans="1:64" ht="30" x14ac:dyDescent="0.25">
      <c r="A260" s="67">
        <v>255</v>
      </c>
      <c r="B260" s="67" t="s">
        <v>151</v>
      </c>
      <c r="C260" s="67" t="s">
        <v>152</v>
      </c>
      <c r="D260" s="67" t="s">
        <v>153</v>
      </c>
      <c r="E260" s="67" t="s">
        <v>448</v>
      </c>
      <c r="F260" s="67" t="s">
        <v>449</v>
      </c>
      <c r="G260" s="67" t="s">
        <v>450</v>
      </c>
      <c r="H260" s="67" t="s">
        <v>451</v>
      </c>
      <c r="I260" s="67">
        <v>76600</v>
      </c>
      <c r="J260" s="67" t="s">
        <v>567</v>
      </c>
      <c r="K260" s="67">
        <v>76600</v>
      </c>
      <c r="L260" s="67" t="s">
        <v>453</v>
      </c>
      <c r="M260" s="67" t="s">
        <v>454</v>
      </c>
      <c r="N260" s="67">
        <v>122751</v>
      </c>
      <c r="O260" s="67" t="s">
        <v>568</v>
      </c>
      <c r="P260" s="67">
        <v>166800</v>
      </c>
      <c r="Q260" s="67" t="s">
        <v>569</v>
      </c>
      <c r="R260" s="67" t="s">
        <v>165</v>
      </c>
      <c r="S260" s="67" t="s">
        <v>1074</v>
      </c>
      <c r="T260" s="67" t="s">
        <v>160</v>
      </c>
      <c r="U260" s="67" t="s">
        <v>156</v>
      </c>
      <c r="V260" s="67">
        <v>0</v>
      </c>
      <c r="W260" s="67" t="s">
        <v>579</v>
      </c>
      <c r="X260" s="67">
        <v>29710638</v>
      </c>
      <c r="Y260" s="67" t="s">
        <v>1075</v>
      </c>
      <c r="Z260" s="67" t="s">
        <v>1971</v>
      </c>
      <c r="AA260" s="68">
        <v>61094</v>
      </c>
      <c r="AB260" s="67" t="s">
        <v>205</v>
      </c>
      <c r="AC260" s="67">
        <v>30</v>
      </c>
      <c r="AD260" s="67" t="s">
        <v>208</v>
      </c>
      <c r="AE260" s="67" t="s">
        <v>1971</v>
      </c>
      <c r="AF260" s="68">
        <v>2650</v>
      </c>
      <c r="AG260" s="68">
        <v>2650</v>
      </c>
      <c r="AH260" s="67" t="s">
        <v>319</v>
      </c>
      <c r="AI260" s="68">
        <v>32150.61</v>
      </c>
      <c r="AJ260" s="68">
        <v>10412.77</v>
      </c>
      <c r="AK260" s="68">
        <v>42563.38</v>
      </c>
      <c r="AL260" s="68">
        <v>29391.67</v>
      </c>
      <c r="AM260" s="68">
        <v>3474.49</v>
      </c>
      <c r="AN260" s="68">
        <v>32866.160000000003</v>
      </c>
      <c r="AO260" s="68">
        <v>29392.39</v>
      </c>
      <c r="AP260" s="68">
        <v>3474.49</v>
      </c>
      <c r="AQ260" s="68">
        <v>32866.879999999997</v>
      </c>
      <c r="AR260" s="67">
        <v>43</v>
      </c>
      <c r="AS260" s="67">
        <v>879</v>
      </c>
      <c r="AT260" s="67" t="s">
        <v>334</v>
      </c>
      <c r="AU260" s="75"/>
      <c r="AV260" s="75"/>
      <c r="AW260" s="75"/>
      <c r="AX260" s="67" t="s">
        <v>340</v>
      </c>
      <c r="AY260" s="75"/>
      <c r="AZ260" s="75"/>
      <c r="BA260" s="75"/>
      <c r="BB260" s="57"/>
      <c r="BC260" s="57"/>
      <c r="BD260" s="69" t="s">
        <v>341</v>
      </c>
      <c r="BE260" s="57"/>
      <c r="BF260" s="57"/>
      <c r="BG260" s="57"/>
      <c r="BH260" s="57"/>
      <c r="BI260" s="57"/>
      <c r="BJ260" s="57"/>
      <c r="BK260" s="57"/>
      <c r="BL260" s="57"/>
    </row>
    <row r="261" spans="1:64" ht="30" x14ac:dyDescent="0.25">
      <c r="A261" s="67">
        <v>256</v>
      </c>
      <c r="B261" s="67" t="s">
        <v>151</v>
      </c>
      <c r="C261" s="67" t="s">
        <v>152</v>
      </c>
      <c r="D261" s="67" t="s">
        <v>153</v>
      </c>
      <c r="E261" s="67" t="s">
        <v>448</v>
      </c>
      <c r="F261" s="67" t="s">
        <v>449</v>
      </c>
      <c r="G261" s="67" t="s">
        <v>450</v>
      </c>
      <c r="H261" s="67" t="s">
        <v>451</v>
      </c>
      <c r="I261" s="67">
        <v>75545</v>
      </c>
      <c r="J261" s="67" t="s">
        <v>655</v>
      </c>
      <c r="K261" s="67">
        <v>75545</v>
      </c>
      <c r="L261" s="67" t="s">
        <v>453</v>
      </c>
      <c r="M261" s="67" t="s">
        <v>454</v>
      </c>
      <c r="N261" s="67">
        <v>125535</v>
      </c>
      <c r="O261" s="67" t="s">
        <v>656</v>
      </c>
      <c r="P261" s="67">
        <v>170124</v>
      </c>
      <c r="Q261" s="67" t="s">
        <v>657</v>
      </c>
      <c r="R261" s="67" t="s">
        <v>165</v>
      </c>
      <c r="S261" s="67" t="s">
        <v>1076</v>
      </c>
      <c r="T261" s="67" t="s">
        <v>160</v>
      </c>
      <c r="U261" s="67" t="s">
        <v>156</v>
      </c>
      <c r="V261" s="67">
        <v>0</v>
      </c>
      <c r="W261" s="67" t="s">
        <v>579</v>
      </c>
      <c r="X261" s="67">
        <v>29711137</v>
      </c>
      <c r="Y261" s="67" t="s">
        <v>1077</v>
      </c>
      <c r="Z261" s="67" t="s">
        <v>1971</v>
      </c>
      <c r="AA261" s="68">
        <v>63194</v>
      </c>
      <c r="AB261" s="67" t="s">
        <v>200</v>
      </c>
      <c r="AC261" s="67">
        <v>30</v>
      </c>
      <c r="AD261" s="67" t="s">
        <v>209</v>
      </c>
      <c r="AE261" s="67" t="s">
        <v>1971</v>
      </c>
      <c r="AF261" s="68">
        <v>2750</v>
      </c>
      <c r="AG261" s="68">
        <v>2750</v>
      </c>
      <c r="AH261" s="67" t="s">
        <v>277</v>
      </c>
      <c r="AI261" s="68">
        <v>55717.279999999999</v>
      </c>
      <c r="AJ261" s="68">
        <v>11198.72</v>
      </c>
      <c r="AK261" s="68">
        <v>66916</v>
      </c>
      <c r="AL261" s="68">
        <v>7476.72</v>
      </c>
      <c r="AM261" s="68">
        <v>259.27999999999997</v>
      </c>
      <c r="AN261" s="68">
        <v>7736</v>
      </c>
      <c r="AO261" s="68">
        <v>7476.72</v>
      </c>
      <c r="AP261" s="68">
        <v>259.27999999999997</v>
      </c>
      <c r="AQ261" s="68">
        <v>7736</v>
      </c>
      <c r="AR261" s="67">
        <v>43</v>
      </c>
      <c r="AS261" s="67">
        <v>669</v>
      </c>
      <c r="AT261" s="67" t="s">
        <v>334</v>
      </c>
      <c r="AU261" s="75"/>
      <c r="AV261" s="75"/>
      <c r="AW261" s="75"/>
      <c r="AX261" s="67" t="s">
        <v>340</v>
      </c>
      <c r="AY261" s="75"/>
      <c r="AZ261" s="75"/>
      <c r="BA261" s="75"/>
      <c r="BB261" s="76"/>
      <c r="BC261" s="57"/>
      <c r="BD261" s="69" t="s">
        <v>341</v>
      </c>
      <c r="BE261" s="69"/>
      <c r="BF261" s="71"/>
      <c r="BG261" s="72"/>
      <c r="BH261" s="73"/>
      <c r="BI261" s="69"/>
      <c r="BJ261" s="57"/>
      <c r="BK261" s="57"/>
      <c r="BL261" s="57"/>
    </row>
    <row r="262" spans="1:64" ht="30" x14ac:dyDescent="0.25">
      <c r="A262" s="67">
        <v>257</v>
      </c>
      <c r="B262" s="67" t="s">
        <v>151</v>
      </c>
      <c r="C262" s="67" t="s">
        <v>152</v>
      </c>
      <c r="D262" s="67" t="s">
        <v>153</v>
      </c>
      <c r="E262" s="67" t="s">
        <v>448</v>
      </c>
      <c r="F262" s="67" t="s">
        <v>449</v>
      </c>
      <c r="G262" s="67" t="s">
        <v>450</v>
      </c>
      <c r="H262" s="67" t="s">
        <v>451</v>
      </c>
      <c r="I262" s="67">
        <v>76600</v>
      </c>
      <c r="J262" s="67" t="s">
        <v>567</v>
      </c>
      <c r="K262" s="67">
        <v>76600</v>
      </c>
      <c r="L262" s="67" t="s">
        <v>453</v>
      </c>
      <c r="M262" s="67" t="s">
        <v>454</v>
      </c>
      <c r="N262" s="67">
        <v>122751</v>
      </c>
      <c r="O262" s="67" t="s">
        <v>568</v>
      </c>
      <c r="P262" s="67">
        <v>166800</v>
      </c>
      <c r="Q262" s="67" t="s">
        <v>569</v>
      </c>
      <c r="R262" s="67" t="s">
        <v>165</v>
      </c>
      <c r="S262" s="67" t="s">
        <v>1078</v>
      </c>
      <c r="T262" s="67" t="s">
        <v>158</v>
      </c>
      <c r="U262" s="67" t="s">
        <v>156</v>
      </c>
      <c r="V262" s="67">
        <v>0</v>
      </c>
      <c r="W262" s="67" t="s">
        <v>1079</v>
      </c>
      <c r="X262" s="67">
        <v>29717034</v>
      </c>
      <c r="Y262" s="67" t="s">
        <v>845</v>
      </c>
      <c r="Z262" s="67" t="s">
        <v>1960</v>
      </c>
      <c r="AA262" s="68">
        <v>71593</v>
      </c>
      <c r="AB262" s="67" t="s">
        <v>205</v>
      </c>
      <c r="AC262" s="67">
        <v>30</v>
      </c>
      <c r="AD262" s="67" t="s">
        <v>208</v>
      </c>
      <c r="AE262" s="67" t="s">
        <v>1960</v>
      </c>
      <c r="AF262" s="68">
        <v>3100</v>
      </c>
      <c r="AG262" s="68">
        <v>3100</v>
      </c>
      <c r="AH262" s="67" t="s">
        <v>2178</v>
      </c>
      <c r="AI262" s="68">
        <v>4972.32</v>
      </c>
      <c r="AJ262" s="68">
        <v>781.47</v>
      </c>
      <c r="AK262" s="68">
        <v>5753.79</v>
      </c>
      <c r="AL262" s="68">
        <v>69397.84</v>
      </c>
      <c r="AM262" s="68">
        <v>19113.7</v>
      </c>
      <c r="AN262" s="68">
        <v>88511.54</v>
      </c>
      <c r="AO262" s="68">
        <v>69398.679999999993</v>
      </c>
      <c r="AP262" s="68">
        <v>19113.7</v>
      </c>
      <c r="AQ262" s="68">
        <v>88512.38</v>
      </c>
      <c r="AR262" s="67">
        <v>43</v>
      </c>
      <c r="AS262" s="67">
        <v>1275</v>
      </c>
      <c r="AT262" s="67" t="s">
        <v>334</v>
      </c>
      <c r="AU262" s="75"/>
      <c r="AV262" s="75"/>
      <c r="AW262" s="75"/>
      <c r="AX262" s="67" t="s">
        <v>340</v>
      </c>
      <c r="AY262" s="75"/>
      <c r="AZ262" s="75"/>
      <c r="BA262" s="75"/>
      <c r="BB262" s="57"/>
      <c r="BC262" s="57"/>
      <c r="BD262" s="69" t="s">
        <v>341</v>
      </c>
      <c r="BE262" s="57"/>
      <c r="BF262" s="57"/>
      <c r="BG262" s="57"/>
      <c r="BH262" s="57"/>
      <c r="BI262" s="57"/>
      <c r="BJ262" s="57"/>
      <c r="BK262" s="57"/>
      <c r="BL262" s="57"/>
    </row>
    <row r="263" spans="1:64" ht="30" x14ac:dyDescent="0.25">
      <c r="A263" s="67">
        <v>258</v>
      </c>
      <c r="B263" s="67" t="s">
        <v>151</v>
      </c>
      <c r="C263" s="67" t="s">
        <v>152</v>
      </c>
      <c r="D263" s="67" t="s">
        <v>153</v>
      </c>
      <c r="E263" s="67" t="s">
        <v>448</v>
      </c>
      <c r="F263" s="67" t="s">
        <v>449</v>
      </c>
      <c r="G263" s="67" t="s">
        <v>450</v>
      </c>
      <c r="H263" s="67" t="s">
        <v>451</v>
      </c>
      <c r="I263" s="67">
        <v>74992</v>
      </c>
      <c r="J263" s="67" t="s">
        <v>451</v>
      </c>
      <c r="K263" s="67">
        <v>74992</v>
      </c>
      <c r="L263" s="67" t="s">
        <v>453</v>
      </c>
      <c r="M263" s="67" t="s">
        <v>454</v>
      </c>
      <c r="N263" s="67">
        <v>124976</v>
      </c>
      <c r="O263" s="67" t="s">
        <v>967</v>
      </c>
      <c r="P263" s="67">
        <v>169448</v>
      </c>
      <c r="Q263" s="67" t="s">
        <v>968</v>
      </c>
      <c r="R263" s="67" t="s">
        <v>166</v>
      </c>
      <c r="S263" s="67" t="s">
        <v>969</v>
      </c>
      <c r="T263" s="67" t="s">
        <v>160</v>
      </c>
      <c r="U263" s="67" t="s">
        <v>156</v>
      </c>
      <c r="V263" s="67">
        <v>0</v>
      </c>
      <c r="W263" s="67" t="s">
        <v>189</v>
      </c>
      <c r="X263" s="67">
        <v>29731722</v>
      </c>
      <c r="Y263" s="67" t="s">
        <v>970</v>
      </c>
      <c r="Z263" s="67" t="s">
        <v>1966</v>
      </c>
      <c r="AA263" s="68">
        <v>13483</v>
      </c>
      <c r="AB263" s="67" t="s">
        <v>203</v>
      </c>
      <c r="AC263" s="67">
        <v>19</v>
      </c>
      <c r="AD263" s="67" t="s">
        <v>209</v>
      </c>
      <c r="AE263" s="67" t="s">
        <v>1966</v>
      </c>
      <c r="AF263" s="68">
        <v>850</v>
      </c>
      <c r="AG263" s="68">
        <v>850</v>
      </c>
      <c r="AH263" s="67" t="s">
        <v>2179</v>
      </c>
      <c r="AI263" s="68">
        <v>7367.46</v>
      </c>
      <c r="AJ263" s="68">
        <v>818.66</v>
      </c>
      <c r="AK263" s="68">
        <v>8186.12</v>
      </c>
      <c r="AL263" s="68">
        <v>6200.08</v>
      </c>
      <c r="AM263" s="68">
        <v>500.46</v>
      </c>
      <c r="AN263" s="68">
        <v>6700.54</v>
      </c>
      <c r="AO263" s="68">
        <v>6200.54</v>
      </c>
      <c r="AP263" s="68">
        <v>500.46</v>
      </c>
      <c r="AQ263" s="68">
        <v>6701</v>
      </c>
      <c r="AR263" s="67">
        <v>43</v>
      </c>
      <c r="AS263" s="67">
        <v>1097</v>
      </c>
      <c r="AT263" s="67" t="s">
        <v>334</v>
      </c>
      <c r="AU263" s="75"/>
      <c r="AV263" s="75"/>
      <c r="AW263" s="75"/>
      <c r="AX263" s="67" t="s">
        <v>340</v>
      </c>
      <c r="AY263" s="75"/>
      <c r="AZ263" s="75"/>
      <c r="BA263" s="75"/>
      <c r="BB263" s="57"/>
      <c r="BC263" s="57"/>
      <c r="BD263" s="69" t="s">
        <v>341</v>
      </c>
      <c r="BE263" s="57"/>
      <c r="BF263" s="57"/>
      <c r="BG263" s="57"/>
      <c r="BH263" s="57"/>
      <c r="BI263" s="57"/>
      <c r="BJ263" s="57"/>
      <c r="BK263" s="57"/>
      <c r="BL263" s="57"/>
    </row>
    <row r="264" spans="1:64" ht="30" x14ac:dyDescent="0.25">
      <c r="A264" s="67">
        <v>259</v>
      </c>
      <c r="B264" s="67" t="s">
        <v>151</v>
      </c>
      <c r="C264" s="67" t="s">
        <v>152</v>
      </c>
      <c r="D264" s="67" t="s">
        <v>153</v>
      </c>
      <c r="E264" s="67" t="s">
        <v>448</v>
      </c>
      <c r="F264" s="67" t="s">
        <v>449</v>
      </c>
      <c r="G264" s="67" t="s">
        <v>450</v>
      </c>
      <c r="H264" s="67" t="s">
        <v>451</v>
      </c>
      <c r="I264" s="67">
        <v>74815</v>
      </c>
      <c r="J264" s="67" t="s">
        <v>490</v>
      </c>
      <c r="K264" s="67">
        <v>74815</v>
      </c>
      <c r="L264" s="67" t="s">
        <v>453</v>
      </c>
      <c r="M264" s="67" t="s">
        <v>454</v>
      </c>
      <c r="N264" s="67">
        <v>120527</v>
      </c>
      <c r="O264" s="67" t="s">
        <v>491</v>
      </c>
      <c r="P264" s="67">
        <v>164175</v>
      </c>
      <c r="Q264" s="67" t="s">
        <v>492</v>
      </c>
      <c r="R264" s="67" t="s">
        <v>165</v>
      </c>
      <c r="S264" s="67" t="s">
        <v>1080</v>
      </c>
      <c r="T264" s="67" t="s">
        <v>155</v>
      </c>
      <c r="U264" s="67" t="s">
        <v>156</v>
      </c>
      <c r="V264" s="67">
        <v>0</v>
      </c>
      <c r="W264" s="67" t="s">
        <v>177</v>
      </c>
      <c r="X264" s="67">
        <v>29734689</v>
      </c>
      <c r="Y264" s="67" t="s">
        <v>1081</v>
      </c>
      <c r="Z264" s="67" t="s">
        <v>1977</v>
      </c>
      <c r="AA264" s="68">
        <v>29241</v>
      </c>
      <c r="AB264" s="67" t="s">
        <v>207</v>
      </c>
      <c r="AC264" s="67">
        <v>24</v>
      </c>
      <c r="AD264" s="67" t="s">
        <v>206</v>
      </c>
      <c r="AE264" s="67" t="s">
        <v>1977</v>
      </c>
      <c r="AF264" s="68">
        <v>1550</v>
      </c>
      <c r="AG264" s="68">
        <v>1550</v>
      </c>
      <c r="AH264" s="67" t="s">
        <v>2155</v>
      </c>
      <c r="AI264" s="68">
        <v>11987.49</v>
      </c>
      <c r="AJ264" s="68">
        <v>2645.85</v>
      </c>
      <c r="AK264" s="68">
        <v>14633.34</v>
      </c>
      <c r="AL264" s="68">
        <v>17253.509999999998</v>
      </c>
      <c r="AM264" s="68">
        <v>1995.49</v>
      </c>
      <c r="AN264" s="68">
        <v>19249</v>
      </c>
      <c r="AO264" s="68">
        <v>17253.509999999998</v>
      </c>
      <c r="AP264" s="68">
        <v>1995.49</v>
      </c>
      <c r="AQ264" s="68">
        <v>19249</v>
      </c>
      <c r="AR264" s="67">
        <v>42</v>
      </c>
      <c r="AS264" s="67">
        <v>1095</v>
      </c>
      <c r="AT264" s="67" t="s">
        <v>334</v>
      </c>
      <c r="AU264" s="75"/>
      <c r="AV264" s="75"/>
      <c r="AW264" s="75"/>
      <c r="AX264" s="67" t="s">
        <v>340</v>
      </c>
      <c r="AY264" s="75"/>
      <c r="AZ264" s="75"/>
      <c r="BA264" s="75"/>
      <c r="BB264" s="57"/>
      <c r="BC264" s="57"/>
      <c r="BD264" s="69" t="s">
        <v>341</v>
      </c>
      <c r="BE264" s="57"/>
      <c r="BF264" s="57"/>
      <c r="BG264" s="57"/>
      <c r="BH264" s="57"/>
      <c r="BI264" s="57"/>
      <c r="BJ264" s="57"/>
      <c r="BK264" s="57"/>
      <c r="BL264" s="57"/>
    </row>
    <row r="265" spans="1:64" ht="30" x14ac:dyDescent="0.25">
      <c r="A265" s="67">
        <v>260</v>
      </c>
      <c r="B265" s="67" t="s">
        <v>151</v>
      </c>
      <c r="C265" s="67" t="s">
        <v>152</v>
      </c>
      <c r="D265" s="67" t="s">
        <v>153</v>
      </c>
      <c r="E265" s="67" t="s">
        <v>448</v>
      </c>
      <c r="F265" s="67" t="s">
        <v>449</v>
      </c>
      <c r="G265" s="67" t="s">
        <v>450</v>
      </c>
      <c r="H265" s="67" t="s">
        <v>451</v>
      </c>
      <c r="I265" s="67">
        <v>74692</v>
      </c>
      <c r="J265" s="67" t="s">
        <v>475</v>
      </c>
      <c r="K265" s="67">
        <v>74692</v>
      </c>
      <c r="L265" s="67" t="s">
        <v>453</v>
      </c>
      <c r="M265" s="67" t="s">
        <v>454</v>
      </c>
      <c r="N265" s="67">
        <v>120330</v>
      </c>
      <c r="O265" s="67" t="s">
        <v>476</v>
      </c>
      <c r="P265" s="67">
        <v>184107</v>
      </c>
      <c r="Q265" s="67" t="s">
        <v>777</v>
      </c>
      <c r="R265" s="67" t="s">
        <v>165</v>
      </c>
      <c r="S265" s="67" t="s">
        <v>1082</v>
      </c>
      <c r="T265" s="67" t="s">
        <v>160</v>
      </c>
      <c r="U265" s="67" t="s">
        <v>156</v>
      </c>
      <c r="V265" s="67">
        <v>0</v>
      </c>
      <c r="W265" s="67" t="s">
        <v>184</v>
      </c>
      <c r="X265" s="67">
        <v>29735617</v>
      </c>
      <c r="Y265" s="67" t="s">
        <v>381</v>
      </c>
      <c r="Z265" s="67" t="s">
        <v>1978</v>
      </c>
      <c r="AA265" s="68">
        <v>28205</v>
      </c>
      <c r="AB265" s="67" t="s">
        <v>200</v>
      </c>
      <c r="AC265" s="67">
        <v>24</v>
      </c>
      <c r="AD265" s="67" t="s">
        <v>206</v>
      </c>
      <c r="AE265" s="67" t="s">
        <v>1978</v>
      </c>
      <c r="AF265" s="68">
        <v>1500</v>
      </c>
      <c r="AG265" s="68">
        <v>1500</v>
      </c>
      <c r="AH265" s="67" t="s">
        <v>2180</v>
      </c>
      <c r="AI265" s="68">
        <v>6529.99</v>
      </c>
      <c r="AJ265" s="68">
        <v>1135.07</v>
      </c>
      <c r="AK265" s="68">
        <v>7665.06</v>
      </c>
      <c r="AL265" s="68">
        <v>21760.098099999999</v>
      </c>
      <c r="AM265" s="68">
        <v>3383.93</v>
      </c>
      <c r="AN265" s="68">
        <v>25144.0281</v>
      </c>
      <c r="AO265" s="68">
        <v>21761.01</v>
      </c>
      <c r="AP265" s="68">
        <v>3383.93</v>
      </c>
      <c r="AQ265" s="68">
        <v>25144.94</v>
      </c>
      <c r="AR265" s="67">
        <v>43</v>
      </c>
      <c r="AS265" s="67">
        <v>1214</v>
      </c>
      <c r="AT265" s="67" t="s">
        <v>334</v>
      </c>
      <c r="AU265" s="75"/>
      <c r="AV265" s="75"/>
      <c r="AW265" s="75"/>
      <c r="AX265" s="67" t="s">
        <v>340</v>
      </c>
      <c r="AY265" s="75"/>
      <c r="AZ265" s="75"/>
      <c r="BA265" s="75"/>
      <c r="BB265" s="57"/>
      <c r="BC265" s="57"/>
      <c r="BD265" s="69" t="s">
        <v>341</v>
      </c>
      <c r="BE265" s="57"/>
      <c r="BF265" s="57"/>
      <c r="BG265" s="57"/>
      <c r="BH265" s="57"/>
      <c r="BI265" s="57"/>
      <c r="BJ265" s="57"/>
      <c r="BK265" s="57"/>
      <c r="BL265" s="57"/>
    </row>
    <row r="266" spans="1:64" ht="30" x14ac:dyDescent="0.25">
      <c r="A266" s="67">
        <v>261</v>
      </c>
      <c r="B266" s="67" t="s">
        <v>151</v>
      </c>
      <c r="C266" s="67" t="s">
        <v>152</v>
      </c>
      <c r="D266" s="67" t="s">
        <v>153</v>
      </c>
      <c r="E266" s="67" t="s">
        <v>448</v>
      </c>
      <c r="F266" s="67" t="s">
        <v>449</v>
      </c>
      <c r="G266" s="67" t="s">
        <v>450</v>
      </c>
      <c r="H266" s="67" t="s">
        <v>451</v>
      </c>
      <c r="I266" s="67">
        <v>74692</v>
      </c>
      <c r="J266" s="67" t="s">
        <v>475</v>
      </c>
      <c r="K266" s="67">
        <v>74692</v>
      </c>
      <c r="L266" s="67" t="s">
        <v>453</v>
      </c>
      <c r="M266" s="67" t="s">
        <v>454</v>
      </c>
      <c r="N266" s="67">
        <v>120330</v>
      </c>
      <c r="O266" s="67" t="s">
        <v>476</v>
      </c>
      <c r="P266" s="67">
        <v>184107</v>
      </c>
      <c r="Q266" s="67" t="s">
        <v>777</v>
      </c>
      <c r="R266" s="67" t="s">
        <v>165</v>
      </c>
      <c r="S266" s="67" t="s">
        <v>1083</v>
      </c>
      <c r="T266" s="67" t="s">
        <v>158</v>
      </c>
      <c r="U266" s="67" t="s">
        <v>156</v>
      </c>
      <c r="V266" s="67">
        <v>0</v>
      </c>
      <c r="W266" s="67" t="s">
        <v>181</v>
      </c>
      <c r="X266" s="67">
        <v>29737516</v>
      </c>
      <c r="Y266" s="67" t="s">
        <v>1084</v>
      </c>
      <c r="Z266" s="67" t="s">
        <v>1967</v>
      </c>
      <c r="AA266" s="68">
        <v>25093</v>
      </c>
      <c r="AB266" s="67" t="s">
        <v>200</v>
      </c>
      <c r="AC266" s="67">
        <v>24</v>
      </c>
      <c r="AD266" s="67" t="s">
        <v>206</v>
      </c>
      <c r="AE266" s="67" t="s">
        <v>1967</v>
      </c>
      <c r="AF266" s="68">
        <v>1300</v>
      </c>
      <c r="AG266" s="68">
        <v>1300</v>
      </c>
      <c r="AH266" s="67" t="s">
        <v>318</v>
      </c>
      <c r="AI266" s="68">
        <v>1364.21</v>
      </c>
      <c r="AJ266" s="68">
        <v>326.06</v>
      </c>
      <c r="AK266" s="68">
        <v>1690.27</v>
      </c>
      <c r="AL266" s="68">
        <v>25694.47</v>
      </c>
      <c r="AM266" s="68">
        <v>5689.15</v>
      </c>
      <c r="AN266" s="68">
        <v>31383.62</v>
      </c>
      <c r="AO266" s="68">
        <v>25694.79</v>
      </c>
      <c r="AP266" s="68">
        <v>5689.15</v>
      </c>
      <c r="AQ266" s="68">
        <v>31383.94</v>
      </c>
      <c r="AR266" s="67">
        <v>44</v>
      </c>
      <c r="AS266" s="67">
        <v>1275</v>
      </c>
      <c r="AT266" s="67" t="s">
        <v>334</v>
      </c>
      <c r="AU266" s="75"/>
      <c r="AV266" s="75"/>
      <c r="AW266" s="75"/>
      <c r="AX266" s="67" t="s">
        <v>340</v>
      </c>
      <c r="AY266" s="75"/>
      <c r="AZ266" s="75"/>
      <c r="BA266" s="75"/>
      <c r="BB266" s="76"/>
      <c r="BC266" s="57"/>
      <c r="BD266" s="69" t="s">
        <v>341</v>
      </c>
      <c r="BE266" s="69"/>
      <c r="BF266" s="71"/>
      <c r="BG266" s="72"/>
      <c r="BH266" s="73"/>
      <c r="BI266" s="69"/>
      <c r="BJ266" s="57"/>
      <c r="BK266" s="73"/>
      <c r="BL266" s="66"/>
    </row>
    <row r="267" spans="1:64" ht="30" x14ac:dyDescent="0.25">
      <c r="A267" s="67">
        <v>262</v>
      </c>
      <c r="B267" s="67" t="s">
        <v>151</v>
      </c>
      <c r="C267" s="67" t="s">
        <v>152</v>
      </c>
      <c r="D267" s="67" t="s">
        <v>153</v>
      </c>
      <c r="E267" s="67" t="s">
        <v>448</v>
      </c>
      <c r="F267" s="67" t="s">
        <v>449</v>
      </c>
      <c r="G267" s="67" t="s">
        <v>450</v>
      </c>
      <c r="H267" s="67" t="s">
        <v>451</v>
      </c>
      <c r="I267" s="67">
        <v>74692</v>
      </c>
      <c r="J267" s="67" t="s">
        <v>475</v>
      </c>
      <c r="K267" s="67">
        <v>74692</v>
      </c>
      <c r="L267" s="67" t="s">
        <v>453</v>
      </c>
      <c r="M267" s="67" t="s">
        <v>454</v>
      </c>
      <c r="N267" s="67">
        <v>120330</v>
      </c>
      <c r="O267" s="67" t="s">
        <v>476</v>
      </c>
      <c r="P267" s="67">
        <v>184107</v>
      </c>
      <c r="Q267" s="67" t="s">
        <v>777</v>
      </c>
      <c r="R267" s="67" t="s">
        <v>165</v>
      </c>
      <c r="S267" s="67" t="s">
        <v>1085</v>
      </c>
      <c r="T267" s="67" t="s">
        <v>155</v>
      </c>
      <c r="U267" s="67" t="s">
        <v>156</v>
      </c>
      <c r="V267" s="67">
        <v>0</v>
      </c>
      <c r="W267" s="67" t="s">
        <v>172</v>
      </c>
      <c r="X267" s="67">
        <v>29738780</v>
      </c>
      <c r="Y267" s="67" t="s">
        <v>1086</v>
      </c>
      <c r="Z267" s="67" t="s">
        <v>1961</v>
      </c>
      <c r="AA267" s="68">
        <v>25093</v>
      </c>
      <c r="AB267" s="67" t="s">
        <v>200</v>
      </c>
      <c r="AC267" s="67">
        <v>24</v>
      </c>
      <c r="AD267" s="67" t="s">
        <v>206</v>
      </c>
      <c r="AE267" s="67" t="s">
        <v>1961</v>
      </c>
      <c r="AF267" s="68">
        <v>1300</v>
      </c>
      <c r="AG267" s="68">
        <v>1300</v>
      </c>
      <c r="AH267" s="67" t="s">
        <v>2103</v>
      </c>
      <c r="AI267" s="68">
        <v>6333.29</v>
      </c>
      <c r="AJ267" s="68">
        <v>1470.43</v>
      </c>
      <c r="AK267" s="68">
        <v>7803.72</v>
      </c>
      <c r="AL267" s="68">
        <v>18759.71</v>
      </c>
      <c r="AM267" s="68">
        <v>2818.57</v>
      </c>
      <c r="AN267" s="68">
        <v>21578.28</v>
      </c>
      <c r="AO267" s="68">
        <v>18759.71</v>
      </c>
      <c r="AP267" s="68">
        <v>2818.57</v>
      </c>
      <c r="AQ267" s="68">
        <v>21578.28</v>
      </c>
      <c r="AR267" s="67">
        <v>44</v>
      </c>
      <c r="AS267" s="67">
        <v>1244</v>
      </c>
      <c r="AT267" s="67" t="s">
        <v>334</v>
      </c>
      <c r="AU267" s="75"/>
      <c r="AV267" s="75"/>
      <c r="AW267" s="75"/>
      <c r="AX267" s="67" t="s">
        <v>340</v>
      </c>
      <c r="AY267" s="75"/>
      <c r="AZ267" s="75"/>
      <c r="BA267" s="75"/>
      <c r="BB267" s="76"/>
      <c r="BC267" s="57"/>
      <c r="BD267" s="69" t="s">
        <v>341</v>
      </c>
      <c r="BE267" s="69"/>
      <c r="BF267" s="71"/>
      <c r="BG267" s="72"/>
      <c r="BH267" s="73"/>
      <c r="BI267" s="69"/>
      <c r="BJ267" s="69"/>
      <c r="BK267" s="73"/>
      <c r="BL267" s="69"/>
    </row>
    <row r="268" spans="1:64" ht="30" x14ac:dyDescent="0.25">
      <c r="A268" s="67">
        <v>263</v>
      </c>
      <c r="B268" s="67" t="s">
        <v>151</v>
      </c>
      <c r="C268" s="67" t="s">
        <v>152</v>
      </c>
      <c r="D268" s="67" t="s">
        <v>153</v>
      </c>
      <c r="E268" s="67" t="s">
        <v>448</v>
      </c>
      <c r="F268" s="67" t="s">
        <v>449</v>
      </c>
      <c r="G268" s="67" t="s">
        <v>450</v>
      </c>
      <c r="H268" s="67" t="s">
        <v>451</v>
      </c>
      <c r="I268" s="67">
        <v>74692</v>
      </c>
      <c r="J268" s="67" t="s">
        <v>475</v>
      </c>
      <c r="K268" s="67">
        <v>74692</v>
      </c>
      <c r="L268" s="67" t="s">
        <v>453</v>
      </c>
      <c r="M268" s="67" t="s">
        <v>454</v>
      </c>
      <c r="N268" s="67">
        <v>120330</v>
      </c>
      <c r="O268" s="67" t="s">
        <v>476</v>
      </c>
      <c r="P268" s="67">
        <v>184107</v>
      </c>
      <c r="Q268" s="67" t="s">
        <v>777</v>
      </c>
      <c r="R268" s="67" t="s">
        <v>165</v>
      </c>
      <c r="S268" s="67" t="s">
        <v>1087</v>
      </c>
      <c r="T268" s="67" t="s">
        <v>158</v>
      </c>
      <c r="U268" s="67" t="s">
        <v>156</v>
      </c>
      <c r="V268" s="67">
        <v>0</v>
      </c>
      <c r="W268" s="67" t="s">
        <v>170</v>
      </c>
      <c r="X268" s="67">
        <v>29740684</v>
      </c>
      <c r="Y268" s="67" t="s">
        <v>1088</v>
      </c>
      <c r="Z268" s="67" t="s">
        <v>214</v>
      </c>
      <c r="AA268" s="68">
        <v>25093</v>
      </c>
      <c r="AB268" s="67" t="s">
        <v>200</v>
      </c>
      <c r="AC268" s="67">
        <v>24</v>
      </c>
      <c r="AD268" s="67" t="s">
        <v>206</v>
      </c>
      <c r="AE268" s="67" t="s">
        <v>214</v>
      </c>
      <c r="AF268" s="68">
        <v>1300</v>
      </c>
      <c r="AG268" s="68">
        <v>1300</v>
      </c>
      <c r="AH268" s="67" t="s">
        <v>318</v>
      </c>
      <c r="AI268" s="68">
        <v>6665.04</v>
      </c>
      <c r="AJ268" s="68">
        <v>331.02</v>
      </c>
      <c r="AK268" s="68">
        <v>6996.06</v>
      </c>
      <c r="AL268" s="68">
        <v>18427.96</v>
      </c>
      <c r="AM268" s="68">
        <v>2835.98</v>
      </c>
      <c r="AN268" s="68">
        <v>21263.94</v>
      </c>
      <c r="AO268" s="68">
        <v>18427.96</v>
      </c>
      <c r="AP268" s="68">
        <v>2835.98</v>
      </c>
      <c r="AQ268" s="68">
        <v>21263.94</v>
      </c>
      <c r="AR268" s="67">
        <v>44</v>
      </c>
      <c r="AS268" s="67">
        <v>1275</v>
      </c>
      <c r="AT268" s="67" t="s">
        <v>334</v>
      </c>
      <c r="AU268" s="75"/>
      <c r="AV268" s="75"/>
      <c r="AW268" s="75"/>
      <c r="AX268" s="67" t="s">
        <v>340</v>
      </c>
      <c r="AY268" s="75"/>
      <c r="AZ268" s="75"/>
      <c r="BA268" s="75"/>
      <c r="BB268" s="57"/>
      <c r="BC268" s="57"/>
      <c r="BD268" s="69" t="s">
        <v>341</v>
      </c>
      <c r="BE268" s="57"/>
      <c r="BF268" s="57"/>
      <c r="BG268" s="57"/>
      <c r="BH268" s="57"/>
      <c r="BI268" s="57"/>
      <c r="BJ268" s="57"/>
      <c r="BK268" s="57"/>
      <c r="BL268" s="57"/>
    </row>
    <row r="269" spans="1:64" ht="30" x14ac:dyDescent="0.25">
      <c r="A269" s="67">
        <v>264</v>
      </c>
      <c r="B269" s="67" t="s">
        <v>151</v>
      </c>
      <c r="C269" s="67" t="s">
        <v>152</v>
      </c>
      <c r="D269" s="67" t="s">
        <v>153</v>
      </c>
      <c r="E269" s="67" t="s">
        <v>448</v>
      </c>
      <c r="F269" s="67" t="s">
        <v>449</v>
      </c>
      <c r="G269" s="67" t="s">
        <v>450</v>
      </c>
      <c r="H269" s="67" t="s">
        <v>451</v>
      </c>
      <c r="I269" s="67">
        <v>74692</v>
      </c>
      <c r="J269" s="67" t="s">
        <v>475</v>
      </c>
      <c r="K269" s="67">
        <v>74692</v>
      </c>
      <c r="L269" s="67" t="s">
        <v>453</v>
      </c>
      <c r="M269" s="67" t="s">
        <v>454</v>
      </c>
      <c r="N269" s="67">
        <v>120330</v>
      </c>
      <c r="O269" s="67" t="s">
        <v>476</v>
      </c>
      <c r="P269" s="67">
        <v>184107</v>
      </c>
      <c r="Q269" s="67" t="s">
        <v>777</v>
      </c>
      <c r="R269" s="67" t="s">
        <v>165</v>
      </c>
      <c r="S269" s="67" t="s">
        <v>1089</v>
      </c>
      <c r="T269" s="67" t="s">
        <v>158</v>
      </c>
      <c r="U269" s="67" t="s">
        <v>156</v>
      </c>
      <c r="V269" s="67">
        <v>0</v>
      </c>
      <c r="W269" s="67" t="s">
        <v>172</v>
      </c>
      <c r="X269" s="67">
        <v>29745959</v>
      </c>
      <c r="Y269" s="67" t="s">
        <v>1090</v>
      </c>
      <c r="Z269" s="67" t="s">
        <v>1979</v>
      </c>
      <c r="AA269" s="68">
        <v>27167</v>
      </c>
      <c r="AB269" s="67" t="s">
        <v>200</v>
      </c>
      <c r="AC269" s="67">
        <v>24</v>
      </c>
      <c r="AD269" s="67" t="s">
        <v>206</v>
      </c>
      <c r="AE269" s="67" t="s">
        <v>1979</v>
      </c>
      <c r="AF269" s="68">
        <v>1400</v>
      </c>
      <c r="AG269" s="68">
        <v>1400</v>
      </c>
      <c r="AH269" s="67" t="s">
        <v>318</v>
      </c>
      <c r="AI269" s="68">
        <v>3810</v>
      </c>
      <c r="AJ269" s="68">
        <v>364.09</v>
      </c>
      <c r="AK269" s="68">
        <v>4174.09</v>
      </c>
      <c r="AL269" s="68">
        <v>23357</v>
      </c>
      <c r="AM269" s="68">
        <v>4253.97</v>
      </c>
      <c r="AN269" s="68">
        <v>27610.97</v>
      </c>
      <c r="AO269" s="68">
        <v>23357</v>
      </c>
      <c r="AP269" s="68">
        <v>4253.97</v>
      </c>
      <c r="AQ269" s="68">
        <v>27610.97</v>
      </c>
      <c r="AR269" s="67">
        <v>44</v>
      </c>
      <c r="AS269" s="67">
        <v>1336</v>
      </c>
      <c r="AT269" s="67" t="s">
        <v>334</v>
      </c>
      <c r="AU269" s="75"/>
      <c r="AV269" s="75"/>
      <c r="AW269" s="75"/>
      <c r="AX269" s="67" t="s">
        <v>340</v>
      </c>
      <c r="AY269" s="75"/>
      <c r="AZ269" s="75"/>
      <c r="BA269" s="75"/>
      <c r="BB269" s="57"/>
      <c r="BC269" s="57"/>
      <c r="BD269" s="69" t="s">
        <v>341</v>
      </c>
      <c r="BE269" s="57"/>
      <c r="BF269" s="57"/>
      <c r="BG269" s="57"/>
      <c r="BH269" s="57"/>
      <c r="BI269" s="57"/>
      <c r="BJ269" s="57"/>
      <c r="BK269" s="57"/>
      <c r="BL269" s="57"/>
    </row>
    <row r="270" spans="1:64" ht="30" x14ac:dyDescent="0.25">
      <c r="A270" s="67">
        <v>265</v>
      </c>
      <c r="B270" s="67" t="s">
        <v>151</v>
      </c>
      <c r="C270" s="67" t="s">
        <v>152</v>
      </c>
      <c r="D270" s="67" t="s">
        <v>153</v>
      </c>
      <c r="E270" s="67" t="s">
        <v>448</v>
      </c>
      <c r="F270" s="67" t="s">
        <v>449</v>
      </c>
      <c r="G270" s="67" t="s">
        <v>450</v>
      </c>
      <c r="H270" s="67" t="s">
        <v>451</v>
      </c>
      <c r="I270" s="67">
        <v>75332</v>
      </c>
      <c r="J270" s="67" t="s">
        <v>522</v>
      </c>
      <c r="K270" s="67">
        <v>75332</v>
      </c>
      <c r="L270" s="67" t="s">
        <v>453</v>
      </c>
      <c r="M270" s="67" t="s">
        <v>454</v>
      </c>
      <c r="N270" s="67">
        <v>122027</v>
      </c>
      <c r="O270" s="67" t="s">
        <v>551</v>
      </c>
      <c r="P270" s="67">
        <v>165921</v>
      </c>
      <c r="Q270" s="67" t="s">
        <v>552</v>
      </c>
      <c r="R270" s="67" t="s">
        <v>166</v>
      </c>
      <c r="S270" s="67" t="s">
        <v>1091</v>
      </c>
      <c r="T270" s="67" t="s">
        <v>160</v>
      </c>
      <c r="U270" s="67" t="s">
        <v>156</v>
      </c>
      <c r="V270" s="67">
        <v>0</v>
      </c>
      <c r="W270" s="67" t="s">
        <v>172</v>
      </c>
      <c r="X270" s="67">
        <v>29755946</v>
      </c>
      <c r="Y270" s="67" t="s">
        <v>1092</v>
      </c>
      <c r="Z270" s="67" t="s">
        <v>1978</v>
      </c>
      <c r="AA270" s="68">
        <v>5565</v>
      </c>
      <c r="AB270" s="67" t="s">
        <v>205</v>
      </c>
      <c r="AC270" s="67">
        <v>12</v>
      </c>
      <c r="AD270" s="67" t="s">
        <v>201</v>
      </c>
      <c r="AE270" s="67" t="s">
        <v>1978</v>
      </c>
      <c r="AF270" s="68">
        <v>550</v>
      </c>
      <c r="AG270" s="68">
        <v>550</v>
      </c>
      <c r="AH270" s="67" t="s">
        <v>319</v>
      </c>
      <c r="AI270" s="68">
        <v>227</v>
      </c>
      <c r="AJ270" s="68">
        <v>54.85</v>
      </c>
      <c r="AK270" s="68">
        <v>281.85000000000002</v>
      </c>
      <c r="AL270" s="68">
        <v>5338</v>
      </c>
      <c r="AM270" s="68">
        <v>221.15</v>
      </c>
      <c r="AN270" s="68">
        <v>5559.15</v>
      </c>
      <c r="AO270" s="68">
        <v>5338</v>
      </c>
      <c r="AP270" s="68">
        <v>221.15</v>
      </c>
      <c r="AQ270" s="68">
        <v>5559.15</v>
      </c>
      <c r="AR270" s="67">
        <v>45</v>
      </c>
      <c r="AS270" s="67">
        <v>1427</v>
      </c>
      <c r="AT270" s="67" t="s">
        <v>334</v>
      </c>
      <c r="AU270" s="75"/>
      <c r="AV270" s="75"/>
      <c r="AW270" s="75"/>
      <c r="AX270" s="67" t="s">
        <v>340</v>
      </c>
      <c r="AY270" s="75"/>
      <c r="AZ270" s="75"/>
      <c r="BA270" s="75"/>
      <c r="BB270" s="57"/>
      <c r="BC270" s="57"/>
      <c r="BD270" s="69" t="s">
        <v>341</v>
      </c>
      <c r="BE270" s="57"/>
      <c r="BF270" s="57"/>
      <c r="BG270" s="57"/>
      <c r="BH270" s="57"/>
      <c r="BI270" s="57"/>
      <c r="BJ270" s="57"/>
      <c r="BK270" s="57"/>
      <c r="BL270" s="57"/>
    </row>
    <row r="271" spans="1:64" ht="30" x14ac:dyDescent="0.25">
      <c r="A271" s="67">
        <v>266</v>
      </c>
      <c r="B271" s="67" t="s">
        <v>151</v>
      </c>
      <c r="C271" s="67" t="s">
        <v>152</v>
      </c>
      <c r="D271" s="67" t="s">
        <v>153</v>
      </c>
      <c r="E271" s="67" t="s">
        <v>448</v>
      </c>
      <c r="F271" s="67" t="s">
        <v>449</v>
      </c>
      <c r="G271" s="67" t="s">
        <v>450</v>
      </c>
      <c r="H271" s="67" t="s">
        <v>451</v>
      </c>
      <c r="I271" s="67">
        <v>74992</v>
      </c>
      <c r="J271" s="67" t="s">
        <v>451</v>
      </c>
      <c r="K271" s="67">
        <v>74992</v>
      </c>
      <c r="L271" s="67" t="s">
        <v>453</v>
      </c>
      <c r="M271" s="67" t="s">
        <v>454</v>
      </c>
      <c r="N271" s="67">
        <v>131298</v>
      </c>
      <c r="O271" s="67" t="s">
        <v>776</v>
      </c>
      <c r="P271" s="67">
        <v>177506</v>
      </c>
      <c r="Q271" s="67" t="s">
        <v>777</v>
      </c>
      <c r="R271" s="67" t="s">
        <v>165</v>
      </c>
      <c r="S271" s="67" t="s">
        <v>1093</v>
      </c>
      <c r="T271" s="67" t="s">
        <v>159</v>
      </c>
      <c r="U271" s="67" t="s">
        <v>156</v>
      </c>
      <c r="V271" s="67">
        <v>0</v>
      </c>
      <c r="W271" s="67" t="s">
        <v>176</v>
      </c>
      <c r="X271" s="67">
        <v>29834724</v>
      </c>
      <c r="Y271" s="67" t="s">
        <v>1094</v>
      </c>
      <c r="Z271" s="67" t="s">
        <v>1961</v>
      </c>
      <c r="AA271" s="68">
        <v>9320</v>
      </c>
      <c r="AB271" s="67" t="s">
        <v>203</v>
      </c>
      <c r="AC271" s="67">
        <v>9</v>
      </c>
      <c r="AD271" s="67" t="s">
        <v>206</v>
      </c>
      <c r="AE271" s="67" t="s">
        <v>1961</v>
      </c>
      <c r="AF271" s="68">
        <v>1150</v>
      </c>
      <c r="AG271" s="68">
        <v>1150</v>
      </c>
      <c r="AH271" s="67" t="s">
        <v>319</v>
      </c>
      <c r="AI271" s="68">
        <v>1213.3800000000001</v>
      </c>
      <c r="AJ271" s="68">
        <v>64.88</v>
      </c>
      <c r="AK271" s="68">
        <v>1278.26</v>
      </c>
      <c r="AL271" s="68">
        <v>8906.86</v>
      </c>
      <c r="AM271" s="68">
        <v>647.17999999999995</v>
      </c>
      <c r="AN271" s="68">
        <v>9554.0400000000009</v>
      </c>
      <c r="AO271" s="68">
        <v>8907.6200000000008</v>
      </c>
      <c r="AP271" s="68">
        <v>647.17999999999995</v>
      </c>
      <c r="AQ271" s="68">
        <v>9554.7999999999993</v>
      </c>
      <c r="AR271" s="67">
        <v>42</v>
      </c>
      <c r="AS271" s="67">
        <v>1276</v>
      </c>
      <c r="AT271" s="67" t="s">
        <v>334</v>
      </c>
      <c r="AU271" s="75"/>
      <c r="AV271" s="75"/>
      <c r="AW271" s="75"/>
      <c r="AX271" s="67" t="s">
        <v>340</v>
      </c>
      <c r="AY271" s="75"/>
      <c r="AZ271" s="75"/>
      <c r="BA271" s="75"/>
      <c r="BB271" s="76"/>
      <c r="BC271" s="57"/>
      <c r="BD271" s="69" t="s">
        <v>341</v>
      </c>
      <c r="BE271" s="69"/>
      <c r="BF271" s="71"/>
      <c r="BG271" s="72"/>
      <c r="BH271" s="73"/>
      <c r="BI271" s="69"/>
      <c r="BJ271" s="57"/>
      <c r="BK271" s="57"/>
      <c r="BL271" s="57"/>
    </row>
    <row r="272" spans="1:64" ht="30" x14ac:dyDescent="0.25">
      <c r="A272" s="67">
        <v>267</v>
      </c>
      <c r="B272" s="67" t="s">
        <v>151</v>
      </c>
      <c r="C272" s="67" t="s">
        <v>152</v>
      </c>
      <c r="D272" s="67" t="s">
        <v>153</v>
      </c>
      <c r="E272" s="67" t="s">
        <v>448</v>
      </c>
      <c r="F272" s="67" t="s">
        <v>449</v>
      </c>
      <c r="G272" s="67" t="s">
        <v>450</v>
      </c>
      <c r="H272" s="67" t="s">
        <v>451</v>
      </c>
      <c r="I272" s="67">
        <v>77773</v>
      </c>
      <c r="J272" s="67" t="s">
        <v>575</v>
      </c>
      <c r="K272" s="67">
        <v>77773</v>
      </c>
      <c r="L272" s="67" t="s">
        <v>453</v>
      </c>
      <c r="M272" s="67" t="s">
        <v>454</v>
      </c>
      <c r="N272" s="67">
        <v>122917</v>
      </c>
      <c r="O272" s="67" t="s">
        <v>576</v>
      </c>
      <c r="P272" s="67">
        <v>173176</v>
      </c>
      <c r="Q272" s="67" t="s">
        <v>715</v>
      </c>
      <c r="R272" s="67" t="s">
        <v>165</v>
      </c>
      <c r="S272" s="67" t="s">
        <v>1095</v>
      </c>
      <c r="T272" s="67" t="s">
        <v>159</v>
      </c>
      <c r="U272" s="67" t="s">
        <v>156</v>
      </c>
      <c r="V272" s="67">
        <v>0</v>
      </c>
      <c r="W272" s="67" t="s">
        <v>579</v>
      </c>
      <c r="X272" s="67">
        <v>30112417</v>
      </c>
      <c r="Y272" s="67" t="s">
        <v>1096</v>
      </c>
      <c r="Z272" s="67" t="s">
        <v>1980</v>
      </c>
      <c r="AA272" s="68">
        <v>54795</v>
      </c>
      <c r="AB272" s="67" t="s">
        <v>203</v>
      </c>
      <c r="AC272" s="67">
        <v>30</v>
      </c>
      <c r="AD272" s="67" t="s">
        <v>209</v>
      </c>
      <c r="AE272" s="67" t="s">
        <v>1980</v>
      </c>
      <c r="AF272" s="68">
        <v>2400</v>
      </c>
      <c r="AG272" s="68">
        <v>2400</v>
      </c>
      <c r="AH272" s="67" t="s">
        <v>318</v>
      </c>
      <c r="AI272" s="68">
        <v>0</v>
      </c>
      <c r="AJ272" s="68">
        <v>52.92</v>
      </c>
      <c r="AK272" s="68">
        <v>52.92</v>
      </c>
      <c r="AL272" s="68">
        <v>60287.19</v>
      </c>
      <c r="AM272" s="68">
        <v>18425.080000000002</v>
      </c>
      <c r="AN272" s="68">
        <v>78712.27</v>
      </c>
      <c r="AO272" s="68">
        <v>60288</v>
      </c>
      <c r="AP272" s="68">
        <v>18425.080000000002</v>
      </c>
      <c r="AQ272" s="68">
        <v>78713.08</v>
      </c>
      <c r="AR272" s="67">
        <v>42</v>
      </c>
      <c r="AS272" s="67">
        <v>1277</v>
      </c>
      <c r="AT272" s="67" t="s">
        <v>334</v>
      </c>
      <c r="AU272" s="75"/>
      <c r="AV272" s="75"/>
      <c r="AW272" s="75"/>
      <c r="AX272" s="67" t="s">
        <v>340</v>
      </c>
      <c r="AY272" s="75"/>
      <c r="AZ272" s="75"/>
      <c r="BA272" s="75"/>
      <c r="BB272" s="57"/>
      <c r="BC272" s="57"/>
      <c r="BD272" s="69" t="s">
        <v>341</v>
      </c>
      <c r="BE272" s="57"/>
      <c r="BF272" s="57"/>
      <c r="BG272" s="57"/>
      <c r="BH272" s="57"/>
      <c r="BI272" s="57"/>
      <c r="BJ272" s="57"/>
      <c r="BK272" s="57"/>
      <c r="BL272" s="57"/>
    </row>
    <row r="273" spans="1:64" ht="30" x14ac:dyDescent="0.25">
      <c r="A273" s="67">
        <v>268</v>
      </c>
      <c r="B273" s="67" t="s">
        <v>151</v>
      </c>
      <c r="C273" s="67" t="s">
        <v>152</v>
      </c>
      <c r="D273" s="67" t="s">
        <v>153</v>
      </c>
      <c r="E273" s="67" t="s">
        <v>448</v>
      </c>
      <c r="F273" s="67" t="s">
        <v>449</v>
      </c>
      <c r="G273" s="67" t="s">
        <v>450</v>
      </c>
      <c r="H273" s="67" t="s">
        <v>451</v>
      </c>
      <c r="I273" s="67">
        <v>75079</v>
      </c>
      <c r="J273" s="67" t="s">
        <v>498</v>
      </c>
      <c r="K273" s="67">
        <v>75079</v>
      </c>
      <c r="L273" s="67" t="s">
        <v>453</v>
      </c>
      <c r="M273" s="67" t="s">
        <v>454</v>
      </c>
      <c r="N273" s="67">
        <v>126724</v>
      </c>
      <c r="O273" s="67" t="s">
        <v>702</v>
      </c>
      <c r="P273" s="67">
        <v>171578</v>
      </c>
      <c r="Q273" s="67" t="s">
        <v>608</v>
      </c>
      <c r="R273" s="67" t="s">
        <v>165</v>
      </c>
      <c r="S273" s="67" t="s">
        <v>1097</v>
      </c>
      <c r="T273" s="67" t="s">
        <v>159</v>
      </c>
      <c r="U273" s="67" t="s">
        <v>156</v>
      </c>
      <c r="V273" s="67">
        <v>0</v>
      </c>
      <c r="W273" s="67" t="s">
        <v>579</v>
      </c>
      <c r="X273" s="67">
        <v>30112419</v>
      </c>
      <c r="Y273" s="67" t="s">
        <v>544</v>
      </c>
      <c r="Z273" s="67" t="s">
        <v>1981</v>
      </c>
      <c r="AA273" s="68">
        <v>47911</v>
      </c>
      <c r="AB273" s="67" t="s">
        <v>200</v>
      </c>
      <c r="AC273" s="67">
        <v>24</v>
      </c>
      <c r="AD273" s="67" t="s">
        <v>209</v>
      </c>
      <c r="AE273" s="67" t="s">
        <v>1981</v>
      </c>
      <c r="AF273" s="68">
        <v>2500</v>
      </c>
      <c r="AG273" s="68">
        <v>2500</v>
      </c>
      <c r="AH273" s="67" t="s">
        <v>2149</v>
      </c>
      <c r="AI273" s="68">
        <v>1375.82</v>
      </c>
      <c r="AJ273" s="68">
        <v>0</v>
      </c>
      <c r="AK273" s="68">
        <v>1375.82</v>
      </c>
      <c r="AL273" s="68">
        <v>48804.52</v>
      </c>
      <c r="AM273" s="68">
        <v>10956.82</v>
      </c>
      <c r="AN273" s="68">
        <v>59761.34</v>
      </c>
      <c r="AO273" s="68">
        <v>48805.18</v>
      </c>
      <c r="AP273" s="68">
        <v>10956.82</v>
      </c>
      <c r="AQ273" s="68">
        <v>59762</v>
      </c>
      <c r="AR273" s="67">
        <v>44</v>
      </c>
      <c r="AS273" s="67">
        <v>1277</v>
      </c>
      <c r="AT273" s="67" t="s">
        <v>334</v>
      </c>
      <c r="AU273" s="75"/>
      <c r="AV273" s="75"/>
      <c r="AW273" s="75"/>
      <c r="AX273" s="67" t="s">
        <v>340</v>
      </c>
      <c r="AY273" s="75"/>
      <c r="AZ273" s="75"/>
      <c r="BA273" s="75"/>
      <c r="BB273" s="57"/>
      <c r="BC273" s="57"/>
      <c r="BD273" s="69" t="s">
        <v>341</v>
      </c>
      <c r="BE273" s="57"/>
      <c r="BF273" s="57"/>
      <c r="BG273" s="57"/>
      <c r="BH273" s="57"/>
      <c r="BI273" s="57"/>
      <c r="BJ273" s="57"/>
      <c r="BK273" s="57"/>
      <c r="BL273" s="57"/>
    </row>
    <row r="274" spans="1:64" ht="30" x14ac:dyDescent="0.25">
      <c r="A274" s="67">
        <v>269</v>
      </c>
      <c r="B274" s="67" t="s">
        <v>151</v>
      </c>
      <c r="C274" s="67" t="s">
        <v>152</v>
      </c>
      <c r="D274" s="67" t="s">
        <v>153</v>
      </c>
      <c r="E274" s="67" t="s">
        <v>448</v>
      </c>
      <c r="F274" s="67" t="s">
        <v>449</v>
      </c>
      <c r="G274" s="67" t="s">
        <v>450</v>
      </c>
      <c r="H274" s="67" t="s">
        <v>451</v>
      </c>
      <c r="I274" s="67">
        <v>77773</v>
      </c>
      <c r="J274" s="67" t="s">
        <v>575</v>
      </c>
      <c r="K274" s="67">
        <v>77773</v>
      </c>
      <c r="L274" s="67" t="s">
        <v>453</v>
      </c>
      <c r="M274" s="67" t="s">
        <v>454</v>
      </c>
      <c r="N274" s="67">
        <v>125720</v>
      </c>
      <c r="O274" s="67" t="s">
        <v>692</v>
      </c>
      <c r="P274" s="67">
        <v>170347</v>
      </c>
      <c r="Q274" s="67" t="s">
        <v>693</v>
      </c>
      <c r="R274" s="67" t="s">
        <v>165</v>
      </c>
      <c r="S274" s="67" t="s">
        <v>1098</v>
      </c>
      <c r="T274" s="67" t="s">
        <v>160</v>
      </c>
      <c r="U274" s="67" t="s">
        <v>156</v>
      </c>
      <c r="V274" s="67">
        <v>0</v>
      </c>
      <c r="W274" s="67" t="s">
        <v>579</v>
      </c>
      <c r="X274" s="67">
        <v>30120322</v>
      </c>
      <c r="Y274" s="67" t="s">
        <v>1099</v>
      </c>
      <c r="Z274" s="67" t="s">
        <v>1980</v>
      </c>
      <c r="AA274" s="68">
        <v>65294</v>
      </c>
      <c r="AB274" s="67" t="s">
        <v>203</v>
      </c>
      <c r="AC274" s="67">
        <v>30</v>
      </c>
      <c r="AD274" s="67" t="s">
        <v>209</v>
      </c>
      <c r="AE274" s="67" t="s">
        <v>1980</v>
      </c>
      <c r="AF274" s="68">
        <v>2850</v>
      </c>
      <c r="AG274" s="68">
        <v>2850</v>
      </c>
      <c r="AH274" s="67" t="s">
        <v>319</v>
      </c>
      <c r="AI274" s="68">
        <v>0</v>
      </c>
      <c r="AJ274" s="68">
        <v>207.97</v>
      </c>
      <c r="AK274" s="68">
        <v>207.97</v>
      </c>
      <c r="AL274" s="68">
        <v>69279.72</v>
      </c>
      <c r="AM274" s="68">
        <v>20054.03</v>
      </c>
      <c r="AN274" s="68">
        <v>89333.75</v>
      </c>
      <c r="AO274" s="68">
        <v>69280</v>
      </c>
      <c r="AP274" s="68">
        <v>20054.03</v>
      </c>
      <c r="AQ274" s="68">
        <v>89334.03</v>
      </c>
      <c r="AR274" s="67">
        <v>42</v>
      </c>
      <c r="AS274" s="67">
        <v>1277</v>
      </c>
      <c r="AT274" s="67" t="s">
        <v>334</v>
      </c>
      <c r="AU274" s="75"/>
      <c r="AV274" s="75"/>
      <c r="AW274" s="75"/>
      <c r="AX274" s="67" t="s">
        <v>340</v>
      </c>
      <c r="AY274" s="75"/>
      <c r="AZ274" s="75"/>
      <c r="BA274" s="75"/>
      <c r="BB274" s="57"/>
      <c r="BC274" s="57"/>
      <c r="BD274" s="69" t="s">
        <v>341</v>
      </c>
      <c r="BE274" s="57"/>
      <c r="BF274" s="57"/>
      <c r="BG274" s="57"/>
      <c r="BH274" s="57"/>
      <c r="BI274" s="57"/>
      <c r="BJ274" s="57"/>
      <c r="BK274" s="57"/>
      <c r="BL274" s="57"/>
    </row>
    <row r="275" spans="1:64" ht="30" x14ac:dyDescent="0.25">
      <c r="A275" s="67">
        <v>270</v>
      </c>
      <c r="B275" s="67" t="s">
        <v>151</v>
      </c>
      <c r="C275" s="67" t="s">
        <v>152</v>
      </c>
      <c r="D275" s="67" t="s">
        <v>153</v>
      </c>
      <c r="E275" s="67" t="s">
        <v>448</v>
      </c>
      <c r="F275" s="67" t="s">
        <v>449</v>
      </c>
      <c r="G275" s="67" t="s">
        <v>450</v>
      </c>
      <c r="H275" s="67" t="s">
        <v>451</v>
      </c>
      <c r="I275" s="67">
        <v>75636</v>
      </c>
      <c r="J275" s="67" t="s">
        <v>560</v>
      </c>
      <c r="K275" s="67">
        <v>75636</v>
      </c>
      <c r="L275" s="67" t="s">
        <v>453</v>
      </c>
      <c r="M275" s="67" t="s">
        <v>454</v>
      </c>
      <c r="N275" s="67">
        <v>125352</v>
      </c>
      <c r="O275" s="67" t="s">
        <v>646</v>
      </c>
      <c r="P275" s="67">
        <v>169906</v>
      </c>
      <c r="Q275" s="67" t="s">
        <v>647</v>
      </c>
      <c r="R275" s="67" t="s">
        <v>165</v>
      </c>
      <c r="S275" s="67" t="s">
        <v>1100</v>
      </c>
      <c r="T275" s="67" t="s">
        <v>160</v>
      </c>
      <c r="U275" s="67" t="s">
        <v>156</v>
      </c>
      <c r="V275" s="67">
        <v>0</v>
      </c>
      <c r="W275" s="67" t="s">
        <v>170</v>
      </c>
      <c r="X275" s="67">
        <v>30218889</v>
      </c>
      <c r="Y275" s="67" t="s">
        <v>1101</v>
      </c>
      <c r="Z275" s="67" t="s">
        <v>1977</v>
      </c>
      <c r="AA275" s="68">
        <v>57246</v>
      </c>
      <c r="AB275" s="67" t="s">
        <v>207</v>
      </c>
      <c r="AC275" s="67">
        <v>24</v>
      </c>
      <c r="AD275" s="67" t="s">
        <v>209</v>
      </c>
      <c r="AE275" s="67" t="s">
        <v>1977</v>
      </c>
      <c r="AF275" s="68">
        <v>2950</v>
      </c>
      <c r="AG275" s="68">
        <v>2950</v>
      </c>
      <c r="AH275" s="67" t="s">
        <v>319</v>
      </c>
      <c r="AI275" s="68">
        <v>19017.810000000001</v>
      </c>
      <c r="AJ275" s="68">
        <v>2252.7399999999998</v>
      </c>
      <c r="AK275" s="68">
        <v>21270.55</v>
      </c>
      <c r="AL275" s="68">
        <v>38228.19</v>
      </c>
      <c r="AM275" s="68">
        <v>5557.26</v>
      </c>
      <c r="AN275" s="68">
        <v>43785.45</v>
      </c>
      <c r="AO275" s="68">
        <v>38228.19</v>
      </c>
      <c r="AP275" s="68">
        <v>5557.26</v>
      </c>
      <c r="AQ275" s="68">
        <v>43785.45</v>
      </c>
      <c r="AR275" s="67">
        <v>43</v>
      </c>
      <c r="AS275" s="67">
        <v>1213</v>
      </c>
      <c r="AT275" s="67" t="s">
        <v>334</v>
      </c>
      <c r="AU275" s="75"/>
      <c r="AV275" s="75"/>
      <c r="AW275" s="75"/>
      <c r="AX275" s="67" t="s">
        <v>340</v>
      </c>
      <c r="AY275" s="75"/>
      <c r="AZ275" s="75"/>
      <c r="BA275" s="75"/>
      <c r="BB275" s="57"/>
      <c r="BC275" s="57"/>
      <c r="BD275" s="69" t="s">
        <v>341</v>
      </c>
      <c r="BE275" s="57"/>
      <c r="BF275" s="57"/>
      <c r="BG275" s="57"/>
      <c r="BH275" s="57"/>
      <c r="BI275" s="57"/>
      <c r="BJ275" s="57"/>
      <c r="BK275" s="57"/>
      <c r="BL275" s="57"/>
    </row>
    <row r="276" spans="1:64" ht="30" x14ac:dyDescent="0.25">
      <c r="A276" s="67">
        <v>271</v>
      </c>
      <c r="B276" s="67" t="s">
        <v>151</v>
      </c>
      <c r="C276" s="67" t="s">
        <v>152</v>
      </c>
      <c r="D276" s="67" t="s">
        <v>153</v>
      </c>
      <c r="E276" s="67" t="s">
        <v>448</v>
      </c>
      <c r="F276" s="67" t="s">
        <v>449</v>
      </c>
      <c r="G276" s="67" t="s">
        <v>450</v>
      </c>
      <c r="H276" s="67" t="s">
        <v>451</v>
      </c>
      <c r="I276" s="67">
        <v>78552</v>
      </c>
      <c r="J276" s="67" t="s">
        <v>581</v>
      </c>
      <c r="K276" s="67">
        <v>78552</v>
      </c>
      <c r="L276" s="67" t="s">
        <v>453</v>
      </c>
      <c r="M276" s="67" t="s">
        <v>454</v>
      </c>
      <c r="N276" s="67">
        <v>123963</v>
      </c>
      <c r="O276" s="67" t="s">
        <v>730</v>
      </c>
      <c r="P276" s="67">
        <v>168246</v>
      </c>
      <c r="Q276" s="67" t="s">
        <v>731</v>
      </c>
      <c r="R276" s="67" t="s">
        <v>165</v>
      </c>
      <c r="S276" s="67" t="s">
        <v>1102</v>
      </c>
      <c r="T276" s="67" t="s">
        <v>155</v>
      </c>
      <c r="U276" s="67" t="s">
        <v>156</v>
      </c>
      <c r="V276" s="67">
        <v>0</v>
      </c>
      <c r="W276" s="67" t="s">
        <v>579</v>
      </c>
      <c r="X276" s="67">
        <v>30249237</v>
      </c>
      <c r="Y276" s="67" t="s">
        <v>1103</v>
      </c>
      <c r="Z276" s="67" t="s">
        <v>402</v>
      </c>
      <c r="AA276" s="68">
        <v>37539</v>
      </c>
      <c r="AB276" s="67" t="s">
        <v>202</v>
      </c>
      <c r="AC276" s="67">
        <v>24</v>
      </c>
      <c r="AD276" s="67" t="s">
        <v>209</v>
      </c>
      <c r="AE276" s="67" t="s">
        <v>402</v>
      </c>
      <c r="AF276" s="68">
        <v>1950</v>
      </c>
      <c r="AG276" s="68">
        <v>1950</v>
      </c>
      <c r="AH276" s="67" t="s">
        <v>319</v>
      </c>
      <c r="AI276" s="68">
        <v>15721.11</v>
      </c>
      <c r="AJ276" s="68">
        <v>5672.53</v>
      </c>
      <c r="AK276" s="68">
        <v>21393.64</v>
      </c>
      <c r="AL276" s="68">
        <v>23099.23</v>
      </c>
      <c r="AM276" s="68">
        <v>2851.99</v>
      </c>
      <c r="AN276" s="68">
        <v>25951.22</v>
      </c>
      <c r="AO276" s="68">
        <v>23099.89</v>
      </c>
      <c r="AP276" s="68">
        <v>2851.99</v>
      </c>
      <c r="AQ276" s="68">
        <v>25951.88</v>
      </c>
      <c r="AR276" s="67">
        <v>44</v>
      </c>
      <c r="AS276" s="67">
        <v>972</v>
      </c>
      <c r="AT276" s="67" t="s">
        <v>334</v>
      </c>
      <c r="AU276" s="75"/>
      <c r="AV276" s="75"/>
      <c r="AW276" s="75"/>
      <c r="AX276" s="67" t="s">
        <v>340</v>
      </c>
      <c r="AY276" s="75"/>
      <c r="AZ276" s="75"/>
      <c r="BA276" s="75"/>
      <c r="BB276" s="57"/>
      <c r="BC276" s="57"/>
      <c r="BD276" s="69" t="s">
        <v>341</v>
      </c>
      <c r="BE276" s="57"/>
      <c r="BF276" s="57"/>
      <c r="BG276" s="57"/>
      <c r="BH276" s="57"/>
      <c r="BI276" s="57"/>
      <c r="BJ276" s="57"/>
      <c r="BK276" s="57"/>
      <c r="BL276" s="57"/>
    </row>
    <row r="277" spans="1:64" ht="30" x14ac:dyDescent="0.25">
      <c r="A277" s="67">
        <v>272</v>
      </c>
      <c r="B277" s="67" t="s">
        <v>151</v>
      </c>
      <c r="C277" s="67" t="s">
        <v>152</v>
      </c>
      <c r="D277" s="67" t="s">
        <v>153</v>
      </c>
      <c r="E277" s="67" t="s">
        <v>448</v>
      </c>
      <c r="F277" s="67" t="s">
        <v>449</v>
      </c>
      <c r="G277" s="67" t="s">
        <v>450</v>
      </c>
      <c r="H277" s="67" t="s">
        <v>451</v>
      </c>
      <c r="I277" s="67">
        <v>78552</v>
      </c>
      <c r="J277" s="67" t="s">
        <v>581</v>
      </c>
      <c r="K277" s="67">
        <v>78552</v>
      </c>
      <c r="L277" s="67" t="s">
        <v>453</v>
      </c>
      <c r="M277" s="67" t="s">
        <v>454</v>
      </c>
      <c r="N277" s="67">
        <v>134241</v>
      </c>
      <c r="O277" s="67" t="s">
        <v>1104</v>
      </c>
      <c r="P277" s="67">
        <v>181312</v>
      </c>
      <c r="Q277" s="67" t="s">
        <v>1105</v>
      </c>
      <c r="R277" s="67" t="s">
        <v>165</v>
      </c>
      <c r="S277" s="67" t="s">
        <v>1106</v>
      </c>
      <c r="T277" s="67" t="s">
        <v>159</v>
      </c>
      <c r="U277" s="67" t="s">
        <v>156</v>
      </c>
      <c r="V277" s="67">
        <v>0</v>
      </c>
      <c r="W277" s="67" t="s">
        <v>579</v>
      </c>
      <c r="X277" s="67">
        <v>30365669</v>
      </c>
      <c r="Y277" s="67" t="s">
        <v>474</v>
      </c>
      <c r="Z277" s="67" t="s">
        <v>1982</v>
      </c>
      <c r="AA277" s="68">
        <v>45837</v>
      </c>
      <c r="AB277" s="67" t="s">
        <v>207</v>
      </c>
      <c r="AC277" s="67">
        <v>24</v>
      </c>
      <c r="AD277" s="67" t="s">
        <v>206</v>
      </c>
      <c r="AE277" s="67" t="s">
        <v>1982</v>
      </c>
      <c r="AF277" s="68">
        <v>2400</v>
      </c>
      <c r="AG277" s="68">
        <v>2400</v>
      </c>
      <c r="AH277" s="67" t="s">
        <v>2149</v>
      </c>
      <c r="AI277" s="68">
        <v>808.31</v>
      </c>
      <c r="AJ277" s="68">
        <v>0</v>
      </c>
      <c r="AK277" s="68">
        <v>808.31</v>
      </c>
      <c r="AL277" s="68">
        <v>49302.73</v>
      </c>
      <c r="AM277" s="68">
        <v>11726.31</v>
      </c>
      <c r="AN277" s="68">
        <v>61029.04</v>
      </c>
      <c r="AO277" s="68">
        <v>49303.69</v>
      </c>
      <c r="AP277" s="68">
        <v>11726.31</v>
      </c>
      <c r="AQ277" s="68">
        <v>61030</v>
      </c>
      <c r="AR277" s="67">
        <v>42</v>
      </c>
      <c r="AS277" s="67">
        <v>1273</v>
      </c>
      <c r="AT277" s="67" t="s">
        <v>334</v>
      </c>
      <c r="AU277" s="75"/>
      <c r="AV277" s="75"/>
      <c r="AW277" s="75"/>
      <c r="AX277" s="67" t="s">
        <v>340</v>
      </c>
      <c r="AY277" s="75"/>
      <c r="AZ277" s="75"/>
      <c r="BA277" s="75"/>
      <c r="BB277" s="57"/>
      <c r="BC277" s="57"/>
      <c r="BD277" s="69" t="s">
        <v>341</v>
      </c>
      <c r="BE277" s="57"/>
      <c r="BF277" s="57"/>
      <c r="BG277" s="57"/>
      <c r="BH277" s="57"/>
      <c r="BI277" s="57"/>
      <c r="BJ277" s="57"/>
      <c r="BK277" s="57"/>
      <c r="BL277" s="57"/>
    </row>
    <row r="278" spans="1:64" ht="30" x14ac:dyDescent="0.25">
      <c r="A278" s="67">
        <v>273</v>
      </c>
      <c r="B278" s="67" t="s">
        <v>151</v>
      </c>
      <c r="C278" s="67" t="s">
        <v>152</v>
      </c>
      <c r="D278" s="67" t="s">
        <v>153</v>
      </c>
      <c r="E278" s="67" t="s">
        <v>448</v>
      </c>
      <c r="F278" s="67" t="s">
        <v>449</v>
      </c>
      <c r="G278" s="67" t="s">
        <v>450</v>
      </c>
      <c r="H278" s="67" t="s">
        <v>451</v>
      </c>
      <c r="I278" s="67">
        <v>75545</v>
      </c>
      <c r="J278" s="67" t="s">
        <v>655</v>
      </c>
      <c r="K278" s="67">
        <v>75545</v>
      </c>
      <c r="L278" s="67" t="s">
        <v>453</v>
      </c>
      <c r="M278" s="67" t="s">
        <v>454</v>
      </c>
      <c r="N278" s="67">
        <v>128243</v>
      </c>
      <c r="O278" s="67" t="s">
        <v>818</v>
      </c>
      <c r="P278" s="67">
        <v>173501</v>
      </c>
      <c r="Q278" s="67" t="s">
        <v>819</v>
      </c>
      <c r="R278" s="67" t="s">
        <v>165</v>
      </c>
      <c r="S278" s="67" t="s">
        <v>1107</v>
      </c>
      <c r="T278" s="67" t="s">
        <v>155</v>
      </c>
      <c r="U278" s="67" t="s">
        <v>156</v>
      </c>
      <c r="V278" s="67">
        <v>0</v>
      </c>
      <c r="W278" s="67" t="s">
        <v>182</v>
      </c>
      <c r="X278" s="67">
        <v>30499274</v>
      </c>
      <c r="Y278" s="67" t="s">
        <v>1108</v>
      </c>
      <c r="Z278" s="67" t="s">
        <v>1983</v>
      </c>
      <c r="AA278" s="68">
        <v>72643</v>
      </c>
      <c r="AB278" s="67" t="s">
        <v>200</v>
      </c>
      <c r="AC278" s="67">
        <v>30</v>
      </c>
      <c r="AD278" s="67" t="s">
        <v>209</v>
      </c>
      <c r="AE278" s="67" t="s">
        <v>1983</v>
      </c>
      <c r="AF278" s="68">
        <v>3150</v>
      </c>
      <c r="AG278" s="68">
        <v>3150</v>
      </c>
      <c r="AH278" s="67" t="s">
        <v>2181</v>
      </c>
      <c r="AI278" s="68">
        <v>21972.67</v>
      </c>
      <c r="AJ278" s="68">
        <v>6785.09</v>
      </c>
      <c r="AK278" s="68">
        <v>28757.759999999998</v>
      </c>
      <c r="AL278" s="68">
        <v>50670.33</v>
      </c>
      <c r="AM278" s="68">
        <v>8850.91</v>
      </c>
      <c r="AN278" s="68">
        <v>59521.24</v>
      </c>
      <c r="AO278" s="68">
        <v>50670.33</v>
      </c>
      <c r="AP278" s="68">
        <v>8850.91</v>
      </c>
      <c r="AQ278" s="68">
        <v>59521.24</v>
      </c>
      <c r="AR278" s="67">
        <v>44</v>
      </c>
      <c r="AS278" s="67">
        <v>1090</v>
      </c>
      <c r="AT278" s="67" t="s">
        <v>334</v>
      </c>
      <c r="AU278" s="75"/>
      <c r="AV278" s="75"/>
      <c r="AW278" s="75"/>
      <c r="AX278" s="67" t="s">
        <v>340</v>
      </c>
      <c r="AY278" s="75"/>
      <c r="AZ278" s="75"/>
      <c r="BA278" s="75"/>
      <c r="BB278" s="57"/>
      <c r="BC278" s="57"/>
      <c r="BD278" s="69" t="s">
        <v>341</v>
      </c>
      <c r="BE278" s="57"/>
      <c r="BF278" s="57"/>
      <c r="BG278" s="57"/>
      <c r="BH278" s="57"/>
      <c r="BI278" s="57"/>
      <c r="BJ278" s="57"/>
      <c r="BK278" s="57"/>
      <c r="BL278" s="57"/>
    </row>
    <row r="279" spans="1:64" ht="30" x14ac:dyDescent="0.25">
      <c r="A279" s="67">
        <v>274</v>
      </c>
      <c r="B279" s="67" t="s">
        <v>151</v>
      </c>
      <c r="C279" s="67" t="s">
        <v>152</v>
      </c>
      <c r="D279" s="67" t="s">
        <v>153</v>
      </c>
      <c r="E279" s="67" t="s">
        <v>448</v>
      </c>
      <c r="F279" s="67" t="s">
        <v>449</v>
      </c>
      <c r="G279" s="67" t="s">
        <v>450</v>
      </c>
      <c r="H279" s="67" t="s">
        <v>451</v>
      </c>
      <c r="I279" s="67">
        <v>75545</v>
      </c>
      <c r="J279" s="67" t="s">
        <v>655</v>
      </c>
      <c r="K279" s="67">
        <v>75545</v>
      </c>
      <c r="L279" s="67" t="s">
        <v>453</v>
      </c>
      <c r="M279" s="67" t="s">
        <v>454</v>
      </c>
      <c r="N279" s="67">
        <v>128243</v>
      </c>
      <c r="O279" s="67" t="s">
        <v>818</v>
      </c>
      <c r="P279" s="67">
        <v>173501</v>
      </c>
      <c r="Q279" s="67" t="s">
        <v>819</v>
      </c>
      <c r="R279" s="67" t="s">
        <v>165</v>
      </c>
      <c r="S279" s="67" t="s">
        <v>1109</v>
      </c>
      <c r="T279" s="67" t="s">
        <v>158</v>
      </c>
      <c r="U279" s="67" t="s">
        <v>156</v>
      </c>
      <c r="V279" s="67">
        <v>0</v>
      </c>
      <c r="W279" s="67" t="s">
        <v>185</v>
      </c>
      <c r="X279" s="67">
        <v>30704344</v>
      </c>
      <c r="Y279" s="67" t="s">
        <v>921</v>
      </c>
      <c r="Z279" s="67" t="s">
        <v>1983</v>
      </c>
      <c r="AA279" s="68">
        <v>72643</v>
      </c>
      <c r="AB279" s="67" t="s">
        <v>200</v>
      </c>
      <c r="AC279" s="67">
        <v>30</v>
      </c>
      <c r="AD279" s="67" t="s">
        <v>209</v>
      </c>
      <c r="AE279" s="67" t="s">
        <v>1983</v>
      </c>
      <c r="AF279" s="68">
        <v>3150</v>
      </c>
      <c r="AG279" s="68">
        <v>3150</v>
      </c>
      <c r="AH279" s="67" t="s">
        <v>318</v>
      </c>
      <c r="AI279" s="68">
        <v>6280.79</v>
      </c>
      <c r="AJ279" s="68">
        <v>1981.65</v>
      </c>
      <c r="AK279" s="68">
        <v>8262.44</v>
      </c>
      <c r="AL279" s="68">
        <v>68056.56</v>
      </c>
      <c r="AM279" s="68">
        <v>17628.439999999999</v>
      </c>
      <c r="AN279" s="68">
        <v>85685</v>
      </c>
      <c r="AO279" s="68">
        <v>68057.210000000006</v>
      </c>
      <c r="AP279" s="68">
        <v>17628.439999999999</v>
      </c>
      <c r="AQ279" s="68">
        <v>85685.65</v>
      </c>
      <c r="AR279" s="67">
        <v>43</v>
      </c>
      <c r="AS279" s="67">
        <v>1241</v>
      </c>
      <c r="AT279" s="67" t="s">
        <v>334</v>
      </c>
      <c r="AU279" s="75"/>
      <c r="AV279" s="75"/>
      <c r="AW279" s="75"/>
      <c r="AX279" s="67" t="s">
        <v>340</v>
      </c>
      <c r="AY279" s="75"/>
      <c r="AZ279" s="75"/>
      <c r="BA279" s="75"/>
      <c r="BB279" s="57"/>
      <c r="BC279" s="57"/>
      <c r="BD279" s="69" t="s">
        <v>341</v>
      </c>
      <c r="BE279" s="57"/>
      <c r="BF279" s="57"/>
      <c r="BG279" s="57"/>
      <c r="BH279" s="57"/>
      <c r="BI279" s="57"/>
      <c r="BJ279" s="57"/>
      <c r="BK279" s="57"/>
      <c r="BL279" s="57"/>
    </row>
    <row r="280" spans="1:64" ht="30" x14ac:dyDescent="0.25">
      <c r="A280" s="67">
        <v>275</v>
      </c>
      <c r="B280" s="67" t="s">
        <v>151</v>
      </c>
      <c r="C280" s="67" t="s">
        <v>152</v>
      </c>
      <c r="D280" s="67" t="s">
        <v>153</v>
      </c>
      <c r="E280" s="67" t="s">
        <v>448</v>
      </c>
      <c r="F280" s="67" t="s">
        <v>449</v>
      </c>
      <c r="G280" s="67" t="s">
        <v>450</v>
      </c>
      <c r="H280" s="67" t="s">
        <v>451</v>
      </c>
      <c r="I280" s="67">
        <v>75332</v>
      </c>
      <c r="J280" s="67" t="s">
        <v>522</v>
      </c>
      <c r="K280" s="67">
        <v>75332</v>
      </c>
      <c r="L280" s="67" t="s">
        <v>453</v>
      </c>
      <c r="M280" s="67" t="s">
        <v>454</v>
      </c>
      <c r="N280" s="67">
        <v>121717</v>
      </c>
      <c r="O280" s="67" t="s">
        <v>532</v>
      </c>
      <c r="P280" s="67">
        <v>165558</v>
      </c>
      <c r="Q280" s="67" t="s">
        <v>533</v>
      </c>
      <c r="R280" s="67" t="s">
        <v>165</v>
      </c>
      <c r="S280" s="67" t="s">
        <v>1110</v>
      </c>
      <c r="T280" s="67" t="s">
        <v>155</v>
      </c>
      <c r="U280" s="67" t="s">
        <v>156</v>
      </c>
      <c r="V280" s="67">
        <v>0</v>
      </c>
      <c r="W280" s="67" t="s">
        <v>173</v>
      </c>
      <c r="X280" s="67">
        <v>30779817</v>
      </c>
      <c r="Y280" s="67" t="s">
        <v>1111</v>
      </c>
      <c r="Z280" s="67" t="s">
        <v>1981</v>
      </c>
      <c r="AA280" s="68">
        <v>66343</v>
      </c>
      <c r="AB280" s="67" t="s">
        <v>205</v>
      </c>
      <c r="AC280" s="67">
        <v>30</v>
      </c>
      <c r="AD280" s="67" t="s">
        <v>209</v>
      </c>
      <c r="AE280" s="67" t="s">
        <v>1981</v>
      </c>
      <c r="AF280" s="68">
        <v>2900</v>
      </c>
      <c r="AG280" s="68">
        <v>2900</v>
      </c>
      <c r="AH280" s="67" t="s">
        <v>315</v>
      </c>
      <c r="AI280" s="68">
        <v>50256.14</v>
      </c>
      <c r="AJ280" s="68">
        <v>12714.97</v>
      </c>
      <c r="AK280" s="68">
        <v>62971.11</v>
      </c>
      <c r="AL280" s="68">
        <v>16086.86</v>
      </c>
      <c r="AM280" s="68">
        <v>760.03</v>
      </c>
      <c r="AN280" s="68">
        <v>16846.89</v>
      </c>
      <c r="AO280" s="68">
        <v>16086.86</v>
      </c>
      <c r="AP280" s="68">
        <v>760.03</v>
      </c>
      <c r="AQ280" s="68">
        <v>16846.89</v>
      </c>
      <c r="AR280" s="67">
        <v>44</v>
      </c>
      <c r="AS280" s="67">
        <v>727</v>
      </c>
      <c r="AT280" s="67" t="s">
        <v>334</v>
      </c>
      <c r="AU280" s="75"/>
      <c r="AV280" s="75"/>
      <c r="AW280" s="75"/>
      <c r="AX280" s="67" t="s">
        <v>340</v>
      </c>
      <c r="AY280" s="75"/>
      <c r="AZ280" s="75"/>
      <c r="BA280" s="75"/>
      <c r="BB280" s="57"/>
      <c r="BC280" s="57"/>
      <c r="BD280" s="69" t="s">
        <v>341</v>
      </c>
      <c r="BE280" s="57"/>
      <c r="BF280" s="57"/>
      <c r="BG280" s="57"/>
      <c r="BH280" s="57"/>
      <c r="BI280" s="57"/>
      <c r="BJ280" s="57"/>
      <c r="BK280" s="57"/>
      <c r="BL280" s="57"/>
    </row>
    <row r="281" spans="1:64" ht="30" x14ac:dyDescent="0.25">
      <c r="A281" s="67">
        <v>276</v>
      </c>
      <c r="B281" s="67" t="s">
        <v>151</v>
      </c>
      <c r="C281" s="67" t="s">
        <v>152</v>
      </c>
      <c r="D281" s="67" t="s">
        <v>153</v>
      </c>
      <c r="E281" s="67" t="s">
        <v>448</v>
      </c>
      <c r="F281" s="67" t="s">
        <v>449</v>
      </c>
      <c r="G281" s="67" t="s">
        <v>450</v>
      </c>
      <c r="H281" s="67" t="s">
        <v>451</v>
      </c>
      <c r="I281" s="67">
        <v>74761</v>
      </c>
      <c r="J281" s="67" t="s">
        <v>545</v>
      </c>
      <c r="K281" s="67">
        <v>74761</v>
      </c>
      <c r="L281" s="67" t="s">
        <v>453</v>
      </c>
      <c r="M281" s="67" t="s">
        <v>454</v>
      </c>
      <c r="N281" s="67">
        <v>121778</v>
      </c>
      <c r="O281" s="67" t="s">
        <v>546</v>
      </c>
      <c r="P281" s="67">
        <v>165634</v>
      </c>
      <c r="Q281" s="67" t="s">
        <v>547</v>
      </c>
      <c r="R281" s="67" t="s">
        <v>165</v>
      </c>
      <c r="S281" s="67" t="s">
        <v>1112</v>
      </c>
      <c r="T281" s="67" t="s">
        <v>160</v>
      </c>
      <c r="U281" s="67" t="s">
        <v>161</v>
      </c>
      <c r="V281" s="67">
        <v>0</v>
      </c>
      <c r="W281" s="67" t="s">
        <v>173</v>
      </c>
      <c r="X281" s="67">
        <v>30782048</v>
      </c>
      <c r="Y281" s="67" t="s">
        <v>1113</v>
      </c>
      <c r="Z281" s="67" t="s">
        <v>1984</v>
      </c>
      <c r="AA281" s="68">
        <v>67393</v>
      </c>
      <c r="AB281" s="67" t="s">
        <v>200</v>
      </c>
      <c r="AC281" s="67">
        <v>30</v>
      </c>
      <c r="AD281" s="67" t="s">
        <v>209</v>
      </c>
      <c r="AE281" s="67" t="s">
        <v>1984</v>
      </c>
      <c r="AF281" s="68">
        <v>2950</v>
      </c>
      <c r="AG281" s="68">
        <v>2950</v>
      </c>
      <c r="AH281" s="67" t="s">
        <v>2182</v>
      </c>
      <c r="AI281" s="68">
        <v>915.74</v>
      </c>
      <c r="AJ281" s="68">
        <v>730.53</v>
      </c>
      <c r="AK281" s="68">
        <v>1646.27</v>
      </c>
      <c r="AL281" s="68">
        <v>69754.89</v>
      </c>
      <c r="AM281" s="68">
        <v>19825.740000000002</v>
      </c>
      <c r="AN281" s="68">
        <v>89580.63</v>
      </c>
      <c r="AO281" s="68">
        <v>69755.259999999995</v>
      </c>
      <c r="AP281" s="68">
        <v>19825.740000000002</v>
      </c>
      <c r="AQ281" s="68">
        <v>89581</v>
      </c>
      <c r="AR281" s="67">
        <v>43</v>
      </c>
      <c r="AS281" s="67">
        <v>1272</v>
      </c>
      <c r="AT281" s="67" t="s">
        <v>334</v>
      </c>
      <c r="AU281" s="75"/>
      <c r="AV281" s="75"/>
      <c r="AW281" s="75"/>
      <c r="AX281" s="67" t="s">
        <v>340</v>
      </c>
      <c r="AY281" s="75"/>
      <c r="AZ281" s="75"/>
      <c r="BA281" s="75"/>
      <c r="BB281" s="76"/>
      <c r="BC281" s="57"/>
      <c r="BD281" s="69" t="s">
        <v>341</v>
      </c>
      <c r="BE281" s="69"/>
      <c r="BF281" s="71"/>
      <c r="BG281" s="72"/>
      <c r="BH281" s="73"/>
      <c r="BI281" s="69"/>
      <c r="BJ281" s="57"/>
      <c r="BK281" s="57"/>
      <c r="BL281" s="57"/>
    </row>
    <row r="282" spans="1:64" ht="30" x14ac:dyDescent="0.25">
      <c r="A282" s="67">
        <v>277</v>
      </c>
      <c r="B282" s="67" t="s">
        <v>151</v>
      </c>
      <c r="C282" s="67" t="s">
        <v>152</v>
      </c>
      <c r="D282" s="67" t="s">
        <v>153</v>
      </c>
      <c r="E282" s="67" t="s">
        <v>448</v>
      </c>
      <c r="F282" s="67" t="s">
        <v>449</v>
      </c>
      <c r="G282" s="67" t="s">
        <v>450</v>
      </c>
      <c r="H282" s="67" t="s">
        <v>451</v>
      </c>
      <c r="I282" s="67">
        <v>75050</v>
      </c>
      <c r="J282" s="67" t="s">
        <v>508</v>
      </c>
      <c r="K282" s="67">
        <v>75050</v>
      </c>
      <c r="L282" s="67" t="s">
        <v>453</v>
      </c>
      <c r="M282" s="67" t="s">
        <v>454</v>
      </c>
      <c r="N282" s="67">
        <v>133380</v>
      </c>
      <c r="O282" s="67" t="s">
        <v>1114</v>
      </c>
      <c r="P282" s="67">
        <v>180163</v>
      </c>
      <c r="Q282" s="67" t="s">
        <v>368</v>
      </c>
      <c r="R282" s="67" t="s">
        <v>165</v>
      </c>
      <c r="S282" s="67" t="s">
        <v>1115</v>
      </c>
      <c r="T282" s="67" t="s">
        <v>159</v>
      </c>
      <c r="U282" s="67" t="s">
        <v>156</v>
      </c>
      <c r="V282" s="67">
        <v>0</v>
      </c>
      <c r="W282" s="67" t="s">
        <v>579</v>
      </c>
      <c r="X282" s="67">
        <v>30785778</v>
      </c>
      <c r="Y282" s="67" t="s">
        <v>1116</v>
      </c>
      <c r="Z282" s="67" t="s">
        <v>401</v>
      </c>
      <c r="AA282" s="68">
        <v>53745</v>
      </c>
      <c r="AB282" s="67" t="s">
        <v>207</v>
      </c>
      <c r="AC282" s="67">
        <v>30</v>
      </c>
      <c r="AD282" s="67" t="s">
        <v>206</v>
      </c>
      <c r="AE282" s="67" t="s">
        <v>401</v>
      </c>
      <c r="AF282" s="68">
        <v>2350</v>
      </c>
      <c r="AG282" s="68">
        <v>2350</v>
      </c>
      <c r="AH282" s="67" t="s">
        <v>2149</v>
      </c>
      <c r="AI282" s="68">
        <v>786.21</v>
      </c>
      <c r="AJ282" s="68">
        <v>0</v>
      </c>
      <c r="AK282" s="68">
        <v>786.21</v>
      </c>
      <c r="AL282" s="68">
        <v>58310.97</v>
      </c>
      <c r="AM282" s="68">
        <v>17442.21</v>
      </c>
      <c r="AN282" s="68">
        <v>75753.179999999993</v>
      </c>
      <c r="AO282" s="68">
        <v>58311.79</v>
      </c>
      <c r="AP282" s="68">
        <v>17442.21</v>
      </c>
      <c r="AQ282" s="68">
        <v>75754</v>
      </c>
      <c r="AR282" s="67">
        <v>42</v>
      </c>
      <c r="AS282" s="67">
        <v>1273</v>
      </c>
      <c r="AT282" s="67" t="s">
        <v>334</v>
      </c>
      <c r="AU282" s="75"/>
      <c r="AV282" s="75"/>
      <c r="AW282" s="75"/>
      <c r="AX282" s="67" t="s">
        <v>340</v>
      </c>
      <c r="AY282" s="75"/>
      <c r="AZ282" s="75"/>
      <c r="BA282" s="75"/>
      <c r="BB282" s="57"/>
      <c r="BC282" s="57"/>
      <c r="BD282" s="69" t="s">
        <v>341</v>
      </c>
      <c r="BE282" s="57"/>
      <c r="BF282" s="57"/>
      <c r="BG282" s="57"/>
      <c r="BH282" s="57"/>
      <c r="BI282" s="57"/>
      <c r="BJ282" s="57"/>
      <c r="BK282" s="57"/>
      <c r="BL282" s="57"/>
    </row>
    <row r="283" spans="1:64" ht="30" x14ac:dyDescent="0.25">
      <c r="A283" s="67">
        <v>278</v>
      </c>
      <c r="B283" s="67" t="s">
        <v>151</v>
      </c>
      <c r="C283" s="67" t="s">
        <v>152</v>
      </c>
      <c r="D283" s="67" t="s">
        <v>153</v>
      </c>
      <c r="E283" s="67" t="s">
        <v>448</v>
      </c>
      <c r="F283" s="67" t="s">
        <v>449</v>
      </c>
      <c r="G283" s="67" t="s">
        <v>450</v>
      </c>
      <c r="H283" s="67" t="s">
        <v>451</v>
      </c>
      <c r="I283" s="67">
        <v>74761</v>
      </c>
      <c r="J283" s="67" t="s">
        <v>545</v>
      </c>
      <c r="K283" s="67">
        <v>74761</v>
      </c>
      <c r="L283" s="67" t="s">
        <v>453</v>
      </c>
      <c r="M283" s="67" t="s">
        <v>454</v>
      </c>
      <c r="N283" s="67">
        <v>121778</v>
      </c>
      <c r="O283" s="67" t="s">
        <v>546</v>
      </c>
      <c r="P283" s="67">
        <v>165634</v>
      </c>
      <c r="Q283" s="67" t="s">
        <v>547</v>
      </c>
      <c r="R283" s="67" t="s">
        <v>165</v>
      </c>
      <c r="S283" s="67" t="s">
        <v>1117</v>
      </c>
      <c r="T283" s="67" t="s">
        <v>160</v>
      </c>
      <c r="U283" s="67" t="s">
        <v>156</v>
      </c>
      <c r="V283" s="67">
        <v>0</v>
      </c>
      <c r="W283" s="67" t="s">
        <v>666</v>
      </c>
      <c r="X283" s="67">
        <v>30807703</v>
      </c>
      <c r="Y283" s="67" t="s">
        <v>580</v>
      </c>
      <c r="Z283" s="67" t="s">
        <v>1982</v>
      </c>
      <c r="AA283" s="68">
        <v>53745</v>
      </c>
      <c r="AB283" s="67" t="s">
        <v>200</v>
      </c>
      <c r="AC283" s="67">
        <v>30</v>
      </c>
      <c r="AD283" s="67" t="s">
        <v>206</v>
      </c>
      <c r="AE283" s="67" t="s">
        <v>1982</v>
      </c>
      <c r="AF283" s="68">
        <v>2350</v>
      </c>
      <c r="AG283" s="68">
        <v>2350</v>
      </c>
      <c r="AH283" s="67" t="s">
        <v>2162</v>
      </c>
      <c r="AI283" s="68">
        <v>7940.45</v>
      </c>
      <c r="AJ283" s="68">
        <v>798.55</v>
      </c>
      <c r="AK283" s="68">
        <v>8739</v>
      </c>
      <c r="AL283" s="68">
        <v>45804.55</v>
      </c>
      <c r="AM283" s="68">
        <v>10039.450000000001</v>
      </c>
      <c r="AN283" s="68">
        <v>55844</v>
      </c>
      <c r="AO283" s="68">
        <v>45804.55</v>
      </c>
      <c r="AP283" s="68">
        <v>10039.450000000001</v>
      </c>
      <c r="AQ283" s="68">
        <v>55844</v>
      </c>
      <c r="AR283" s="67">
        <v>44</v>
      </c>
      <c r="AS283" s="67">
        <v>1272</v>
      </c>
      <c r="AT283" s="67" t="s">
        <v>334</v>
      </c>
      <c r="AU283" s="75"/>
      <c r="AV283" s="75"/>
      <c r="AW283" s="75"/>
      <c r="AX283" s="67" t="s">
        <v>340</v>
      </c>
      <c r="AY283" s="75"/>
      <c r="AZ283" s="75"/>
      <c r="BA283" s="75"/>
      <c r="BB283" s="57"/>
      <c r="BC283" s="57"/>
      <c r="BD283" s="69" t="s">
        <v>341</v>
      </c>
      <c r="BE283" s="57"/>
      <c r="BF283" s="57"/>
      <c r="BG283" s="57"/>
      <c r="BH283" s="57"/>
      <c r="BI283" s="57"/>
      <c r="BJ283" s="57"/>
      <c r="BK283" s="57"/>
      <c r="BL283" s="57"/>
    </row>
    <row r="284" spans="1:64" ht="30" x14ac:dyDescent="0.25">
      <c r="A284" s="67">
        <v>279</v>
      </c>
      <c r="B284" s="67" t="s">
        <v>151</v>
      </c>
      <c r="C284" s="67" t="s">
        <v>152</v>
      </c>
      <c r="D284" s="67" t="s">
        <v>153</v>
      </c>
      <c r="E284" s="67" t="s">
        <v>448</v>
      </c>
      <c r="F284" s="67" t="s">
        <v>449</v>
      </c>
      <c r="G284" s="67" t="s">
        <v>450</v>
      </c>
      <c r="H284" s="67" t="s">
        <v>451</v>
      </c>
      <c r="I284" s="67">
        <v>75545</v>
      </c>
      <c r="J284" s="67" t="s">
        <v>655</v>
      </c>
      <c r="K284" s="67">
        <v>75545</v>
      </c>
      <c r="L284" s="67" t="s">
        <v>453</v>
      </c>
      <c r="M284" s="67" t="s">
        <v>454</v>
      </c>
      <c r="N284" s="67">
        <v>128243</v>
      </c>
      <c r="O284" s="67" t="s">
        <v>818</v>
      </c>
      <c r="P284" s="67">
        <v>173501</v>
      </c>
      <c r="Q284" s="67" t="s">
        <v>819</v>
      </c>
      <c r="R284" s="67" t="s">
        <v>165</v>
      </c>
      <c r="S284" s="67" t="s">
        <v>1118</v>
      </c>
      <c r="T284" s="67" t="s">
        <v>158</v>
      </c>
      <c r="U284" s="67" t="s">
        <v>156</v>
      </c>
      <c r="V284" s="67">
        <v>0</v>
      </c>
      <c r="W284" s="67" t="s">
        <v>190</v>
      </c>
      <c r="X284" s="67">
        <v>30819948</v>
      </c>
      <c r="Y284" s="67" t="s">
        <v>1119</v>
      </c>
      <c r="Z284" s="67" t="s">
        <v>1983</v>
      </c>
      <c r="AA284" s="68">
        <v>61944</v>
      </c>
      <c r="AB284" s="67" t="s">
        <v>200</v>
      </c>
      <c r="AC284" s="67">
        <v>30</v>
      </c>
      <c r="AD284" s="67" t="s">
        <v>209</v>
      </c>
      <c r="AE284" s="67" t="s">
        <v>1983</v>
      </c>
      <c r="AF284" s="68">
        <v>2700</v>
      </c>
      <c r="AG284" s="68">
        <v>2700</v>
      </c>
      <c r="AH284" s="67" t="s">
        <v>2183</v>
      </c>
      <c r="AI284" s="68">
        <v>18588.77</v>
      </c>
      <c r="AJ284" s="68">
        <v>6817.32</v>
      </c>
      <c r="AK284" s="68">
        <v>25406.09</v>
      </c>
      <c r="AL284" s="68">
        <v>43722.239999999998</v>
      </c>
      <c r="AM284" s="68">
        <v>7983.32</v>
      </c>
      <c r="AN284" s="68">
        <v>51705.56</v>
      </c>
      <c r="AO284" s="68">
        <v>43723.23</v>
      </c>
      <c r="AP284" s="68">
        <v>7983.32</v>
      </c>
      <c r="AQ284" s="68">
        <v>51706.55</v>
      </c>
      <c r="AR284" s="67">
        <v>43</v>
      </c>
      <c r="AS284" s="67">
        <v>1060</v>
      </c>
      <c r="AT284" s="67" t="s">
        <v>334</v>
      </c>
      <c r="AU284" s="75"/>
      <c r="AV284" s="75"/>
      <c r="AW284" s="75"/>
      <c r="AX284" s="67" t="s">
        <v>340</v>
      </c>
      <c r="AY284" s="75"/>
      <c r="AZ284" s="75"/>
      <c r="BA284" s="75"/>
      <c r="BB284" s="76"/>
      <c r="BC284" s="57"/>
      <c r="BD284" s="69" t="s">
        <v>341</v>
      </c>
      <c r="BE284" s="69"/>
      <c r="BF284" s="71"/>
      <c r="BG284" s="72"/>
      <c r="BH284" s="73"/>
      <c r="BI284" s="69"/>
      <c r="BJ284" s="57"/>
      <c r="BK284" s="57"/>
      <c r="BL284" s="57"/>
    </row>
    <row r="285" spans="1:64" ht="30" x14ac:dyDescent="0.25">
      <c r="A285" s="67">
        <v>280</v>
      </c>
      <c r="B285" s="67" t="s">
        <v>151</v>
      </c>
      <c r="C285" s="67" t="s">
        <v>152</v>
      </c>
      <c r="D285" s="67" t="s">
        <v>153</v>
      </c>
      <c r="E285" s="67" t="s">
        <v>448</v>
      </c>
      <c r="F285" s="67" t="s">
        <v>449</v>
      </c>
      <c r="G285" s="67" t="s">
        <v>450</v>
      </c>
      <c r="H285" s="67" t="s">
        <v>451</v>
      </c>
      <c r="I285" s="67">
        <v>74945</v>
      </c>
      <c r="J285" s="67" t="s">
        <v>452</v>
      </c>
      <c r="K285" s="67">
        <v>74945</v>
      </c>
      <c r="L285" s="67" t="s">
        <v>453</v>
      </c>
      <c r="M285" s="67" t="s">
        <v>454</v>
      </c>
      <c r="N285" s="67">
        <v>127209</v>
      </c>
      <c r="O285" s="67" t="s">
        <v>720</v>
      </c>
      <c r="P285" s="67">
        <v>172179</v>
      </c>
      <c r="Q285" s="67" t="s">
        <v>364</v>
      </c>
      <c r="R285" s="67" t="s">
        <v>165</v>
      </c>
      <c r="S285" s="67" t="s">
        <v>1120</v>
      </c>
      <c r="T285" s="67" t="s">
        <v>155</v>
      </c>
      <c r="U285" s="67" t="s">
        <v>156</v>
      </c>
      <c r="V285" s="67">
        <v>0</v>
      </c>
      <c r="W285" s="67" t="s">
        <v>173</v>
      </c>
      <c r="X285" s="67">
        <v>30997900</v>
      </c>
      <c r="Y285" s="67" t="s">
        <v>1121</v>
      </c>
      <c r="Z285" s="67" t="s">
        <v>1983</v>
      </c>
      <c r="AA285" s="68">
        <v>27167</v>
      </c>
      <c r="AB285" s="67" t="s">
        <v>205</v>
      </c>
      <c r="AC285" s="67">
        <v>24</v>
      </c>
      <c r="AD285" s="67" t="s">
        <v>206</v>
      </c>
      <c r="AE285" s="67" t="s">
        <v>1983</v>
      </c>
      <c r="AF285" s="68">
        <v>1400</v>
      </c>
      <c r="AG285" s="68">
        <v>1400</v>
      </c>
      <c r="AH285" s="67" t="s">
        <v>2184</v>
      </c>
      <c r="AI285" s="68">
        <v>8936.73</v>
      </c>
      <c r="AJ285" s="68">
        <v>1575.27</v>
      </c>
      <c r="AK285" s="68">
        <v>10512</v>
      </c>
      <c r="AL285" s="68">
        <v>18230.27</v>
      </c>
      <c r="AM285" s="68">
        <v>2558.73</v>
      </c>
      <c r="AN285" s="68">
        <v>20789</v>
      </c>
      <c r="AO285" s="68">
        <v>18230.27</v>
      </c>
      <c r="AP285" s="68">
        <v>2558.73</v>
      </c>
      <c r="AQ285" s="68">
        <v>20789</v>
      </c>
      <c r="AR285" s="67">
        <v>44</v>
      </c>
      <c r="AS285" s="67">
        <v>1154</v>
      </c>
      <c r="AT285" s="67" t="s">
        <v>334</v>
      </c>
      <c r="AU285" s="75"/>
      <c r="AV285" s="75"/>
      <c r="AW285" s="75"/>
      <c r="AX285" s="67" t="s">
        <v>340</v>
      </c>
      <c r="AY285" s="75"/>
      <c r="AZ285" s="75"/>
      <c r="BA285" s="75"/>
      <c r="BB285" s="57"/>
      <c r="BC285" s="57"/>
      <c r="BD285" s="69" t="s">
        <v>341</v>
      </c>
      <c r="BE285" s="57"/>
      <c r="BF285" s="57"/>
      <c r="BG285" s="57"/>
      <c r="BH285" s="57"/>
      <c r="BI285" s="57"/>
      <c r="BJ285" s="57"/>
      <c r="BK285" s="57"/>
      <c r="BL285" s="57"/>
    </row>
    <row r="286" spans="1:64" ht="30" x14ac:dyDescent="0.25">
      <c r="A286" s="67">
        <v>281</v>
      </c>
      <c r="B286" s="67" t="s">
        <v>151</v>
      </c>
      <c r="C286" s="67" t="s">
        <v>152</v>
      </c>
      <c r="D286" s="67" t="s">
        <v>153</v>
      </c>
      <c r="E286" s="67" t="s">
        <v>448</v>
      </c>
      <c r="F286" s="67" t="s">
        <v>449</v>
      </c>
      <c r="G286" s="67" t="s">
        <v>450</v>
      </c>
      <c r="H286" s="67" t="s">
        <v>451</v>
      </c>
      <c r="I286" s="67">
        <v>74649</v>
      </c>
      <c r="J286" s="67" t="s">
        <v>515</v>
      </c>
      <c r="K286" s="67">
        <v>74649</v>
      </c>
      <c r="L286" s="67" t="s">
        <v>453</v>
      </c>
      <c r="M286" s="67" t="s">
        <v>454</v>
      </c>
      <c r="N286" s="67">
        <v>121224</v>
      </c>
      <c r="O286" s="67" t="s">
        <v>516</v>
      </c>
      <c r="P286" s="67">
        <v>164990</v>
      </c>
      <c r="Q286" s="67" t="s">
        <v>517</v>
      </c>
      <c r="R286" s="67" t="s">
        <v>165</v>
      </c>
      <c r="S286" s="67" t="s">
        <v>1122</v>
      </c>
      <c r="T286" s="67" t="s">
        <v>158</v>
      </c>
      <c r="U286" s="67" t="s">
        <v>156</v>
      </c>
      <c r="V286" s="67">
        <v>0</v>
      </c>
      <c r="W286" s="67" t="s">
        <v>579</v>
      </c>
      <c r="X286" s="67">
        <v>31062946</v>
      </c>
      <c r="Y286" s="67" t="s">
        <v>980</v>
      </c>
      <c r="Z286" s="67" t="s">
        <v>1985</v>
      </c>
      <c r="AA286" s="68">
        <v>31316</v>
      </c>
      <c r="AB286" s="67" t="s">
        <v>205</v>
      </c>
      <c r="AC286" s="67">
        <v>24</v>
      </c>
      <c r="AD286" s="67" t="s">
        <v>206</v>
      </c>
      <c r="AE286" s="67" t="s">
        <v>1985</v>
      </c>
      <c r="AF286" s="68">
        <v>1650</v>
      </c>
      <c r="AG286" s="68">
        <v>1650</v>
      </c>
      <c r="AH286" s="67" t="s">
        <v>2149</v>
      </c>
      <c r="AI286" s="68">
        <v>3633</v>
      </c>
      <c r="AJ286" s="68">
        <v>0</v>
      </c>
      <c r="AK286" s="68">
        <v>3633</v>
      </c>
      <c r="AL286" s="68">
        <v>27683</v>
      </c>
      <c r="AM286" s="68">
        <v>5408</v>
      </c>
      <c r="AN286" s="68">
        <v>33091</v>
      </c>
      <c r="AO286" s="68">
        <v>27683</v>
      </c>
      <c r="AP286" s="68">
        <v>5408</v>
      </c>
      <c r="AQ286" s="68">
        <v>33091</v>
      </c>
      <c r="AR286" s="67">
        <v>44</v>
      </c>
      <c r="AS286" s="67">
        <v>1333</v>
      </c>
      <c r="AT286" s="67" t="s">
        <v>334</v>
      </c>
      <c r="AU286" s="75"/>
      <c r="AV286" s="75"/>
      <c r="AW286" s="75"/>
      <c r="AX286" s="67" t="s">
        <v>340</v>
      </c>
      <c r="AY286" s="75"/>
      <c r="AZ286" s="75"/>
      <c r="BA286" s="75"/>
      <c r="BB286" s="57"/>
      <c r="BC286" s="57"/>
      <c r="BD286" s="69" t="s">
        <v>341</v>
      </c>
      <c r="BE286" s="57"/>
      <c r="BF286" s="57"/>
      <c r="BG286" s="57"/>
      <c r="BH286" s="57"/>
      <c r="BI286" s="57"/>
      <c r="BJ286" s="57"/>
      <c r="BK286" s="57"/>
      <c r="BL286" s="57"/>
    </row>
    <row r="287" spans="1:64" ht="30" x14ac:dyDescent="0.25">
      <c r="A287" s="67">
        <v>282</v>
      </c>
      <c r="B287" s="67" t="s">
        <v>151</v>
      </c>
      <c r="C287" s="67" t="s">
        <v>152</v>
      </c>
      <c r="D287" s="67" t="s">
        <v>153</v>
      </c>
      <c r="E287" s="67" t="s">
        <v>448</v>
      </c>
      <c r="F287" s="67" t="s">
        <v>449</v>
      </c>
      <c r="G287" s="67" t="s">
        <v>450</v>
      </c>
      <c r="H287" s="67" t="s">
        <v>451</v>
      </c>
      <c r="I287" s="67">
        <v>74692</v>
      </c>
      <c r="J287" s="67" t="s">
        <v>475</v>
      </c>
      <c r="K287" s="67">
        <v>74692</v>
      </c>
      <c r="L287" s="67" t="s">
        <v>453</v>
      </c>
      <c r="M287" s="67" t="s">
        <v>454</v>
      </c>
      <c r="N287" s="67">
        <v>120330</v>
      </c>
      <c r="O287" s="67" t="s">
        <v>476</v>
      </c>
      <c r="P287" s="67">
        <v>184107</v>
      </c>
      <c r="Q287" s="67" t="s">
        <v>777</v>
      </c>
      <c r="R287" s="67" t="s">
        <v>165</v>
      </c>
      <c r="S287" s="67" t="s">
        <v>1123</v>
      </c>
      <c r="T287" s="67" t="s">
        <v>160</v>
      </c>
      <c r="U287" s="67" t="s">
        <v>156</v>
      </c>
      <c r="V287" s="67">
        <v>0</v>
      </c>
      <c r="W287" s="67" t="s">
        <v>173</v>
      </c>
      <c r="X287" s="67">
        <v>31082208</v>
      </c>
      <c r="Y287" s="67" t="s">
        <v>1124</v>
      </c>
      <c r="Z287" s="67" t="s">
        <v>1986</v>
      </c>
      <c r="AA287" s="68">
        <v>36502</v>
      </c>
      <c r="AB287" s="67" t="s">
        <v>200</v>
      </c>
      <c r="AC287" s="67">
        <v>24</v>
      </c>
      <c r="AD287" s="67" t="s">
        <v>206</v>
      </c>
      <c r="AE287" s="67" t="s">
        <v>1986</v>
      </c>
      <c r="AF287" s="68">
        <v>1900</v>
      </c>
      <c r="AG287" s="68">
        <v>1900</v>
      </c>
      <c r="AH287" s="67" t="s">
        <v>2185</v>
      </c>
      <c r="AI287" s="68">
        <v>8295.7999999999993</v>
      </c>
      <c r="AJ287" s="68">
        <v>507.2</v>
      </c>
      <c r="AK287" s="68">
        <v>8803</v>
      </c>
      <c r="AL287" s="68">
        <v>28206.2</v>
      </c>
      <c r="AM287" s="68">
        <v>4618.8</v>
      </c>
      <c r="AN287" s="68">
        <v>32825</v>
      </c>
      <c r="AO287" s="68">
        <v>28206.2</v>
      </c>
      <c r="AP287" s="68">
        <v>4618.8</v>
      </c>
      <c r="AQ287" s="68">
        <v>32825</v>
      </c>
      <c r="AR287" s="67">
        <v>44</v>
      </c>
      <c r="AS287" s="67">
        <v>1275</v>
      </c>
      <c r="AT287" s="67" t="s">
        <v>334</v>
      </c>
      <c r="AU287" s="75"/>
      <c r="AV287" s="75"/>
      <c r="AW287" s="75"/>
      <c r="AX287" s="67" t="s">
        <v>340</v>
      </c>
      <c r="AY287" s="75"/>
      <c r="AZ287" s="75"/>
      <c r="BA287" s="75"/>
      <c r="BB287" s="57"/>
      <c r="BC287" s="57"/>
      <c r="BD287" s="69" t="s">
        <v>341</v>
      </c>
      <c r="BE287" s="57"/>
      <c r="BF287" s="57"/>
      <c r="BG287" s="57"/>
      <c r="BH287" s="57"/>
      <c r="BI287" s="57"/>
      <c r="BJ287" s="57"/>
      <c r="BK287" s="57"/>
      <c r="BL287" s="57"/>
    </row>
    <row r="288" spans="1:64" ht="30" x14ac:dyDescent="0.25">
      <c r="A288" s="67">
        <v>283</v>
      </c>
      <c r="B288" s="67" t="s">
        <v>151</v>
      </c>
      <c r="C288" s="67" t="s">
        <v>152</v>
      </c>
      <c r="D288" s="67" t="s">
        <v>153</v>
      </c>
      <c r="E288" s="67" t="s">
        <v>448</v>
      </c>
      <c r="F288" s="67" t="s">
        <v>449</v>
      </c>
      <c r="G288" s="67" t="s">
        <v>450</v>
      </c>
      <c r="H288" s="67" t="s">
        <v>451</v>
      </c>
      <c r="I288" s="67">
        <v>75079</v>
      </c>
      <c r="J288" s="67" t="s">
        <v>498</v>
      </c>
      <c r="K288" s="67">
        <v>75079</v>
      </c>
      <c r="L288" s="67" t="s">
        <v>453</v>
      </c>
      <c r="M288" s="67" t="s">
        <v>454</v>
      </c>
      <c r="N288" s="67">
        <v>126724</v>
      </c>
      <c r="O288" s="67" t="s">
        <v>702</v>
      </c>
      <c r="P288" s="67">
        <v>171578</v>
      </c>
      <c r="Q288" s="67" t="s">
        <v>608</v>
      </c>
      <c r="R288" s="67" t="s">
        <v>165</v>
      </c>
      <c r="S288" s="67" t="s">
        <v>1125</v>
      </c>
      <c r="T288" s="67" t="s">
        <v>160</v>
      </c>
      <c r="U288" s="67" t="s">
        <v>156</v>
      </c>
      <c r="V288" s="67">
        <v>0</v>
      </c>
      <c r="W288" s="67" t="s">
        <v>579</v>
      </c>
      <c r="X288" s="67">
        <v>31120747</v>
      </c>
      <c r="Y288" s="67" t="s">
        <v>557</v>
      </c>
      <c r="Z288" s="67" t="s">
        <v>1981</v>
      </c>
      <c r="AA288" s="68">
        <v>52060</v>
      </c>
      <c r="AB288" s="67" t="s">
        <v>200</v>
      </c>
      <c r="AC288" s="67">
        <v>24</v>
      </c>
      <c r="AD288" s="67" t="s">
        <v>209</v>
      </c>
      <c r="AE288" s="67" t="s">
        <v>1981</v>
      </c>
      <c r="AF288" s="68">
        <v>2700</v>
      </c>
      <c r="AG288" s="68">
        <v>2700</v>
      </c>
      <c r="AH288" s="67" t="s">
        <v>2042</v>
      </c>
      <c r="AI288" s="68">
        <v>27460.560000000001</v>
      </c>
      <c r="AJ288" s="68">
        <v>7227.44</v>
      </c>
      <c r="AK288" s="68">
        <v>34688</v>
      </c>
      <c r="AL288" s="68">
        <v>24599.439999999999</v>
      </c>
      <c r="AM288" s="68">
        <v>2465.56</v>
      </c>
      <c r="AN288" s="68">
        <v>27065</v>
      </c>
      <c r="AO288" s="68">
        <v>24599.439999999999</v>
      </c>
      <c r="AP288" s="68">
        <v>2465.56</v>
      </c>
      <c r="AQ288" s="68">
        <v>27065</v>
      </c>
      <c r="AR288" s="67">
        <v>45</v>
      </c>
      <c r="AS288" s="67">
        <v>1004</v>
      </c>
      <c r="AT288" s="67" t="s">
        <v>334</v>
      </c>
      <c r="AU288" s="75"/>
      <c r="AV288" s="75"/>
      <c r="AW288" s="75"/>
      <c r="AX288" s="67" t="s">
        <v>340</v>
      </c>
      <c r="AY288" s="75"/>
      <c r="AZ288" s="75"/>
      <c r="BA288" s="75"/>
      <c r="BB288" s="57"/>
      <c r="BC288" s="57"/>
      <c r="BD288" s="69" t="s">
        <v>341</v>
      </c>
      <c r="BE288" s="57"/>
      <c r="BF288" s="57"/>
      <c r="BG288" s="57"/>
      <c r="BH288" s="57"/>
      <c r="BI288" s="57"/>
      <c r="BJ288" s="57"/>
      <c r="BK288" s="57"/>
      <c r="BL288" s="57"/>
    </row>
    <row r="289" spans="1:64" ht="30" x14ac:dyDescent="0.25">
      <c r="A289" s="67">
        <v>284</v>
      </c>
      <c r="B289" s="67" t="s">
        <v>151</v>
      </c>
      <c r="C289" s="67" t="s">
        <v>152</v>
      </c>
      <c r="D289" s="67" t="s">
        <v>153</v>
      </c>
      <c r="E289" s="67" t="s">
        <v>448</v>
      </c>
      <c r="F289" s="67" t="s">
        <v>449</v>
      </c>
      <c r="G289" s="67" t="s">
        <v>450</v>
      </c>
      <c r="H289" s="67" t="s">
        <v>451</v>
      </c>
      <c r="I289" s="67">
        <v>78820</v>
      </c>
      <c r="J289" s="67" t="s">
        <v>794</v>
      </c>
      <c r="K289" s="67">
        <v>78820</v>
      </c>
      <c r="L289" s="67" t="s">
        <v>453</v>
      </c>
      <c r="M289" s="67" t="s">
        <v>454</v>
      </c>
      <c r="N289" s="67">
        <v>132448</v>
      </c>
      <c r="O289" s="67" t="s">
        <v>795</v>
      </c>
      <c r="P289" s="67">
        <v>178954</v>
      </c>
      <c r="Q289" s="67" t="s">
        <v>796</v>
      </c>
      <c r="R289" s="67" t="s">
        <v>165</v>
      </c>
      <c r="S289" s="67" t="s">
        <v>1126</v>
      </c>
      <c r="T289" s="67" t="s">
        <v>155</v>
      </c>
      <c r="U289" s="67" t="s">
        <v>156</v>
      </c>
      <c r="V289" s="67">
        <v>0</v>
      </c>
      <c r="W289" s="67" t="s">
        <v>579</v>
      </c>
      <c r="X289" s="67">
        <v>31120986</v>
      </c>
      <c r="Y289" s="67" t="s">
        <v>183</v>
      </c>
      <c r="Z289" s="67" t="s">
        <v>1982</v>
      </c>
      <c r="AA289" s="68">
        <v>52060</v>
      </c>
      <c r="AB289" s="67" t="s">
        <v>205</v>
      </c>
      <c r="AC289" s="67">
        <v>24</v>
      </c>
      <c r="AD289" s="67" t="s">
        <v>206</v>
      </c>
      <c r="AE289" s="67" t="s">
        <v>1982</v>
      </c>
      <c r="AF289" s="68">
        <v>2700</v>
      </c>
      <c r="AG289" s="68">
        <v>2700</v>
      </c>
      <c r="AH289" s="67" t="s">
        <v>2149</v>
      </c>
      <c r="AI289" s="68">
        <v>1402.87</v>
      </c>
      <c r="AJ289" s="68">
        <v>0</v>
      </c>
      <c r="AK289" s="68">
        <v>1402.87</v>
      </c>
      <c r="AL289" s="68">
        <v>55776.7</v>
      </c>
      <c r="AM289" s="68">
        <v>12865.87</v>
      </c>
      <c r="AN289" s="68">
        <v>68642.570000000007</v>
      </c>
      <c r="AO289" s="68">
        <v>55777.13</v>
      </c>
      <c r="AP289" s="68">
        <v>12865.87</v>
      </c>
      <c r="AQ289" s="68">
        <v>68643</v>
      </c>
      <c r="AR289" s="67">
        <v>43</v>
      </c>
      <c r="AS289" s="67">
        <v>1273</v>
      </c>
      <c r="AT289" s="67" t="s">
        <v>334</v>
      </c>
      <c r="AU289" s="75"/>
      <c r="AV289" s="75"/>
      <c r="AW289" s="75"/>
      <c r="AX289" s="67" t="s">
        <v>340</v>
      </c>
      <c r="AY289" s="75"/>
      <c r="AZ289" s="75"/>
      <c r="BA289" s="75"/>
      <c r="BB289" s="76"/>
      <c r="BC289" s="57"/>
      <c r="BD289" s="69" t="s">
        <v>341</v>
      </c>
      <c r="BE289" s="69"/>
      <c r="BF289" s="71"/>
      <c r="BG289" s="72"/>
      <c r="BH289" s="73"/>
      <c r="BI289" s="69"/>
      <c r="BJ289" s="57"/>
      <c r="BK289" s="77"/>
      <c r="BL289" s="66"/>
    </row>
    <row r="290" spans="1:64" ht="30" x14ac:dyDescent="0.25">
      <c r="A290" s="67">
        <v>285</v>
      </c>
      <c r="B290" s="67" t="s">
        <v>151</v>
      </c>
      <c r="C290" s="67" t="s">
        <v>152</v>
      </c>
      <c r="D290" s="67" t="s">
        <v>153</v>
      </c>
      <c r="E290" s="67" t="s">
        <v>448</v>
      </c>
      <c r="F290" s="67" t="s">
        <v>449</v>
      </c>
      <c r="G290" s="67" t="s">
        <v>450</v>
      </c>
      <c r="H290" s="67" t="s">
        <v>451</v>
      </c>
      <c r="I290" s="67">
        <v>75545</v>
      </c>
      <c r="J290" s="67" t="s">
        <v>655</v>
      </c>
      <c r="K290" s="67">
        <v>75545</v>
      </c>
      <c r="L290" s="67" t="s">
        <v>453</v>
      </c>
      <c r="M290" s="67" t="s">
        <v>454</v>
      </c>
      <c r="N290" s="67">
        <v>128243</v>
      </c>
      <c r="O290" s="67" t="s">
        <v>818</v>
      </c>
      <c r="P290" s="67">
        <v>173501</v>
      </c>
      <c r="Q290" s="67" t="s">
        <v>819</v>
      </c>
      <c r="R290" s="67" t="s">
        <v>165</v>
      </c>
      <c r="S290" s="67" t="s">
        <v>1127</v>
      </c>
      <c r="T290" s="67" t="s">
        <v>158</v>
      </c>
      <c r="U290" s="67" t="s">
        <v>156</v>
      </c>
      <c r="V290" s="67">
        <v>0</v>
      </c>
      <c r="W290" s="67" t="s">
        <v>579</v>
      </c>
      <c r="X290" s="67">
        <v>31135860</v>
      </c>
      <c r="Y290" s="67" t="s">
        <v>944</v>
      </c>
      <c r="Z290" s="67" t="s">
        <v>1983</v>
      </c>
      <c r="AA290" s="68">
        <v>72643</v>
      </c>
      <c r="AB290" s="67" t="s">
        <v>200</v>
      </c>
      <c r="AC290" s="67">
        <v>30</v>
      </c>
      <c r="AD290" s="67" t="s">
        <v>209</v>
      </c>
      <c r="AE290" s="67" t="s">
        <v>1983</v>
      </c>
      <c r="AF290" s="68">
        <v>3150</v>
      </c>
      <c r="AG290" s="68">
        <v>3150</v>
      </c>
      <c r="AH290" s="67" t="s">
        <v>318</v>
      </c>
      <c r="AI290" s="68">
        <v>10112.94</v>
      </c>
      <c r="AJ290" s="68">
        <v>2998.91</v>
      </c>
      <c r="AK290" s="68">
        <v>13111.85</v>
      </c>
      <c r="AL290" s="68">
        <v>62961.68</v>
      </c>
      <c r="AM290" s="68">
        <v>14598.59</v>
      </c>
      <c r="AN290" s="68">
        <v>77560.27</v>
      </c>
      <c r="AO290" s="68">
        <v>62962.06</v>
      </c>
      <c r="AP290" s="68">
        <v>14598.59</v>
      </c>
      <c r="AQ290" s="68">
        <v>77560.649999999994</v>
      </c>
      <c r="AR290" s="67">
        <v>43</v>
      </c>
      <c r="AS290" s="67">
        <v>1211</v>
      </c>
      <c r="AT290" s="67" t="s">
        <v>334</v>
      </c>
      <c r="AU290" s="75"/>
      <c r="AV290" s="75"/>
      <c r="AW290" s="75"/>
      <c r="AX290" s="67" t="s">
        <v>340</v>
      </c>
      <c r="AY290" s="75"/>
      <c r="AZ290" s="75"/>
      <c r="BA290" s="75"/>
      <c r="BB290" s="57"/>
      <c r="BC290" s="57"/>
      <c r="BD290" s="69" t="s">
        <v>341</v>
      </c>
      <c r="BE290" s="57"/>
      <c r="BF290" s="57"/>
      <c r="BG290" s="57"/>
      <c r="BH290" s="57"/>
      <c r="BI290" s="57"/>
      <c r="BJ290" s="57"/>
      <c r="BK290" s="57"/>
      <c r="BL290" s="57"/>
    </row>
    <row r="291" spans="1:64" ht="30" x14ac:dyDescent="0.25">
      <c r="A291" s="67">
        <v>286</v>
      </c>
      <c r="B291" s="67" t="s">
        <v>151</v>
      </c>
      <c r="C291" s="67" t="s">
        <v>152</v>
      </c>
      <c r="D291" s="67" t="s">
        <v>153</v>
      </c>
      <c r="E291" s="67" t="s">
        <v>448</v>
      </c>
      <c r="F291" s="67" t="s">
        <v>449</v>
      </c>
      <c r="G291" s="67" t="s">
        <v>450</v>
      </c>
      <c r="H291" s="67" t="s">
        <v>451</v>
      </c>
      <c r="I291" s="67">
        <v>75079</v>
      </c>
      <c r="J291" s="67" t="s">
        <v>498</v>
      </c>
      <c r="K291" s="67">
        <v>75079</v>
      </c>
      <c r="L291" s="67" t="s">
        <v>453</v>
      </c>
      <c r="M291" s="67" t="s">
        <v>454</v>
      </c>
      <c r="N291" s="67">
        <v>120987</v>
      </c>
      <c r="O291" s="67" t="s">
        <v>499</v>
      </c>
      <c r="P291" s="67">
        <v>164709</v>
      </c>
      <c r="Q291" s="67" t="s">
        <v>500</v>
      </c>
      <c r="R291" s="67" t="s">
        <v>165</v>
      </c>
      <c r="S291" s="67" t="s">
        <v>1128</v>
      </c>
      <c r="T291" s="67" t="s">
        <v>159</v>
      </c>
      <c r="U291" s="67" t="s">
        <v>156</v>
      </c>
      <c r="V291" s="67">
        <v>0</v>
      </c>
      <c r="W291" s="67" t="s">
        <v>579</v>
      </c>
      <c r="X291" s="67">
        <v>31139009</v>
      </c>
      <c r="Y291" s="67" t="s">
        <v>1129</v>
      </c>
      <c r="Z291" s="67" t="s">
        <v>1987</v>
      </c>
      <c r="AA291" s="68">
        <v>57945</v>
      </c>
      <c r="AB291" s="67" t="s">
        <v>200</v>
      </c>
      <c r="AC291" s="67">
        <v>30</v>
      </c>
      <c r="AD291" s="67" t="s">
        <v>209</v>
      </c>
      <c r="AE291" s="67" t="s">
        <v>1987</v>
      </c>
      <c r="AF291" s="68">
        <v>2550</v>
      </c>
      <c r="AG291" s="68">
        <v>2550</v>
      </c>
      <c r="AH291" s="67" t="s">
        <v>319</v>
      </c>
      <c r="AI291" s="68">
        <v>8386.58</v>
      </c>
      <c r="AJ291" s="68">
        <v>1529.78</v>
      </c>
      <c r="AK291" s="68">
        <v>9916.36</v>
      </c>
      <c r="AL291" s="68">
        <v>49558.42</v>
      </c>
      <c r="AM291" s="68">
        <v>11047.22</v>
      </c>
      <c r="AN291" s="68">
        <v>60605.64</v>
      </c>
      <c r="AO291" s="68">
        <v>49558.42</v>
      </c>
      <c r="AP291" s="68">
        <v>11047.22</v>
      </c>
      <c r="AQ291" s="68">
        <v>60605.64</v>
      </c>
      <c r="AR291" s="67">
        <v>44</v>
      </c>
      <c r="AS291" s="67">
        <v>1246</v>
      </c>
      <c r="AT291" s="67" t="s">
        <v>334</v>
      </c>
      <c r="AU291" s="75"/>
      <c r="AV291" s="75"/>
      <c r="AW291" s="75"/>
      <c r="AX291" s="67" t="s">
        <v>340</v>
      </c>
      <c r="AY291" s="75"/>
      <c r="AZ291" s="75"/>
      <c r="BA291" s="75"/>
      <c r="BB291" s="57"/>
      <c r="BC291" s="57"/>
      <c r="BD291" s="69" t="s">
        <v>341</v>
      </c>
      <c r="BE291" s="57"/>
      <c r="BF291" s="57"/>
      <c r="BG291" s="57"/>
      <c r="BH291" s="57"/>
      <c r="BI291" s="57"/>
      <c r="BJ291" s="57"/>
      <c r="BK291" s="57"/>
      <c r="BL291" s="57"/>
    </row>
    <row r="292" spans="1:64" ht="30" x14ac:dyDescent="0.25">
      <c r="A292" s="67">
        <v>287</v>
      </c>
      <c r="B292" s="67" t="s">
        <v>151</v>
      </c>
      <c r="C292" s="67" t="s">
        <v>152</v>
      </c>
      <c r="D292" s="67" t="s">
        <v>153</v>
      </c>
      <c r="E292" s="67" t="s">
        <v>448</v>
      </c>
      <c r="F292" s="67" t="s">
        <v>449</v>
      </c>
      <c r="G292" s="67" t="s">
        <v>450</v>
      </c>
      <c r="H292" s="67" t="s">
        <v>451</v>
      </c>
      <c r="I292" s="67">
        <v>75079</v>
      </c>
      <c r="J292" s="67" t="s">
        <v>498</v>
      </c>
      <c r="K292" s="67">
        <v>75079</v>
      </c>
      <c r="L292" s="67" t="s">
        <v>453</v>
      </c>
      <c r="M292" s="67" t="s">
        <v>454</v>
      </c>
      <c r="N292" s="67">
        <v>120987</v>
      </c>
      <c r="O292" s="67" t="s">
        <v>499</v>
      </c>
      <c r="P292" s="67">
        <v>164709</v>
      </c>
      <c r="Q292" s="67" t="s">
        <v>500</v>
      </c>
      <c r="R292" s="67" t="s">
        <v>165</v>
      </c>
      <c r="S292" s="67" t="s">
        <v>1130</v>
      </c>
      <c r="T292" s="67" t="s">
        <v>159</v>
      </c>
      <c r="U292" s="67" t="s">
        <v>156</v>
      </c>
      <c r="V292" s="67">
        <v>0</v>
      </c>
      <c r="W292" s="67" t="s">
        <v>579</v>
      </c>
      <c r="X292" s="67">
        <v>31139022</v>
      </c>
      <c r="Y292" s="67" t="s">
        <v>1131</v>
      </c>
      <c r="Z292" s="67" t="s">
        <v>1984</v>
      </c>
      <c r="AA292" s="68">
        <v>56894</v>
      </c>
      <c r="AB292" s="67" t="s">
        <v>200</v>
      </c>
      <c r="AC292" s="67">
        <v>30</v>
      </c>
      <c r="AD292" s="67" t="s">
        <v>208</v>
      </c>
      <c r="AE292" s="67" t="s">
        <v>1984</v>
      </c>
      <c r="AF292" s="68">
        <v>2500</v>
      </c>
      <c r="AG292" s="68">
        <v>2500</v>
      </c>
      <c r="AH292" s="67" t="s">
        <v>319</v>
      </c>
      <c r="AI292" s="68">
        <v>6700</v>
      </c>
      <c r="AJ292" s="68">
        <v>289.07</v>
      </c>
      <c r="AK292" s="68">
        <v>6989.07</v>
      </c>
      <c r="AL292" s="68">
        <v>50194</v>
      </c>
      <c r="AM292" s="68">
        <v>12030.93</v>
      </c>
      <c r="AN292" s="68">
        <v>62224.93</v>
      </c>
      <c r="AO292" s="68">
        <v>50194</v>
      </c>
      <c r="AP292" s="68">
        <v>12030.93</v>
      </c>
      <c r="AQ292" s="68">
        <v>62224.93</v>
      </c>
      <c r="AR292" s="67">
        <v>44</v>
      </c>
      <c r="AS292" s="67">
        <v>1277</v>
      </c>
      <c r="AT292" s="67" t="s">
        <v>334</v>
      </c>
      <c r="AU292" s="75"/>
      <c r="AV292" s="75"/>
      <c r="AW292" s="75"/>
      <c r="AX292" s="67" t="s">
        <v>340</v>
      </c>
      <c r="AY292" s="75"/>
      <c r="AZ292" s="75"/>
      <c r="BA292" s="75"/>
      <c r="BB292" s="57"/>
      <c r="BC292" s="57"/>
      <c r="BD292" s="69" t="s">
        <v>341</v>
      </c>
      <c r="BE292" s="57"/>
      <c r="BF292" s="57"/>
      <c r="BG292" s="57"/>
      <c r="BH292" s="57"/>
      <c r="BI292" s="57"/>
      <c r="BJ292" s="57"/>
      <c r="BK292" s="57"/>
      <c r="BL292" s="57"/>
    </row>
    <row r="293" spans="1:64" ht="30" x14ac:dyDescent="0.25">
      <c r="A293" s="67">
        <v>288</v>
      </c>
      <c r="B293" s="67" t="s">
        <v>151</v>
      </c>
      <c r="C293" s="67" t="s">
        <v>152</v>
      </c>
      <c r="D293" s="67" t="s">
        <v>153</v>
      </c>
      <c r="E293" s="67" t="s">
        <v>448</v>
      </c>
      <c r="F293" s="67" t="s">
        <v>449</v>
      </c>
      <c r="G293" s="67" t="s">
        <v>450</v>
      </c>
      <c r="H293" s="67" t="s">
        <v>451</v>
      </c>
      <c r="I293" s="67">
        <v>78552</v>
      </c>
      <c r="J293" s="67" t="s">
        <v>581</v>
      </c>
      <c r="K293" s="67">
        <v>78552</v>
      </c>
      <c r="L293" s="67" t="s">
        <v>453</v>
      </c>
      <c r="M293" s="67" t="s">
        <v>454</v>
      </c>
      <c r="N293" s="67">
        <v>134241</v>
      </c>
      <c r="O293" s="67" t="s">
        <v>1104</v>
      </c>
      <c r="P293" s="67">
        <v>181312</v>
      </c>
      <c r="Q293" s="67" t="s">
        <v>1105</v>
      </c>
      <c r="R293" s="67" t="s">
        <v>165</v>
      </c>
      <c r="S293" s="67" t="s">
        <v>1132</v>
      </c>
      <c r="T293" s="67" t="s">
        <v>159</v>
      </c>
      <c r="U293" s="67" t="s">
        <v>156</v>
      </c>
      <c r="V293" s="67">
        <v>0</v>
      </c>
      <c r="W293" s="67" t="s">
        <v>579</v>
      </c>
      <c r="X293" s="67">
        <v>31140874</v>
      </c>
      <c r="Y293" s="67" t="s">
        <v>1133</v>
      </c>
      <c r="Z293" s="67" t="s">
        <v>1980</v>
      </c>
      <c r="AA293" s="68">
        <v>52060</v>
      </c>
      <c r="AB293" s="67" t="s">
        <v>207</v>
      </c>
      <c r="AC293" s="67">
        <v>24</v>
      </c>
      <c r="AD293" s="67" t="s">
        <v>206</v>
      </c>
      <c r="AE293" s="67" t="s">
        <v>1980</v>
      </c>
      <c r="AF293" s="68">
        <v>2700</v>
      </c>
      <c r="AG293" s="68">
        <v>2700</v>
      </c>
      <c r="AH293" s="67"/>
      <c r="AI293" s="68">
        <v>0</v>
      </c>
      <c r="AJ293" s="68">
        <v>0</v>
      </c>
      <c r="AK293" s="68">
        <v>0</v>
      </c>
      <c r="AL293" s="68">
        <v>56263.03</v>
      </c>
      <c r="AM293" s="68">
        <v>13153</v>
      </c>
      <c r="AN293" s="68">
        <v>69416.03</v>
      </c>
      <c r="AO293" s="68">
        <v>56264</v>
      </c>
      <c r="AP293" s="68">
        <v>13153</v>
      </c>
      <c r="AQ293" s="68">
        <v>69417</v>
      </c>
      <c r="AR293" s="67">
        <v>43</v>
      </c>
      <c r="AS293" s="67">
        <v>1273</v>
      </c>
      <c r="AT293" s="67" t="s">
        <v>334</v>
      </c>
      <c r="AU293" s="75"/>
      <c r="AV293" s="75"/>
      <c r="AW293" s="75"/>
      <c r="AX293" s="67" t="s">
        <v>340</v>
      </c>
      <c r="AY293" s="75"/>
      <c r="AZ293" s="75"/>
      <c r="BA293" s="75"/>
      <c r="BB293" s="57"/>
      <c r="BC293" s="57"/>
      <c r="BD293" s="69" t="s">
        <v>341</v>
      </c>
      <c r="BE293" s="57"/>
      <c r="BF293" s="57"/>
      <c r="BG293" s="57"/>
      <c r="BH293" s="57"/>
      <c r="BI293" s="57"/>
      <c r="BJ293" s="57"/>
      <c r="BK293" s="57"/>
      <c r="BL293" s="57"/>
    </row>
    <row r="294" spans="1:64" ht="30" x14ac:dyDescent="0.25">
      <c r="A294" s="67">
        <v>289</v>
      </c>
      <c r="B294" s="67" t="s">
        <v>151</v>
      </c>
      <c r="C294" s="67" t="s">
        <v>152</v>
      </c>
      <c r="D294" s="67" t="s">
        <v>153</v>
      </c>
      <c r="E294" s="67" t="s">
        <v>448</v>
      </c>
      <c r="F294" s="67" t="s">
        <v>449</v>
      </c>
      <c r="G294" s="67" t="s">
        <v>450</v>
      </c>
      <c r="H294" s="67" t="s">
        <v>451</v>
      </c>
      <c r="I294" s="67">
        <v>76600</v>
      </c>
      <c r="J294" s="67" t="s">
        <v>567</v>
      </c>
      <c r="K294" s="67">
        <v>76600</v>
      </c>
      <c r="L294" s="67" t="s">
        <v>453</v>
      </c>
      <c r="M294" s="67" t="s">
        <v>454</v>
      </c>
      <c r="N294" s="67">
        <v>122751</v>
      </c>
      <c r="O294" s="67" t="s">
        <v>568</v>
      </c>
      <c r="P294" s="67">
        <v>166800</v>
      </c>
      <c r="Q294" s="67" t="s">
        <v>569</v>
      </c>
      <c r="R294" s="67" t="s">
        <v>165</v>
      </c>
      <c r="S294" s="67" t="s">
        <v>1134</v>
      </c>
      <c r="T294" s="67" t="s">
        <v>155</v>
      </c>
      <c r="U294" s="67" t="s">
        <v>156</v>
      </c>
      <c r="V294" s="67">
        <v>0</v>
      </c>
      <c r="W294" s="67" t="s">
        <v>1079</v>
      </c>
      <c r="X294" s="67">
        <v>31141043</v>
      </c>
      <c r="Y294" s="67" t="s">
        <v>1135</v>
      </c>
      <c r="Z294" s="67" t="s">
        <v>1984</v>
      </c>
      <c r="AA294" s="68">
        <v>75793</v>
      </c>
      <c r="AB294" s="67" t="s">
        <v>205</v>
      </c>
      <c r="AC294" s="67">
        <v>30</v>
      </c>
      <c r="AD294" s="67" t="s">
        <v>208</v>
      </c>
      <c r="AE294" s="67" t="s">
        <v>1984</v>
      </c>
      <c r="AF294" s="68">
        <v>3300</v>
      </c>
      <c r="AG294" s="68">
        <v>3300</v>
      </c>
      <c r="AH294" s="67" t="s">
        <v>319</v>
      </c>
      <c r="AI294" s="68">
        <v>70118.36</v>
      </c>
      <c r="AJ294" s="68">
        <v>16221.76</v>
      </c>
      <c r="AK294" s="68">
        <v>86340.12</v>
      </c>
      <c r="AL294" s="68">
        <v>5674.64</v>
      </c>
      <c r="AM294" s="68">
        <v>59.24</v>
      </c>
      <c r="AN294" s="68">
        <v>5733.88</v>
      </c>
      <c r="AO294" s="68">
        <v>5674.64</v>
      </c>
      <c r="AP294" s="68">
        <v>59.24</v>
      </c>
      <c r="AQ294" s="68">
        <v>5733.88</v>
      </c>
      <c r="AR294" s="67">
        <v>44</v>
      </c>
      <c r="AS294" s="67">
        <v>575</v>
      </c>
      <c r="AT294" s="67" t="s">
        <v>334</v>
      </c>
      <c r="AU294" s="75"/>
      <c r="AV294" s="75"/>
      <c r="AW294" s="75"/>
      <c r="AX294" s="67" t="s">
        <v>340</v>
      </c>
      <c r="AY294" s="75"/>
      <c r="AZ294" s="75"/>
      <c r="BA294" s="75"/>
      <c r="BB294" s="57"/>
      <c r="BC294" s="57"/>
      <c r="BD294" s="69" t="s">
        <v>341</v>
      </c>
      <c r="BE294" s="57"/>
      <c r="BF294" s="57"/>
      <c r="BG294" s="57"/>
      <c r="BH294" s="57"/>
      <c r="BI294" s="57"/>
      <c r="BJ294" s="57"/>
      <c r="BK294" s="57"/>
      <c r="BL294" s="57"/>
    </row>
    <row r="295" spans="1:64" ht="30" x14ac:dyDescent="0.25">
      <c r="A295" s="67">
        <v>290</v>
      </c>
      <c r="B295" s="67" t="s">
        <v>151</v>
      </c>
      <c r="C295" s="67" t="s">
        <v>152</v>
      </c>
      <c r="D295" s="67" t="s">
        <v>153</v>
      </c>
      <c r="E295" s="67" t="s">
        <v>448</v>
      </c>
      <c r="F295" s="67" t="s">
        <v>449</v>
      </c>
      <c r="G295" s="67" t="s">
        <v>450</v>
      </c>
      <c r="H295" s="67" t="s">
        <v>451</v>
      </c>
      <c r="I295" s="67">
        <v>75545</v>
      </c>
      <c r="J295" s="67" t="s">
        <v>655</v>
      </c>
      <c r="K295" s="67">
        <v>75545</v>
      </c>
      <c r="L295" s="67" t="s">
        <v>453</v>
      </c>
      <c r="M295" s="67" t="s">
        <v>454</v>
      </c>
      <c r="N295" s="67">
        <v>128243</v>
      </c>
      <c r="O295" s="67" t="s">
        <v>818</v>
      </c>
      <c r="P295" s="67">
        <v>173501</v>
      </c>
      <c r="Q295" s="67" t="s">
        <v>819</v>
      </c>
      <c r="R295" s="67" t="s">
        <v>165</v>
      </c>
      <c r="S295" s="67" t="s">
        <v>1136</v>
      </c>
      <c r="T295" s="67" t="s">
        <v>158</v>
      </c>
      <c r="U295" s="67" t="s">
        <v>156</v>
      </c>
      <c r="V295" s="67">
        <v>0</v>
      </c>
      <c r="W295" s="67" t="s">
        <v>579</v>
      </c>
      <c r="X295" s="67">
        <v>31142166</v>
      </c>
      <c r="Y295" s="67" t="s">
        <v>1084</v>
      </c>
      <c r="Z295" s="67" t="s">
        <v>1988</v>
      </c>
      <c r="AA295" s="68">
        <v>69494</v>
      </c>
      <c r="AB295" s="67" t="s">
        <v>200</v>
      </c>
      <c r="AC295" s="67">
        <v>30</v>
      </c>
      <c r="AD295" s="67" t="s">
        <v>208</v>
      </c>
      <c r="AE295" s="67" t="s">
        <v>1988</v>
      </c>
      <c r="AF295" s="68">
        <v>3050</v>
      </c>
      <c r="AG295" s="68">
        <v>3050</v>
      </c>
      <c r="AH295" s="67" t="s">
        <v>319</v>
      </c>
      <c r="AI295" s="68">
        <v>2081.94</v>
      </c>
      <c r="AJ295" s="68">
        <v>0</v>
      </c>
      <c r="AK295" s="68">
        <v>2081.94</v>
      </c>
      <c r="AL295" s="68">
        <v>67412.06</v>
      </c>
      <c r="AM295" s="68">
        <v>15142</v>
      </c>
      <c r="AN295" s="68">
        <v>82554.06</v>
      </c>
      <c r="AO295" s="68">
        <v>67412.06</v>
      </c>
      <c r="AP295" s="68">
        <v>15142</v>
      </c>
      <c r="AQ295" s="68">
        <v>82554.06</v>
      </c>
      <c r="AR295" s="67">
        <v>44</v>
      </c>
      <c r="AS295" s="67">
        <v>1333</v>
      </c>
      <c r="AT295" s="67" t="s">
        <v>334</v>
      </c>
      <c r="AU295" s="75"/>
      <c r="AV295" s="75"/>
      <c r="AW295" s="75"/>
      <c r="AX295" s="67" t="s">
        <v>340</v>
      </c>
      <c r="AY295" s="75"/>
      <c r="AZ295" s="75"/>
      <c r="BA295" s="75"/>
      <c r="BB295" s="70"/>
      <c r="BC295" s="70"/>
      <c r="BD295" s="69" t="s">
        <v>341</v>
      </c>
      <c r="BE295" s="69"/>
      <c r="BF295" s="71"/>
      <c r="BG295" s="72"/>
      <c r="BH295" s="73"/>
      <c r="BI295" s="69"/>
      <c r="BJ295" s="69"/>
      <c r="BK295" s="73"/>
      <c r="BL295" s="69"/>
    </row>
    <row r="296" spans="1:64" ht="30" x14ac:dyDescent="0.25">
      <c r="A296" s="67">
        <v>291</v>
      </c>
      <c r="B296" s="67" t="s">
        <v>151</v>
      </c>
      <c r="C296" s="67" t="s">
        <v>152</v>
      </c>
      <c r="D296" s="67" t="s">
        <v>153</v>
      </c>
      <c r="E296" s="67" t="s">
        <v>448</v>
      </c>
      <c r="F296" s="67" t="s">
        <v>449</v>
      </c>
      <c r="G296" s="67" t="s">
        <v>450</v>
      </c>
      <c r="H296" s="67" t="s">
        <v>451</v>
      </c>
      <c r="I296" s="67">
        <v>75079</v>
      </c>
      <c r="J296" s="67" t="s">
        <v>498</v>
      </c>
      <c r="K296" s="67">
        <v>75079</v>
      </c>
      <c r="L296" s="67" t="s">
        <v>453</v>
      </c>
      <c r="M296" s="67" t="s">
        <v>454</v>
      </c>
      <c r="N296" s="67">
        <v>131421</v>
      </c>
      <c r="O296" s="67" t="s">
        <v>1068</v>
      </c>
      <c r="P296" s="67">
        <v>177656</v>
      </c>
      <c r="Q296" s="67" t="s">
        <v>366</v>
      </c>
      <c r="R296" s="67" t="s">
        <v>165</v>
      </c>
      <c r="S296" s="67" t="s">
        <v>1137</v>
      </c>
      <c r="T296" s="67" t="s">
        <v>159</v>
      </c>
      <c r="U296" s="67" t="s">
        <v>156</v>
      </c>
      <c r="V296" s="67">
        <v>0</v>
      </c>
      <c r="W296" s="67" t="s">
        <v>579</v>
      </c>
      <c r="X296" s="67">
        <v>31143389</v>
      </c>
      <c r="Y296" s="67" t="s">
        <v>1138</v>
      </c>
      <c r="Z296" s="67" t="s">
        <v>1980</v>
      </c>
      <c r="AA296" s="68">
        <v>69494</v>
      </c>
      <c r="AB296" s="67" t="s">
        <v>200</v>
      </c>
      <c r="AC296" s="67">
        <v>30</v>
      </c>
      <c r="AD296" s="67" t="s">
        <v>209</v>
      </c>
      <c r="AE296" s="67" t="s">
        <v>1980</v>
      </c>
      <c r="AF296" s="68">
        <v>3050</v>
      </c>
      <c r="AG296" s="68">
        <v>3050</v>
      </c>
      <c r="AH296" s="67" t="s">
        <v>2186</v>
      </c>
      <c r="AI296" s="68">
        <v>20655.330000000002</v>
      </c>
      <c r="AJ296" s="68">
        <v>5912.67</v>
      </c>
      <c r="AK296" s="68">
        <v>26568</v>
      </c>
      <c r="AL296" s="68">
        <v>48838.67</v>
      </c>
      <c r="AM296" s="68">
        <v>9111.39</v>
      </c>
      <c r="AN296" s="68">
        <v>57950.06</v>
      </c>
      <c r="AO296" s="68">
        <v>48838.67</v>
      </c>
      <c r="AP296" s="68">
        <v>9111.39</v>
      </c>
      <c r="AQ296" s="68">
        <v>57950.06</v>
      </c>
      <c r="AR296" s="67">
        <v>43</v>
      </c>
      <c r="AS296" s="67">
        <v>1096</v>
      </c>
      <c r="AT296" s="67" t="s">
        <v>334</v>
      </c>
      <c r="AU296" s="75"/>
      <c r="AV296" s="75"/>
      <c r="AW296" s="75"/>
      <c r="AX296" s="67" t="s">
        <v>340</v>
      </c>
      <c r="AY296" s="75"/>
      <c r="AZ296" s="75"/>
      <c r="BA296" s="75"/>
      <c r="BB296" s="70"/>
      <c r="BC296" s="70"/>
      <c r="BD296" s="69" t="s">
        <v>341</v>
      </c>
      <c r="BE296" s="69"/>
      <c r="BF296" s="71"/>
      <c r="BG296" s="72"/>
      <c r="BH296" s="73"/>
      <c r="BI296" s="69"/>
      <c r="BJ296" s="69"/>
      <c r="BK296" s="73"/>
      <c r="BL296" s="69"/>
    </row>
    <row r="297" spans="1:64" ht="30" x14ac:dyDescent="0.25">
      <c r="A297" s="67">
        <v>292</v>
      </c>
      <c r="B297" s="67" t="s">
        <v>151</v>
      </c>
      <c r="C297" s="67" t="s">
        <v>152</v>
      </c>
      <c r="D297" s="67" t="s">
        <v>153</v>
      </c>
      <c r="E297" s="67" t="s">
        <v>448</v>
      </c>
      <c r="F297" s="67" t="s">
        <v>449</v>
      </c>
      <c r="G297" s="67" t="s">
        <v>450</v>
      </c>
      <c r="H297" s="67" t="s">
        <v>451</v>
      </c>
      <c r="I297" s="67">
        <v>77773</v>
      </c>
      <c r="J297" s="67" t="s">
        <v>575</v>
      </c>
      <c r="K297" s="67">
        <v>77773</v>
      </c>
      <c r="L297" s="67" t="s">
        <v>453</v>
      </c>
      <c r="M297" s="67" t="s">
        <v>454</v>
      </c>
      <c r="N297" s="67">
        <v>125720</v>
      </c>
      <c r="O297" s="67" t="s">
        <v>692</v>
      </c>
      <c r="P297" s="67">
        <v>170347</v>
      </c>
      <c r="Q297" s="67" t="s">
        <v>693</v>
      </c>
      <c r="R297" s="67" t="s">
        <v>165</v>
      </c>
      <c r="S297" s="67" t="s">
        <v>1139</v>
      </c>
      <c r="T297" s="67" t="s">
        <v>160</v>
      </c>
      <c r="U297" s="67" t="s">
        <v>156</v>
      </c>
      <c r="V297" s="67">
        <v>0</v>
      </c>
      <c r="W297" s="67" t="s">
        <v>579</v>
      </c>
      <c r="X297" s="67">
        <v>31144331</v>
      </c>
      <c r="Y297" s="67" t="s">
        <v>1140</v>
      </c>
      <c r="Z297" s="67" t="s">
        <v>1984</v>
      </c>
      <c r="AA297" s="68">
        <v>52060</v>
      </c>
      <c r="AB297" s="67" t="s">
        <v>203</v>
      </c>
      <c r="AC297" s="67">
        <v>24</v>
      </c>
      <c r="AD297" s="67" t="s">
        <v>206</v>
      </c>
      <c r="AE297" s="67" t="s">
        <v>1984</v>
      </c>
      <c r="AF297" s="68">
        <v>2700</v>
      </c>
      <c r="AG297" s="68">
        <v>2700</v>
      </c>
      <c r="AH297" s="67" t="s">
        <v>2149</v>
      </c>
      <c r="AI297" s="68">
        <v>1415.93</v>
      </c>
      <c r="AJ297" s="68">
        <v>0</v>
      </c>
      <c r="AK297" s="68">
        <v>1415.93</v>
      </c>
      <c r="AL297" s="68">
        <v>54997.52</v>
      </c>
      <c r="AM297" s="68">
        <v>12284.93</v>
      </c>
      <c r="AN297" s="68">
        <v>67282.45</v>
      </c>
      <c r="AO297" s="68">
        <v>54998.07</v>
      </c>
      <c r="AP297" s="68">
        <v>12284.93</v>
      </c>
      <c r="AQ297" s="68">
        <v>67283</v>
      </c>
      <c r="AR297" s="67">
        <v>42</v>
      </c>
      <c r="AS297" s="67">
        <v>1277</v>
      </c>
      <c r="AT297" s="67" t="s">
        <v>334</v>
      </c>
      <c r="AU297" s="75"/>
      <c r="AV297" s="75"/>
      <c r="AW297" s="75"/>
      <c r="AX297" s="67" t="s">
        <v>340</v>
      </c>
      <c r="AY297" s="75"/>
      <c r="AZ297" s="75"/>
      <c r="BA297" s="75"/>
      <c r="BB297" s="70"/>
      <c r="BC297" s="70"/>
      <c r="BD297" s="69" t="s">
        <v>341</v>
      </c>
      <c r="BE297" s="69"/>
      <c r="BF297" s="71"/>
      <c r="BG297" s="72"/>
      <c r="BH297" s="73"/>
      <c r="BI297" s="69"/>
      <c r="BJ297" s="69"/>
      <c r="BK297" s="73"/>
      <c r="BL297" s="69"/>
    </row>
    <row r="298" spans="1:64" ht="30" x14ac:dyDescent="0.25">
      <c r="A298" s="67">
        <v>293</v>
      </c>
      <c r="B298" s="67" t="s">
        <v>151</v>
      </c>
      <c r="C298" s="67" t="s">
        <v>152</v>
      </c>
      <c r="D298" s="67" t="s">
        <v>153</v>
      </c>
      <c r="E298" s="67" t="s">
        <v>448</v>
      </c>
      <c r="F298" s="67" t="s">
        <v>449</v>
      </c>
      <c r="G298" s="67" t="s">
        <v>450</v>
      </c>
      <c r="H298" s="67" t="s">
        <v>451</v>
      </c>
      <c r="I298" s="67">
        <v>77773</v>
      </c>
      <c r="J298" s="67" t="s">
        <v>575</v>
      </c>
      <c r="K298" s="67">
        <v>77773</v>
      </c>
      <c r="L298" s="67" t="s">
        <v>453</v>
      </c>
      <c r="M298" s="67" t="s">
        <v>454</v>
      </c>
      <c r="N298" s="67">
        <v>125720</v>
      </c>
      <c r="O298" s="67" t="s">
        <v>692</v>
      </c>
      <c r="P298" s="67">
        <v>170347</v>
      </c>
      <c r="Q298" s="67" t="s">
        <v>693</v>
      </c>
      <c r="R298" s="67" t="s">
        <v>165</v>
      </c>
      <c r="S298" s="67" t="s">
        <v>1141</v>
      </c>
      <c r="T298" s="67" t="s">
        <v>160</v>
      </c>
      <c r="U298" s="67" t="s">
        <v>156</v>
      </c>
      <c r="V298" s="67">
        <v>0</v>
      </c>
      <c r="W298" s="67" t="s">
        <v>579</v>
      </c>
      <c r="X298" s="67">
        <v>31144333</v>
      </c>
      <c r="Y298" s="67" t="s">
        <v>1142</v>
      </c>
      <c r="Z298" s="67" t="s">
        <v>1984</v>
      </c>
      <c r="AA298" s="68">
        <v>52060</v>
      </c>
      <c r="AB298" s="67" t="s">
        <v>203</v>
      </c>
      <c r="AC298" s="67">
        <v>24</v>
      </c>
      <c r="AD298" s="67" t="s">
        <v>206</v>
      </c>
      <c r="AE298" s="67" t="s">
        <v>1984</v>
      </c>
      <c r="AF298" s="68">
        <v>2700</v>
      </c>
      <c r="AG298" s="68">
        <v>2700</v>
      </c>
      <c r="AH298" s="67" t="s">
        <v>2149</v>
      </c>
      <c r="AI298" s="68">
        <v>2704</v>
      </c>
      <c r="AJ298" s="68">
        <v>0</v>
      </c>
      <c r="AK298" s="68">
        <v>2704</v>
      </c>
      <c r="AL298" s="68">
        <v>51964.7</v>
      </c>
      <c r="AM298" s="68">
        <v>11228</v>
      </c>
      <c r="AN298" s="68">
        <v>63192.7</v>
      </c>
      <c r="AO298" s="68">
        <v>51965</v>
      </c>
      <c r="AP298" s="68">
        <v>11228</v>
      </c>
      <c r="AQ298" s="68">
        <v>63193</v>
      </c>
      <c r="AR298" s="67">
        <v>42</v>
      </c>
      <c r="AS298" s="67">
        <v>1277</v>
      </c>
      <c r="AT298" s="67" t="s">
        <v>334</v>
      </c>
      <c r="AU298" s="75"/>
      <c r="AV298" s="75"/>
      <c r="AW298" s="75"/>
      <c r="AX298" s="67" t="s">
        <v>340</v>
      </c>
      <c r="AY298" s="75"/>
      <c r="AZ298" s="75"/>
      <c r="BA298" s="75"/>
      <c r="BB298" s="57"/>
      <c r="BC298" s="57"/>
      <c r="BD298" s="69" t="s">
        <v>341</v>
      </c>
      <c r="BE298" s="57"/>
      <c r="BF298" s="57"/>
      <c r="BG298" s="57"/>
      <c r="BH298" s="57"/>
      <c r="BI298" s="57"/>
      <c r="BJ298" s="57"/>
      <c r="BK298" s="57"/>
      <c r="BL298" s="57"/>
    </row>
    <row r="299" spans="1:64" ht="30" x14ac:dyDescent="0.25">
      <c r="A299" s="67">
        <v>294</v>
      </c>
      <c r="B299" s="67" t="s">
        <v>151</v>
      </c>
      <c r="C299" s="67" t="s">
        <v>152</v>
      </c>
      <c r="D299" s="67" t="s">
        <v>153</v>
      </c>
      <c r="E299" s="67" t="s">
        <v>448</v>
      </c>
      <c r="F299" s="67" t="s">
        <v>449</v>
      </c>
      <c r="G299" s="67" t="s">
        <v>450</v>
      </c>
      <c r="H299" s="67" t="s">
        <v>451</v>
      </c>
      <c r="I299" s="67">
        <v>75332</v>
      </c>
      <c r="J299" s="67" t="s">
        <v>522</v>
      </c>
      <c r="K299" s="67">
        <v>75332</v>
      </c>
      <c r="L299" s="67" t="s">
        <v>453</v>
      </c>
      <c r="M299" s="67" t="s">
        <v>454</v>
      </c>
      <c r="N299" s="67">
        <v>121423</v>
      </c>
      <c r="O299" s="67" t="s">
        <v>523</v>
      </c>
      <c r="P299" s="67">
        <v>165215</v>
      </c>
      <c r="Q299" s="67" t="s">
        <v>524</v>
      </c>
      <c r="R299" s="67" t="s">
        <v>165</v>
      </c>
      <c r="S299" s="67" t="s">
        <v>1143</v>
      </c>
      <c r="T299" s="67" t="s">
        <v>158</v>
      </c>
      <c r="U299" s="67" t="s">
        <v>156</v>
      </c>
      <c r="V299" s="67">
        <v>0</v>
      </c>
      <c r="W299" s="67" t="s">
        <v>186</v>
      </c>
      <c r="X299" s="67">
        <v>31145212</v>
      </c>
      <c r="Y299" s="67" t="s">
        <v>1144</v>
      </c>
      <c r="Z299" s="67" t="s">
        <v>1984</v>
      </c>
      <c r="AA299" s="68">
        <v>75793</v>
      </c>
      <c r="AB299" s="67" t="s">
        <v>205</v>
      </c>
      <c r="AC299" s="67">
        <v>30</v>
      </c>
      <c r="AD299" s="67" t="s">
        <v>208</v>
      </c>
      <c r="AE299" s="67" t="s">
        <v>1984</v>
      </c>
      <c r="AF299" s="68">
        <v>3300</v>
      </c>
      <c r="AG299" s="68">
        <v>3300</v>
      </c>
      <c r="AH299" s="67" t="s">
        <v>319</v>
      </c>
      <c r="AI299" s="68">
        <v>0</v>
      </c>
      <c r="AJ299" s="68">
        <v>371.52</v>
      </c>
      <c r="AK299" s="68">
        <v>371.52</v>
      </c>
      <c r="AL299" s="68">
        <v>80880.98</v>
      </c>
      <c r="AM299" s="68">
        <v>25404.48</v>
      </c>
      <c r="AN299" s="68">
        <v>106285.46</v>
      </c>
      <c r="AO299" s="68">
        <v>80881</v>
      </c>
      <c r="AP299" s="68">
        <v>25404.48</v>
      </c>
      <c r="AQ299" s="68">
        <v>106285.48</v>
      </c>
      <c r="AR299" s="67">
        <v>44</v>
      </c>
      <c r="AS299" s="67">
        <v>1276</v>
      </c>
      <c r="AT299" s="67" t="s">
        <v>334</v>
      </c>
      <c r="AU299" s="75"/>
      <c r="AV299" s="75"/>
      <c r="AW299" s="75"/>
      <c r="AX299" s="67" t="s">
        <v>340</v>
      </c>
      <c r="AY299" s="75"/>
      <c r="AZ299" s="75"/>
      <c r="BA299" s="75"/>
      <c r="BB299" s="57"/>
      <c r="BC299" s="57"/>
      <c r="BD299" s="69" t="s">
        <v>341</v>
      </c>
      <c r="BE299" s="57"/>
      <c r="BF299" s="57"/>
      <c r="BG299" s="57"/>
      <c r="BH299" s="57"/>
      <c r="BI299" s="57"/>
      <c r="BJ299" s="57"/>
      <c r="BK299" s="57"/>
      <c r="BL299" s="57"/>
    </row>
    <row r="300" spans="1:64" ht="30" x14ac:dyDescent="0.25">
      <c r="A300" s="67">
        <v>295</v>
      </c>
      <c r="B300" s="67" t="s">
        <v>151</v>
      </c>
      <c r="C300" s="67" t="s">
        <v>152</v>
      </c>
      <c r="D300" s="67" t="s">
        <v>153</v>
      </c>
      <c r="E300" s="67" t="s">
        <v>448</v>
      </c>
      <c r="F300" s="67" t="s">
        <v>449</v>
      </c>
      <c r="G300" s="67" t="s">
        <v>450</v>
      </c>
      <c r="H300" s="67" t="s">
        <v>451</v>
      </c>
      <c r="I300" s="67">
        <v>77773</v>
      </c>
      <c r="J300" s="67" t="s">
        <v>575</v>
      </c>
      <c r="K300" s="67">
        <v>77773</v>
      </c>
      <c r="L300" s="67" t="s">
        <v>453</v>
      </c>
      <c r="M300" s="67" t="s">
        <v>454</v>
      </c>
      <c r="N300" s="67">
        <v>125720</v>
      </c>
      <c r="O300" s="67" t="s">
        <v>692</v>
      </c>
      <c r="P300" s="67">
        <v>170347</v>
      </c>
      <c r="Q300" s="67" t="s">
        <v>693</v>
      </c>
      <c r="R300" s="67" t="s">
        <v>165</v>
      </c>
      <c r="S300" s="67" t="s">
        <v>1145</v>
      </c>
      <c r="T300" s="67" t="s">
        <v>160</v>
      </c>
      <c r="U300" s="67" t="s">
        <v>156</v>
      </c>
      <c r="V300" s="67">
        <v>0</v>
      </c>
      <c r="W300" s="67" t="s">
        <v>579</v>
      </c>
      <c r="X300" s="67">
        <v>31145248</v>
      </c>
      <c r="Y300" s="67" t="s">
        <v>1146</v>
      </c>
      <c r="Z300" s="67" t="s">
        <v>1984</v>
      </c>
      <c r="AA300" s="68">
        <v>52060</v>
      </c>
      <c r="AB300" s="67" t="s">
        <v>203</v>
      </c>
      <c r="AC300" s="67">
        <v>24</v>
      </c>
      <c r="AD300" s="67" t="s">
        <v>206</v>
      </c>
      <c r="AE300" s="67" t="s">
        <v>1984</v>
      </c>
      <c r="AF300" s="68">
        <v>2700</v>
      </c>
      <c r="AG300" s="68">
        <v>2700</v>
      </c>
      <c r="AH300" s="67" t="s">
        <v>2149</v>
      </c>
      <c r="AI300" s="68">
        <v>6005</v>
      </c>
      <c r="AJ300" s="68">
        <v>0</v>
      </c>
      <c r="AK300" s="68">
        <v>6005</v>
      </c>
      <c r="AL300" s="68">
        <v>46055</v>
      </c>
      <c r="AM300" s="68">
        <v>8048</v>
      </c>
      <c r="AN300" s="68">
        <v>54103</v>
      </c>
      <c r="AO300" s="68">
        <v>46055</v>
      </c>
      <c r="AP300" s="68">
        <v>8048</v>
      </c>
      <c r="AQ300" s="68">
        <v>54103</v>
      </c>
      <c r="AR300" s="67">
        <v>44</v>
      </c>
      <c r="AS300" s="67">
        <v>1338</v>
      </c>
      <c r="AT300" s="67" t="s">
        <v>334</v>
      </c>
      <c r="AU300" s="75"/>
      <c r="AV300" s="75"/>
      <c r="AW300" s="75"/>
      <c r="AX300" s="67" t="s">
        <v>340</v>
      </c>
      <c r="AY300" s="75"/>
      <c r="AZ300" s="75"/>
      <c r="BA300" s="75"/>
      <c r="BB300" s="57"/>
      <c r="BC300" s="57"/>
      <c r="BD300" s="69" t="s">
        <v>341</v>
      </c>
      <c r="BE300" s="57"/>
      <c r="BF300" s="57"/>
      <c r="BG300" s="57"/>
      <c r="BH300" s="57"/>
      <c r="BI300" s="57"/>
      <c r="BJ300" s="57"/>
      <c r="BK300" s="57"/>
      <c r="BL300" s="57"/>
    </row>
    <row r="301" spans="1:64" ht="30" x14ac:dyDescent="0.25">
      <c r="A301" s="67">
        <v>296</v>
      </c>
      <c r="B301" s="67" t="s">
        <v>151</v>
      </c>
      <c r="C301" s="67" t="s">
        <v>152</v>
      </c>
      <c r="D301" s="67" t="s">
        <v>153</v>
      </c>
      <c r="E301" s="67" t="s">
        <v>448</v>
      </c>
      <c r="F301" s="67" t="s">
        <v>449</v>
      </c>
      <c r="G301" s="67" t="s">
        <v>450</v>
      </c>
      <c r="H301" s="67" t="s">
        <v>451</v>
      </c>
      <c r="I301" s="67">
        <v>75749</v>
      </c>
      <c r="J301" s="67" t="s">
        <v>650</v>
      </c>
      <c r="K301" s="67">
        <v>75749</v>
      </c>
      <c r="L301" s="67" t="s">
        <v>453</v>
      </c>
      <c r="M301" s="67" t="s">
        <v>454</v>
      </c>
      <c r="N301" s="67">
        <v>125514</v>
      </c>
      <c r="O301" s="67" t="s">
        <v>651</v>
      </c>
      <c r="P301" s="67">
        <v>170099</v>
      </c>
      <c r="Q301" s="67" t="s">
        <v>652</v>
      </c>
      <c r="R301" s="67" t="s">
        <v>165</v>
      </c>
      <c r="S301" s="67" t="s">
        <v>1147</v>
      </c>
      <c r="T301" s="67" t="s">
        <v>160</v>
      </c>
      <c r="U301" s="67" t="s">
        <v>156</v>
      </c>
      <c r="V301" s="67">
        <v>0</v>
      </c>
      <c r="W301" s="67" t="s">
        <v>579</v>
      </c>
      <c r="X301" s="67">
        <v>31157706</v>
      </c>
      <c r="Y301" s="67" t="s">
        <v>798</v>
      </c>
      <c r="Z301" s="67" t="s">
        <v>1981</v>
      </c>
      <c r="AA301" s="68">
        <v>72643</v>
      </c>
      <c r="AB301" s="67" t="s">
        <v>202</v>
      </c>
      <c r="AC301" s="67">
        <v>30</v>
      </c>
      <c r="AD301" s="67" t="s">
        <v>206</v>
      </c>
      <c r="AE301" s="67" t="s">
        <v>1981</v>
      </c>
      <c r="AF301" s="68">
        <v>3150</v>
      </c>
      <c r="AG301" s="68">
        <v>3150</v>
      </c>
      <c r="AH301" s="67" t="s">
        <v>319</v>
      </c>
      <c r="AI301" s="68">
        <v>51244.67</v>
      </c>
      <c r="AJ301" s="68">
        <v>20053.45</v>
      </c>
      <c r="AK301" s="68">
        <v>71298.12</v>
      </c>
      <c r="AL301" s="68">
        <v>24887.07</v>
      </c>
      <c r="AM301" s="68">
        <v>1803.77</v>
      </c>
      <c r="AN301" s="68">
        <v>26690.84</v>
      </c>
      <c r="AO301" s="68">
        <v>24887.33</v>
      </c>
      <c r="AP301" s="68">
        <v>1803.77</v>
      </c>
      <c r="AQ301" s="68">
        <v>26691.1</v>
      </c>
      <c r="AR301" s="67">
        <v>44</v>
      </c>
      <c r="AS301" s="67">
        <v>610</v>
      </c>
      <c r="AT301" s="67" t="s">
        <v>334</v>
      </c>
      <c r="AU301" s="75"/>
      <c r="AV301" s="75"/>
      <c r="AW301" s="75"/>
      <c r="AX301" s="67" t="s">
        <v>340</v>
      </c>
      <c r="AY301" s="75"/>
      <c r="AZ301" s="75"/>
      <c r="BA301" s="75"/>
      <c r="BB301" s="70"/>
      <c r="BC301" s="70"/>
      <c r="BD301" s="69" t="s">
        <v>341</v>
      </c>
      <c r="BE301" s="69"/>
      <c r="BF301" s="71"/>
      <c r="BG301" s="72"/>
      <c r="BH301" s="73"/>
      <c r="BI301" s="69"/>
      <c r="BJ301" s="69"/>
      <c r="BK301" s="73"/>
      <c r="BL301" s="69"/>
    </row>
    <row r="302" spans="1:64" ht="30" x14ac:dyDescent="0.25">
      <c r="A302" s="67">
        <v>297</v>
      </c>
      <c r="B302" s="67" t="s">
        <v>151</v>
      </c>
      <c r="C302" s="67" t="s">
        <v>152</v>
      </c>
      <c r="D302" s="67" t="s">
        <v>153</v>
      </c>
      <c r="E302" s="67" t="s">
        <v>448</v>
      </c>
      <c r="F302" s="67" t="s">
        <v>449</v>
      </c>
      <c r="G302" s="67" t="s">
        <v>450</v>
      </c>
      <c r="H302" s="67" t="s">
        <v>451</v>
      </c>
      <c r="I302" s="67">
        <v>74992</v>
      </c>
      <c r="J302" s="67" t="s">
        <v>451</v>
      </c>
      <c r="K302" s="67">
        <v>74992</v>
      </c>
      <c r="L302" s="67" t="s">
        <v>453</v>
      </c>
      <c r="M302" s="67" t="s">
        <v>454</v>
      </c>
      <c r="N302" s="67">
        <v>125256</v>
      </c>
      <c r="O302" s="67" t="s">
        <v>1148</v>
      </c>
      <c r="P302" s="67">
        <v>169787</v>
      </c>
      <c r="Q302" s="67" t="s">
        <v>1149</v>
      </c>
      <c r="R302" s="67" t="s">
        <v>165</v>
      </c>
      <c r="S302" s="67" t="s">
        <v>1150</v>
      </c>
      <c r="T302" s="67" t="s">
        <v>158</v>
      </c>
      <c r="U302" s="67" t="s">
        <v>156</v>
      </c>
      <c r="V302" s="67">
        <v>0</v>
      </c>
      <c r="W302" s="67" t="s">
        <v>186</v>
      </c>
      <c r="X302" s="67">
        <v>31164123</v>
      </c>
      <c r="Y302" s="67" t="s">
        <v>540</v>
      </c>
      <c r="Z302" s="67" t="s">
        <v>1977</v>
      </c>
      <c r="AA302" s="68">
        <v>62232</v>
      </c>
      <c r="AB302" s="67" t="s">
        <v>203</v>
      </c>
      <c r="AC302" s="67">
        <v>24</v>
      </c>
      <c r="AD302" s="67" t="s">
        <v>209</v>
      </c>
      <c r="AE302" s="67" t="s">
        <v>1977</v>
      </c>
      <c r="AF302" s="68">
        <v>3250</v>
      </c>
      <c r="AG302" s="68">
        <v>3250</v>
      </c>
      <c r="AH302" s="67" t="s">
        <v>319</v>
      </c>
      <c r="AI302" s="68">
        <v>19419.86</v>
      </c>
      <c r="AJ302" s="68">
        <v>3447.47</v>
      </c>
      <c r="AK302" s="68">
        <v>22867.33</v>
      </c>
      <c r="AL302" s="68">
        <v>42812.14</v>
      </c>
      <c r="AM302" s="68">
        <v>6276.53</v>
      </c>
      <c r="AN302" s="68">
        <v>49088.67</v>
      </c>
      <c r="AO302" s="68">
        <v>42812.14</v>
      </c>
      <c r="AP302" s="68">
        <v>6276.53</v>
      </c>
      <c r="AQ302" s="68">
        <v>49088.67</v>
      </c>
      <c r="AR302" s="67">
        <v>44</v>
      </c>
      <c r="AS302" s="67">
        <v>1184</v>
      </c>
      <c r="AT302" s="67" t="s">
        <v>334</v>
      </c>
      <c r="AU302" s="75"/>
      <c r="AV302" s="75"/>
      <c r="AW302" s="75"/>
      <c r="AX302" s="67" t="s">
        <v>340</v>
      </c>
      <c r="AY302" s="75"/>
      <c r="AZ302" s="75"/>
      <c r="BA302" s="75"/>
      <c r="BB302" s="57"/>
      <c r="BC302" s="57"/>
      <c r="BD302" s="69" t="s">
        <v>341</v>
      </c>
      <c r="BE302" s="57"/>
      <c r="BF302" s="57"/>
      <c r="BG302" s="57"/>
      <c r="BH302" s="57"/>
      <c r="BI302" s="57"/>
      <c r="BJ302" s="57"/>
      <c r="BK302" s="57"/>
      <c r="BL302" s="57"/>
    </row>
    <row r="303" spans="1:64" ht="30" x14ac:dyDescent="0.25">
      <c r="A303" s="67">
        <v>298</v>
      </c>
      <c r="B303" s="67" t="s">
        <v>151</v>
      </c>
      <c r="C303" s="67" t="s">
        <v>152</v>
      </c>
      <c r="D303" s="67" t="s">
        <v>153</v>
      </c>
      <c r="E303" s="67" t="s">
        <v>448</v>
      </c>
      <c r="F303" s="67" t="s">
        <v>449</v>
      </c>
      <c r="G303" s="67" t="s">
        <v>450</v>
      </c>
      <c r="H303" s="67" t="s">
        <v>451</v>
      </c>
      <c r="I303" s="67">
        <v>75774</v>
      </c>
      <c r="J303" s="67" t="s">
        <v>662</v>
      </c>
      <c r="K303" s="67">
        <v>75774</v>
      </c>
      <c r="L303" s="67" t="s">
        <v>453</v>
      </c>
      <c r="M303" s="67" t="s">
        <v>454</v>
      </c>
      <c r="N303" s="67">
        <v>125893</v>
      </c>
      <c r="O303" s="67" t="s">
        <v>696</v>
      </c>
      <c r="P303" s="67">
        <v>170558</v>
      </c>
      <c r="Q303" s="67" t="s">
        <v>697</v>
      </c>
      <c r="R303" s="67" t="s">
        <v>165</v>
      </c>
      <c r="S303" s="67" t="s">
        <v>1151</v>
      </c>
      <c r="T303" s="67" t="s">
        <v>155</v>
      </c>
      <c r="U303" s="67" t="s">
        <v>156</v>
      </c>
      <c r="V303" s="67">
        <v>0</v>
      </c>
      <c r="W303" s="67" t="s">
        <v>186</v>
      </c>
      <c r="X303" s="67">
        <v>31164138</v>
      </c>
      <c r="Y303" s="67" t="s">
        <v>1152</v>
      </c>
      <c r="Z303" s="67" t="s">
        <v>1977</v>
      </c>
      <c r="AA303" s="68">
        <v>63194</v>
      </c>
      <c r="AB303" s="67" t="s">
        <v>203</v>
      </c>
      <c r="AC303" s="67">
        <v>30</v>
      </c>
      <c r="AD303" s="67" t="s">
        <v>209</v>
      </c>
      <c r="AE303" s="67" t="s">
        <v>1977</v>
      </c>
      <c r="AF303" s="68">
        <v>2750</v>
      </c>
      <c r="AG303" s="68">
        <v>2750</v>
      </c>
      <c r="AH303" s="67" t="s">
        <v>319</v>
      </c>
      <c r="AI303" s="68">
        <v>26348.15</v>
      </c>
      <c r="AJ303" s="68">
        <v>8250.94</v>
      </c>
      <c r="AK303" s="68">
        <v>34599.089999999997</v>
      </c>
      <c r="AL303" s="68">
        <v>36845.85</v>
      </c>
      <c r="AM303" s="68">
        <v>5325.06</v>
      </c>
      <c r="AN303" s="68">
        <v>42170.91</v>
      </c>
      <c r="AO303" s="68">
        <v>36845.85</v>
      </c>
      <c r="AP303" s="68">
        <v>5325.06</v>
      </c>
      <c r="AQ303" s="68">
        <v>42170.91</v>
      </c>
      <c r="AR303" s="67">
        <v>43</v>
      </c>
      <c r="AS303" s="67">
        <v>1003</v>
      </c>
      <c r="AT303" s="67" t="s">
        <v>334</v>
      </c>
      <c r="AU303" s="75"/>
      <c r="AV303" s="75"/>
      <c r="AW303" s="75"/>
      <c r="AX303" s="67" t="s">
        <v>340</v>
      </c>
      <c r="AY303" s="75"/>
      <c r="AZ303" s="75"/>
      <c r="BA303" s="75"/>
      <c r="BB303" s="70"/>
      <c r="BC303" s="70"/>
      <c r="BD303" s="69" t="s">
        <v>341</v>
      </c>
      <c r="BE303" s="69"/>
      <c r="BF303" s="71"/>
      <c r="BG303" s="72"/>
      <c r="BH303" s="73"/>
      <c r="BI303" s="69"/>
      <c r="BJ303" s="57"/>
      <c r="BK303" s="57"/>
      <c r="BL303" s="57"/>
    </row>
    <row r="304" spans="1:64" ht="30" x14ac:dyDescent="0.25">
      <c r="A304" s="67">
        <v>299</v>
      </c>
      <c r="B304" s="67" t="s">
        <v>151</v>
      </c>
      <c r="C304" s="67" t="s">
        <v>152</v>
      </c>
      <c r="D304" s="67" t="s">
        <v>153</v>
      </c>
      <c r="E304" s="67" t="s">
        <v>448</v>
      </c>
      <c r="F304" s="67" t="s">
        <v>449</v>
      </c>
      <c r="G304" s="67" t="s">
        <v>450</v>
      </c>
      <c r="H304" s="67" t="s">
        <v>451</v>
      </c>
      <c r="I304" s="67">
        <v>75079</v>
      </c>
      <c r="J304" s="67" t="s">
        <v>498</v>
      </c>
      <c r="K304" s="67">
        <v>75079</v>
      </c>
      <c r="L304" s="67" t="s">
        <v>453</v>
      </c>
      <c r="M304" s="67" t="s">
        <v>454</v>
      </c>
      <c r="N304" s="67">
        <v>131421</v>
      </c>
      <c r="O304" s="67" t="s">
        <v>1068</v>
      </c>
      <c r="P304" s="67">
        <v>177656</v>
      </c>
      <c r="Q304" s="67" t="s">
        <v>366</v>
      </c>
      <c r="R304" s="67" t="s">
        <v>165</v>
      </c>
      <c r="S304" s="67" t="s">
        <v>1153</v>
      </c>
      <c r="T304" s="67" t="s">
        <v>160</v>
      </c>
      <c r="U304" s="67" t="s">
        <v>156</v>
      </c>
      <c r="V304" s="67">
        <v>0</v>
      </c>
      <c r="W304" s="67" t="s">
        <v>839</v>
      </c>
      <c r="X304" s="67">
        <v>31181381</v>
      </c>
      <c r="Y304" s="67" t="s">
        <v>1154</v>
      </c>
      <c r="Z304" s="67" t="s">
        <v>1980</v>
      </c>
      <c r="AA304" s="68">
        <v>64244</v>
      </c>
      <c r="AB304" s="67" t="s">
        <v>200</v>
      </c>
      <c r="AC304" s="67">
        <v>30</v>
      </c>
      <c r="AD304" s="67" t="s">
        <v>209</v>
      </c>
      <c r="AE304" s="67" t="s">
        <v>1980</v>
      </c>
      <c r="AF304" s="68">
        <v>2800</v>
      </c>
      <c r="AG304" s="68">
        <v>2800</v>
      </c>
      <c r="AH304" s="67" t="s">
        <v>2187</v>
      </c>
      <c r="AI304" s="68">
        <v>26346.07</v>
      </c>
      <c r="AJ304" s="68">
        <v>8390.93</v>
      </c>
      <c r="AK304" s="68">
        <v>34737</v>
      </c>
      <c r="AL304" s="68">
        <v>37897.93</v>
      </c>
      <c r="AM304" s="68">
        <v>5401.07</v>
      </c>
      <c r="AN304" s="68">
        <v>43299</v>
      </c>
      <c r="AO304" s="68">
        <v>37897.93</v>
      </c>
      <c r="AP304" s="68">
        <v>5401.07</v>
      </c>
      <c r="AQ304" s="68">
        <v>43299</v>
      </c>
      <c r="AR304" s="67">
        <v>44</v>
      </c>
      <c r="AS304" s="67">
        <v>1005</v>
      </c>
      <c r="AT304" s="67" t="s">
        <v>334</v>
      </c>
      <c r="AU304" s="75"/>
      <c r="AV304" s="75"/>
      <c r="AW304" s="75"/>
      <c r="AX304" s="67" t="s">
        <v>340</v>
      </c>
      <c r="AY304" s="75"/>
      <c r="AZ304" s="75"/>
      <c r="BA304" s="75"/>
      <c r="BB304" s="57"/>
      <c r="BC304" s="57"/>
      <c r="BD304" s="69" t="s">
        <v>341</v>
      </c>
      <c r="BE304" s="57"/>
      <c r="BF304" s="57"/>
      <c r="BG304" s="57"/>
      <c r="BH304" s="57"/>
      <c r="BI304" s="57"/>
      <c r="BJ304" s="57"/>
      <c r="BK304" s="57"/>
      <c r="BL304" s="57"/>
    </row>
    <row r="305" spans="1:64" ht="30" x14ac:dyDescent="0.25">
      <c r="A305" s="67">
        <v>300</v>
      </c>
      <c r="B305" s="67" t="s">
        <v>151</v>
      </c>
      <c r="C305" s="67" t="s">
        <v>152</v>
      </c>
      <c r="D305" s="67" t="s">
        <v>153</v>
      </c>
      <c r="E305" s="67" t="s">
        <v>448</v>
      </c>
      <c r="F305" s="67" t="s">
        <v>449</v>
      </c>
      <c r="G305" s="67" t="s">
        <v>450</v>
      </c>
      <c r="H305" s="67" t="s">
        <v>451</v>
      </c>
      <c r="I305" s="67">
        <v>74992</v>
      </c>
      <c r="J305" s="67" t="s">
        <v>451</v>
      </c>
      <c r="K305" s="67">
        <v>74992</v>
      </c>
      <c r="L305" s="67" t="s">
        <v>453</v>
      </c>
      <c r="M305" s="67" t="s">
        <v>454</v>
      </c>
      <c r="N305" s="67">
        <v>126244</v>
      </c>
      <c r="O305" s="67" t="s">
        <v>763</v>
      </c>
      <c r="P305" s="67">
        <v>170983</v>
      </c>
      <c r="Q305" s="67" t="s">
        <v>764</v>
      </c>
      <c r="R305" s="67" t="s">
        <v>165</v>
      </c>
      <c r="S305" s="67" t="s">
        <v>1155</v>
      </c>
      <c r="T305" s="67" t="s">
        <v>159</v>
      </c>
      <c r="U305" s="67" t="s">
        <v>156</v>
      </c>
      <c r="V305" s="67">
        <v>0</v>
      </c>
      <c r="W305" s="67" t="s">
        <v>857</v>
      </c>
      <c r="X305" s="67">
        <v>31185025</v>
      </c>
      <c r="Y305" s="67" t="s">
        <v>1156</v>
      </c>
      <c r="Z305" s="67" t="s">
        <v>1980</v>
      </c>
      <c r="AA305" s="68">
        <v>63194</v>
      </c>
      <c r="AB305" s="67" t="s">
        <v>203</v>
      </c>
      <c r="AC305" s="67">
        <v>30</v>
      </c>
      <c r="AD305" s="67" t="s">
        <v>209</v>
      </c>
      <c r="AE305" s="67" t="s">
        <v>1980</v>
      </c>
      <c r="AF305" s="68">
        <v>2750</v>
      </c>
      <c r="AG305" s="68">
        <v>2750</v>
      </c>
      <c r="AH305" s="67" t="s">
        <v>319</v>
      </c>
      <c r="AI305" s="68">
        <v>3914.52</v>
      </c>
      <c r="AJ305" s="68">
        <v>1827.38</v>
      </c>
      <c r="AK305" s="68">
        <v>5741.9</v>
      </c>
      <c r="AL305" s="68">
        <v>61221.56</v>
      </c>
      <c r="AM305" s="68">
        <v>16957.62</v>
      </c>
      <c r="AN305" s="68">
        <v>78179.179999999993</v>
      </c>
      <c r="AO305" s="68">
        <v>61222.48</v>
      </c>
      <c r="AP305" s="68">
        <v>16957.62</v>
      </c>
      <c r="AQ305" s="68">
        <v>78180.100000000006</v>
      </c>
      <c r="AR305" s="67">
        <v>42</v>
      </c>
      <c r="AS305" s="67">
        <v>1215</v>
      </c>
      <c r="AT305" s="67" t="s">
        <v>334</v>
      </c>
      <c r="AU305" s="75"/>
      <c r="AV305" s="75"/>
      <c r="AW305" s="75"/>
      <c r="AX305" s="67" t="s">
        <v>340</v>
      </c>
      <c r="AY305" s="75"/>
      <c r="AZ305" s="75"/>
      <c r="BA305" s="75"/>
      <c r="BB305" s="76"/>
      <c r="BC305" s="57"/>
      <c r="BD305" s="69" t="s">
        <v>341</v>
      </c>
      <c r="BE305" s="69"/>
      <c r="BF305" s="71"/>
      <c r="BG305" s="72"/>
      <c r="BH305" s="73"/>
      <c r="BI305" s="69"/>
      <c r="BJ305" s="57"/>
      <c r="BK305" s="57"/>
      <c r="BL305" s="57"/>
    </row>
    <row r="306" spans="1:64" ht="30" x14ac:dyDescent="0.25">
      <c r="A306" s="67">
        <v>301</v>
      </c>
      <c r="B306" s="67" t="s">
        <v>151</v>
      </c>
      <c r="C306" s="67" t="s">
        <v>152</v>
      </c>
      <c r="D306" s="67" t="s">
        <v>153</v>
      </c>
      <c r="E306" s="67" t="s">
        <v>448</v>
      </c>
      <c r="F306" s="67" t="s">
        <v>449</v>
      </c>
      <c r="G306" s="67" t="s">
        <v>450</v>
      </c>
      <c r="H306" s="67" t="s">
        <v>451</v>
      </c>
      <c r="I306" s="67">
        <v>74761</v>
      </c>
      <c r="J306" s="67" t="s">
        <v>545</v>
      </c>
      <c r="K306" s="67">
        <v>74761</v>
      </c>
      <c r="L306" s="67" t="s">
        <v>453</v>
      </c>
      <c r="M306" s="67" t="s">
        <v>454</v>
      </c>
      <c r="N306" s="67">
        <v>121778</v>
      </c>
      <c r="O306" s="67" t="s">
        <v>546</v>
      </c>
      <c r="P306" s="67">
        <v>165634</v>
      </c>
      <c r="Q306" s="67" t="s">
        <v>547</v>
      </c>
      <c r="R306" s="67" t="s">
        <v>166</v>
      </c>
      <c r="S306" s="67" t="s">
        <v>1112</v>
      </c>
      <c r="T306" s="67" t="s">
        <v>160</v>
      </c>
      <c r="U306" s="67" t="s">
        <v>161</v>
      </c>
      <c r="V306" s="67">
        <v>0</v>
      </c>
      <c r="W306" s="67" t="s">
        <v>189</v>
      </c>
      <c r="X306" s="67">
        <v>31190755</v>
      </c>
      <c r="Y306" s="67" t="s">
        <v>1113</v>
      </c>
      <c r="Z306" s="67" t="s">
        <v>1989</v>
      </c>
      <c r="AA306" s="68">
        <v>13483</v>
      </c>
      <c r="AB306" s="67" t="s">
        <v>200</v>
      </c>
      <c r="AC306" s="67">
        <v>19</v>
      </c>
      <c r="AD306" s="67" t="s">
        <v>209</v>
      </c>
      <c r="AE306" s="67" t="s">
        <v>1989</v>
      </c>
      <c r="AF306" s="68">
        <v>850</v>
      </c>
      <c r="AG306" s="68">
        <v>850</v>
      </c>
      <c r="AH306" s="67" t="s">
        <v>318</v>
      </c>
      <c r="AI306" s="68">
        <v>180.04</v>
      </c>
      <c r="AJ306" s="68">
        <v>146.56</v>
      </c>
      <c r="AK306" s="68">
        <v>326.60000000000002</v>
      </c>
      <c r="AL306" s="68">
        <v>13850.62</v>
      </c>
      <c r="AM306" s="68">
        <v>2405.34</v>
      </c>
      <c r="AN306" s="68">
        <v>16255.96</v>
      </c>
      <c r="AO306" s="68">
        <v>13850.96</v>
      </c>
      <c r="AP306" s="68">
        <v>2405.34</v>
      </c>
      <c r="AQ306" s="68">
        <v>16256.3</v>
      </c>
      <c r="AR306" s="67">
        <v>43</v>
      </c>
      <c r="AS306" s="67">
        <v>1272</v>
      </c>
      <c r="AT306" s="67" t="s">
        <v>334</v>
      </c>
      <c r="AU306" s="75"/>
      <c r="AV306" s="75"/>
      <c r="AW306" s="75"/>
      <c r="AX306" s="67" t="s">
        <v>340</v>
      </c>
      <c r="AY306" s="75"/>
      <c r="AZ306" s="75"/>
      <c r="BA306" s="75"/>
      <c r="BB306" s="57"/>
      <c r="BC306" s="57"/>
      <c r="BD306" s="69" t="s">
        <v>341</v>
      </c>
      <c r="BE306" s="57"/>
      <c r="BF306" s="57"/>
      <c r="BG306" s="57"/>
      <c r="BH306" s="57"/>
      <c r="BI306" s="57"/>
      <c r="BJ306" s="57"/>
      <c r="BK306" s="57"/>
      <c r="BL306" s="57"/>
    </row>
    <row r="307" spans="1:64" ht="30" x14ac:dyDescent="0.25">
      <c r="A307" s="67">
        <v>302</v>
      </c>
      <c r="B307" s="67" t="s">
        <v>151</v>
      </c>
      <c r="C307" s="67" t="s">
        <v>152</v>
      </c>
      <c r="D307" s="67" t="s">
        <v>153</v>
      </c>
      <c r="E307" s="67" t="s">
        <v>448</v>
      </c>
      <c r="F307" s="67" t="s">
        <v>449</v>
      </c>
      <c r="G307" s="67" t="s">
        <v>450</v>
      </c>
      <c r="H307" s="67" t="s">
        <v>451</v>
      </c>
      <c r="I307" s="67">
        <v>74992</v>
      </c>
      <c r="J307" s="67" t="s">
        <v>451</v>
      </c>
      <c r="K307" s="67">
        <v>74992</v>
      </c>
      <c r="L307" s="67" t="s">
        <v>453</v>
      </c>
      <c r="M307" s="67" t="s">
        <v>454</v>
      </c>
      <c r="N307" s="67">
        <v>136021</v>
      </c>
      <c r="O307" s="67" t="s">
        <v>928</v>
      </c>
      <c r="P307" s="67">
        <v>183678</v>
      </c>
      <c r="Q307" s="67" t="s">
        <v>929</v>
      </c>
      <c r="R307" s="67" t="s">
        <v>165</v>
      </c>
      <c r="S307" s="67" t="s">
        <v>1157</v>
      </c>
      <c r="T307" s="67" t="s">
        <v>155</v>
      </c>
      <c r="U307" s="67" t="s">
        <v>156</v>
      </c>
      <c r="V307" s="67">
        <v>0</v>
      </c>
      <c r="W307" s="67" t="s">
        <v>579</v>
      </c>
      <c r="X307" s="67">
        <v>31194716</v>
      </c>
      <c r="Y307" s="67" t="s">
        <v>1158</v>
      </c>
      <c r="Z307" s="67" t="s">
        <v>1990</v>
      </c>
      <c r="AA307" s="68">
        <v>66343</v>
      </c>
      <c r="AB307" s="67" t="s">
        <v>200</v>
      </c>
      <c r="AC307" s="67">
        <v>30</v>
      </c>
      <c r="AD307" s="67" t="s">
        <v>209</v>
      </c>
      <c r="AE307" s="67" t="s">
        <v>1990</v>
      </c>
      <c r="AF307" s="68">
        <v>2900</v>
      </c>
      <c r="AG307" s="68">
        <v>2900</v>
      </c>
      <c r="AH307" s="67" t="s">
        <v>319</v>
      </c>
      <c r="AI307" s="68">
        <v>71.819999999999993</v>
      </c>
      <c r="AJ307" s="68">
        <v>678.1</v>
      </c>
      <c r="AK307" s="68">
        <v>749.92</v>
      </c>
      <c r="AL307" s="68">
        <v>72895.91</v>
      </c>
      <c r="AM307" s="68">
        <v>22293.9</v>
      </c>
      <c r="AN307" s="68">
        <v>95189.81</v>
      </c>
      <c r="AO307" s="68">
        <v>72896.179999999993</v>
      </c>
      <c r="AP307" s="68">
        <v>22293.9</v>
      </c>
      <c r="AQ307" s="68">
        <v>95190.080000000002</v>
      </c>
      <c r="AR307" s="67">
        <v>44</v>
      </c>
      <c r="AS307" s="67">
        <v>1277</v>
      </c>
      <c r="AT307" s="67" t="s">
        <v>334</v>
      </c>
      <c r="AU307" s="75"/>
      <c r="AV307" s="75"/>
      <c r="AW307" s="75"/>
      <c r="AX307" s="67" t="s">
        <v>340</v>
      </c>
      <c r="AY307" s="75"/>
      <c r="AZ307" s="75"/>
      <c r="BA307" s="75"/>
      <c r="BB307" s="57"/>
      <c r="BC307" s="57"/>
      <c r="BD307" s="69" t="s">
        <v>341</v>
      </c>
      <c r="BE307" s="57"/>
      <c r="BF307" s="57"/>
      <c r="BG307" s="57"/>
      <c r="BH307" s="57"/>
      <c r="BI307" s="57"/>
      <c r="BJ307" s="57"/>
      <c r="BK307" s="57"/>
      <c r="BL307" s="57"/>
    </row>
    <row r="308" spans="1:64" ht="30" x14ac:dyDescent="0.25">
      <c r="A308" s="67">
        <v>303</v>
      </c>
      <c r="B308" s="67" t="s">
        <v>151</v>
      </c>
      <c r="C308" s="67" t="s">
        <v>152</v>
      </c>
      <c r="D308" s="67" t="s">
        <v>153</v>
      </c>
      <c r="E308" s="67" t="s">
        <v>448</v>
      </c>
      <c r="F308" s="67" t="s">
        <v>449</v>
      </c>
      <c r="G308" s="67" t="s">
        <v>450</v>
      </c>
      <c r="H308" s="67" t="s">
        <v>451</v>
      </c>
      <c r="I308" s="67">
        <v>76600</v>
      </c>
      <c r="J308" s="67" t="s">
        <v>567</v>
      </c>
      <c r="K308" s="67">
        <v>76600</v>
      </c>
      <c r="L308" s="67" t="s">
        <v>453</v>
      </c>
      <c r="M308" s="67" t="s">
        <v>454</v>
      </c>
      <c r="N308" s="67">
        <v>122751</v>
      </c>
      <c r="O308" s="67" t="s">
        <v>568</v>
      </c>
      <c r="P308" s="67">
        <v>166800</v>
      </c>
      <c r="Q308" s="67" t="s">
        <v>569</v>
      </c>
      <c r="R308" s="67" t="s">
        <v>165</v>
      </c>
      <c r="S308" s="67" t="s">
        <v>1159</v>
      </c>
      <c r="T308" s="67" t="s">
        <v>158</v>
      </c>
      <c r="U308" s="67" t="s">
        <v>156</v>
      </c>
      <c r="V308" s="67">
        <v>0</v>
      </c>
      <c r="W308" s="67" t="s">
        <v>1160</v>
      </c>
      <c r="X308" s="67">
        <v>31194800</v>
      </c>
      <c r="Y308" s="67" t="s">
        <v>1161</v>
      </c>
      <c r="Z308" s="67" t="s">
        <v>1990</v>
      </c>
      <c r="AA308" s="68">
        <v>76643</v>
      </c>
      <c r="AB308" s="67" t="s">
        <v>205</v>
      </c>
      <c r="AC308" s="67">
        <v>36</v>
      </c>
      <c r="AD308" s="67" t="s">
        <v>204</v>
      </c>
      <c r="AE308" s="67" t="s">
        <v>1990</v>
      </c>
      <c r="AF308" s="68">
        <v>2900</v>
      </c>
      <c r="AG308" s="68">
        <v>2900</v>
      </c>
      <c r="AH308" s="67" t="s">
        <v>319</v>
      </c>
      <c r="AI308" s="68">
        <v>23341.38</v>
      </c>
      <c r="AJ308" s="68">
        <v>15582.33</v>
      </c>
      <c r="AK308" s="68">
        <v>38923.71</v>
      </c>
      <c r="AL308" s="68">
        <v>58278.65</v>
      </c>
      <c r="AM308" s="68">
        <v>13730.75</v>
      </c>
      <c r="AN308" s="68">
        <v>72009.399999999994</v>
      </c>
      <c r="AO308" s="68">
        <v>58279.62</v>
      </c>
      <c r="AP308" s="68">
        <v>13730.75</v>
      </c>
      <c r="AQ308" s="68">
        <v>72010.37</v>
      </c>
      <c r="AR308" s="67">
        <v>43</v>
      </c>
      <c r="AS308" s="67">
        <v>879</v>
      </c>
      <c r="AT308" s="67" t="s">
        <v>334</v>
      </c>
      <c r="AU308" s="75"/>
      <c r="AV308" s="75"/>
      <c r="AW308" s="75"/>
      <c r="AX308" s="67" t="s">
        <v>340</v>
      </c>
      <c r="AY308" s="75"/>
      <c r="AZ308" s="75"/>
      <c r="BA308" s="75"/>
      <c r="BB308" s="76"/>
      <c r="BC308" s="57"/>
      <c r="BD308" s="69" t="s">
        <v>341</v>
      </c>
      <c r="BE308" s="69"/>
      <c r="BF308" s="71"/>
      <c r="BG308" s="72"/>
      <c r="BH308" s="73"/>
      <c r="BI308" s="69"/>
      <c r="BJ308" s="69"/>
      <c r="BK308" s="73"/>
      <c r="BL308" s="69"/>
    </row>
    <row r="309" spans="1:64" ht="30" x14ac:dyDescent="0.25">
      <c r="A309" s="67">
        <v>304</v>
      </c>
      <c r="B309" s="67" t="s">
        <v>151</v>
      </c>
      <c r="C309" s="67" t="s">
        <v>152</v>
      </c>
      <c r="D309" s="67" t="s">
        <v>153</v>
      </c>
      <c r="E309" s="67" t="s">
        <v>448</v>
      </c>
      <c r="F309" s="67" t="s">
        <v>449</v>
      </c>
      <c r="G309" s="67" t="s">
        <v>450</v>
      </c>
      <c r="H309" s="67" t="s">
        <v>451</v>
      </c>
      <c r="I309" s="67">
        <v>74945</v>
      </c>
      <c r="J309" s="67" t="s">
        <v>452</v>
      </c>
      <c r="K309" s="67">
        <v>74945</v>
      </c>
      <c r="L309" s="67" t="s">
        <v>453</v>
      </c>
      <c r="M309" s="67" t="s">
        <v>454</v>
      </c>
      <c r="N309" s="67">
        <v>119762</v>
      </c>
      <c r="O309" s="67" t="s">
        <v>455</v>
      </c>
      <c r="P309" s="67">
        <v>166949</v>
      </c>
      <c r="Q309" s="67" t="s">
        <v>773</v>
      </c>
      <c r="R309" s="67" t="s">
        <v>165</v>
      </c>
      <c r="S309" s="67" t="s">
        <v>1162</v>
      </c>
      <c r="T309" s="67" t="s">
        <v>160</v>
      </c>
      <c r="U309" s="67" t="s">
        <v>156</v>
      </c>
      <c r="V309" s="67">
        <v>0</v>
      </c>
      <c r="W309" s="67" t="s">
        <v>579</v>
      </c>
      <c r="X309" s="67">
        <v>31194810</v>
      </c>
      <c r="Y309" s="67" t="s">
        <v>1163</v>
      </c>
      <c r="Z309" s="67" t="s">
        <v>1991</v>
      </c>
      <c r="AA309" s="68">
        <v>70544</v>
      </c>
      <c r="AB309" s="67" t="s">
        <v>202</v>
      </c>
      <c r="AC309" s="67">
        <v>30</v>
      </c>
      <c r="AD309" s="67" t="s">
        <v>208</v>
      </c>
      <c r="AE309" s="67" t="s">
        <v>1991</v>
      </c>
      <c r="AF309" s="68">
        <v>3050</v>
      </c>
      <c r="AG309" s="68">
        <v>3050</v>
      </c>
      <c r="AH309" s="67" t="s">
        <v>2188</v>
      </c>
      <c r="AI309" s="68">
        <v>9866.61</v>
      </c>
      <c r="AJ309" s="68">
        <v>4613.59</v>
      </c>
      <c r="AK309" s="68">
        <v>14480.2</v>
      </c>
      <c r="AL309" s="68">
        <v>62561.5</v>
      </c>
      <c r="AM309" s="68">
        <v>15151.63</v>
      </c>
      <c r="AN309" s="68">
        <v>77713.13</v>
      </c>
      <c r="AO309" s="68">
        <v>62562.39</v>
      </c>
      <c r="AP309" s="68">
        <v>15151.63</v>
      </c>
      <c r="AQ309" s="68">
        <v>77714.02</v>
      </c>
      <c r="AR309" s="67">
        <v>44</v>
      </c>
      <c r="AS309" s="67">
        <v>1181</v>
      </c>
      <c r="AT309" s="67" t="s">
        <v>334</v>
      </c>
      <c r="AU309" s="75"/>
      <c r="AV309" s="75"/>
      <c r="AW309" s="75"/>
      <c r="AX309" s="67" t="s">
        <v>340</v>
      </c>
      <c r="AY309" s="75"/>
      <c r="AZ309" s="75"/>
      <c r="BA309" s="75"/>
      <c r="BB309" s="70"/>
      <c r="BC309" s="70"/>
      <c r="BD309" s="69" t="s">
        <v>341</v>
      </c>
      <c r="BE309" s="69"/>
      <c r="BF309" s="71"/>
      <c r="BG309" s="72"/>
      <c r="BH309" s="73"/>
      <c r="BI309" s="69"/>
      <c r="BJ309" s="69"/>
      <c r="BK309" s="73"/>
      <c r="BL309" s="69"/>
    </row>
    <row r="310" spans="1:64" ht="30" x14ac:dyDescent="0.25">
      <c r="A310" s="67">
        <v>305</v>
      </c>
      <c r="B310" s="67" t="s">
        <v>151</v>
      </c>
      <c r="C310" s="67" t="s">
        <v>152</v>
      </c>
      <c r="D310" s="67" t="s">
        <v>153</v>
      </c>
      <c r="E310" s="67" t="s">
        <v>448</v>
      </c>
      <c r="F310" s="67" t="s">
        <v>449</v>
      </c>
      <c r="G310" s="67" t="s">
        <v>450</v>
      </c>
      <c r="H310" s="67" t="s">
        <v>451</v>
      </c>
      <c r="I310" s="67">
        <v>75079</v>
      </c>
      <c r="J310" s="67" t="s">
        <v>498</v>
      </c>
      <c r="K310" s="67">
        <v>75079</v>
      </c>
      <c r="L310" s="67" t="s">
        <v>453</v>
      </c>
      <c r="M310" s="67" t="s">
        <v>454</v>
      </c>
      <c r="N310" s="67">
        <v>126940</v>
      </c>
      <c r="O310" s="67" t="s">
        <v>830</v>
      </c>
      <c r="P310" s="67">
        <v>171854</v>
      </c>
      <c r="Q310" s="67" t="s">
        <v>831</v>
      </c>
      <c r="R310" s="67" t="s">
        <v>165</v>
      </c>
      <c r="S310" s="67" t="s">
        <v>1164</v>
      </c>
      <c r="T310" s="67" t="s">
        <v>160</v>
      </c>
      <c r="U310" s="67" t="s">
        <v>156</v>
      </c>
      <c r="V310" s="67">
        <v>0</v>
      </c>
      <c r="W310" s="67" t="s">
        <v>579</v>
      </c>
      <c r="X310" s="67">
        <v>31216590</v>
      </c>
      <c r="Y310" s="67" t="s">
        <v>1165</v>
      </c>
      <c r="Z310" s="67" t="s">
        <v>402</v>
      </c>
      <c r="AA310" s="68">
        <v>82093</v>
      </c>
      <c r="AB310" s="67" t="s">
        <v>200</v>
      </c>
      <c r="AC310" s="67">
        <v>36</v>
      </c>
      <c r="AD310" s="67" t="s">
        <v>206</v>
      </c>
      <c r="AE310" s="67" t="s">
        <v>402</v>
      </c>
      <c r="AF310" s="68">
        <v>3150</v>
      </c>
      <c r="AG310" s="68">
        <v>3150</v>
      </c>
      <c r="AH310" s="67" t="s">
        <v>319</v>
      </c>
      <c r="AI310" s="68">
        <v>431.74</v>
      </c>
      <c r="AJ310" s="68">
        <v>284.92</v>
      </c>
      <c r="AK310" s="68">
        <v>716.66</v>
      </c>
      <c r="AL310" s="68">
        <v>88392.63</v>
      </c>
      <c r="AM310" s="68">
        <v>32216.82</v>
      </c>
      <c r="AN310" s="68">
        <v>120609.45</v>
      </c>
      <c r="AO310" s="68">
        <v>88393.26</v>
      </c>
      <c r="AP310" s="68">
        <v>32216.82</v>
      </c>
      <c r="AQ310" s="68">
        <v>120610.08</v>
      </c>
      <c r="AR310" s="67">
        <v>43</v>
      </c>
      <c r="AS310" s="67">
        <v>1276</v>
      </c>
      <c r="AT310" s="67" t="s">
        <v>334</v>
      </c>
      <c r="AU310" s="75"/>
      <c r="AV310" s="75"/>
      <c r="AW310" s="75"/>
      <c r="AX310" s="67" t="s">
        <v>340</v>
      </c>
      <c r="AY310" s="75"/>
      <c r="AZ310" s="75"/>
      <c r="BA310" s="75"/>
      <c r="BB310" s="57"/>
      <c r="BC310" s="57"/>
      <c r="BD310" s="69" t="s">
        <v>341</v>
      </c>
      <c r="BE310" s="57"/>
      <c r="BF310" s="57"/>
      <c r="BG310" s="57"/>
      <c r="BH310" s="57"/>
      <c r="BI310" s="57"/>
      <c r="BJ310" s="57"/>
      <c r="BK310" s="57"/>
      <c r="BL310" s="57"/>
    </row>
    <row r="311" spans="1:64" ht="30" x14ac:dyDescent="0.25">
      <c r="A311" s="67">
        <v>306</v>
      </c>
      <c r="B311" s="67" t="s">
        <v>151</v>
      </c>
      <c r="C311" s="67" t="s">
        <v>152</v>
      </c>
      <c r="D311" s="67" t="s">
        <v>153</v>
      </c>
      <c r="E311" s="67" t="s">
        <v>448</v>
      </c>
      <c r="F311" s="67" t="s">
        <v>449</v>
      </c>
      <c r="G311" s="67" t="s">
        <v>450</v>
      </c>
      <c r="H311" s="67" t="s">
        <v>451</v>
      </c>
      <c r="I311" s="67">
        <v>75079</v>
      </c>
      <c r="J311" s="67" t="s">
        <v>498</v>
      </c>
      <c r="K311" s="67">
        <v>75079</v>
      </c>
      <c r="L311" s="67" t="s">
        <v>453</v>
      </c>
      <c r="M311" s="67" t="s">
        <v>454</v>
      </c>
      <c r="N311" s="67">
        <v>126940</v>
      </c>
      <c r="O311" s="67" t="s">
        <v>830</v>
      </c>
      <c r="P311" s="67">
        <v>171854</v>
      </c>
      <c r="Q311" s="67" t="s">
        <v>831</v>
      </c>
      <c r="R311" s="67" t="s">
        <v>165</v>
      </c>
      <c r="S311" s="67" t="s">
        <v>1166</v>
      </c>
      <c r="T311" s="67" t="s">
        <v>160</v>
      </c>
      <c r="U311" s="67" t="s">
        <v>156</v>
      </c>
      <c r="V311" s="67">
        <v>0</v>
      </c>
      <c r="W311" s="67" t="s">
        <v>579</v>
      </c>
      <c r="X311" s="67">
        <v>31216665</v>
      </c>
      <c r="Y311" s="67" t="s">
        <v>557</v>
      </c>
      <c r="Z311" s="67" t="s">
        <v>402</v>
      </c>
      <c r="AA311" s="68">
        <v>62432</v>
      </c>
      <c r="AB311" s="67" t="s">
        <v>200</v>
      </c>
      <c r="AC311" s="67">
        <v>24</v>
      </c>
      <c r="AD311" s="67" t="s">
        <v>206</v>
      </c>
      <c r="AE311" s="67" t="s">
        <v>402</v>
      </c>
      <c r="AF311" s="68">
        <v>3250</v>
      </c>
      <c r="AG311" s="68">
        <v>3250</v>
      </c>
      <c r="AH311" s="67" t="s">
        <v>319</v>
      </c>
      <c r="AI311" s="68">
        <v>17414.34</v>
      </c>
      <c r="AJ311" s="68">
        <v>2928.56</v>
      </c>
      <c r="AK311" s="68">
        <v>20342.900000000001</v>
      </c>
      <c r="AL311" s="68">
        <v>45017.66</v>
      </c>
      <c r="AM311" s="68">
        <v>6765.44</v>
      </c>
      <c r="AN311" s="68">
        <v>51783.1</v>
      </c>
      <c r="AO311" s="68">
        <v>45017.66</v>
      </c>
      <c r="AP311" s="68">
        <v>6765.44</v>
      </c>
      <c r="AQ311" s="68">
        <v>51783.1</v>
      </c>
      <c r="AR311" s="67">
        <v>45</v>
      </c>
      <c r="AS311" s="67">
        <v>1184</v>
      </c>
      <c r="AT311" s="67" t="s">
        <v>334</v>
      </c>
      <c r="AU311" s="75"/>
      <c r="AV311" s="75"/>
      <c r="AW311" s="75"/>
      <c r="AX311" s="67" t="s">
        <v>340</v>
      </c>
      <c r="AY311" s="75"/>
      <c r="AZ311" s="75"/>
      <c r="BA311" s="75"/>
      <c r="BB311" s="76"/>
      <c r="BC311" s="57"/>
      <c r="BD311" s="69" t="s">
        <v>341</v>
      </c>
      <c r="BE311" s="69"/>
      <c r="BF311" s="71"/>
      <c r="BG311" s="72"/>
      <c r="BH311" s="73"/>
      <c r="BI311" s="69"/>
      <c r="BJ311" s="57"/>
      <c r="BK311" s="77"/>
      <c r="BL311" s="66"/>
    </row>
    <row r="312" spans="1:64" ht="30" x14ac:dyDescent="0.25">
      <c r="A312" s="67">
        <v>307</v>
      </c>
      <c r="B312" s="67" t="s">
        <v>151</v>
      </c>
      <c r="C312" s="67" t="s">
        <v>152</v>
      </c>
      <c r="D312" s="67" t="s">
        <v>153</v>
      </c>
      <c r="E312" s="67" t="s">
        <v>448</v>
      </c>
      <c r="F312" s="67" t="s">
        <v>449</v>
      </c>
      <c r="G312" s="67" t="s">
        <v>450</v>
      </c>
      <c r="H312" s="67" t="s">
        <v>451</v>
      </c>
      <c r="I312" s="67">
        <v>75636</v>
      </c>
      <c r="J312" s="67" t="s">
        <v>560</v>
      </c>
      <c r="K312" s="67">
        <v>75636</v>
      </c>
      <c r="L312" s="67" t="s">
        <v>453</v>
      </c>
      <c r="M312" s="67" t="s">
        <v>454</v>
      </c>
      <c r="N312" s="67">
        <v>130794</v>
      </c>
      <c r="O312" s="67" t="s">
        <v>780</v>
      </c>
      <c r="P312" s="67">
        <v>176827</v>
      </c>
      <c r="Q312" s="67" t="s">
        <v>781</v>
      </c>
      <c r="R312" s="67" t="s">
        <v>166</v>
      </c>
      <c r="S312" s="67" t="s">
        <v>965</v>
      </c>
      <c r="T312" s="67" t="s">
        <v>155</v>
      </c>
      <c r="U312" s="67" t="s">
        <v>156</v>
      </c>
      <c r="V312" s="67">
        <v>0</v>
      </c>
      <c r="W312" s="67" t="s">
        <v>189</v>
      </c>
      <c r="X312" s="67">
        <v>32138594</v>
      </c>
      <c r="Y312" s="67" t="s">
        <v>966</v>
      </c>
      <c r="Z312" s="67" t="s">
        <v>1992</v>
      </c>
      <c r="AA312" s="68">
        <v>13483</v>
      </c>
      <c r="AB312" s="67" t="s">
        <v>202</v>
      </c>
      <c r="AC312" s="67">
        <v>19</v>
      </c>
      <c r="AD312" s="67" t="s">
        <v>206</v>
      </c>
      <c r="AE312" s="67" t="s">
        <v>1992</v>
      </c>
      <c r="AF312" s="68">
        <v>850</v>
      </c>
      <c r="AG312" s="68">
        <v>850</v>
      </c>
      <c r="AH312" s="67" t="s">
        <v>2149</v>
      </c>
      <c r="AI312" s="68">
        <v>1039.6099999999999</v>
      </c>
      <c r="AJ312" s="68">
        <v>0</v>
      </c>
      <c r="AK312" s="68">
        <v>1039.6099999999999</v>
      </c>
      <c r="AL312" s="68">
        <v>12443.39</v>
      </c>
      <c r="AM312" s="68">
        <v>2099.61</v>
      </c>
      <c r="AN312" s="68">
        <v>14543</v>
      </c>
      <c r="AO312" s="68">
        <v>12443.39</v>
      </c>
      <c r="AP312" s="68">
        <v>2099.61</v>
      </c>
      <c r="AQ312" s="68">
        <v>14543</v>
      </c>
      <c r="AR312" s="67">
        <v>44</v>
      </c>
      <c r="AS312" s="67">
        <v>1278</v>
      </c>
      <c r="AT312" s="67" t="s">
        <v>334</v>
      </c>
      <c r="AU312" s="75"/>
      <c r="AV312" s="75"/>
      <c r="AW312" s="75"/>
      <c r="AX312" s="67" t="s">
        <v>340</v>
      </c>
      <c r="AY312" s="75"/>
      <c r="AZ312" s="75"/>
      <c r="BA312" s="75"/>
      <c r="BB312" s="57"/>
      <c r="BC312" s="57"/>
      <c r="BD312" s="69" t="s">
        <v>341</v>
      </c>
      <c r="BE312" s="57"/>
      <c r="BF312" s="57"/>
      <c r="BG312" s="57"/>
      <c r="BH312" s="57"/>
      <c r="BI312" s="57"/>
      <c r="BJ312" s="57"/>
      <c r="BK312" s="57"/>
      <c r="BL312" s="57"/>
    </row>
    <row r="313" spans="1:64" ht="30" x14ac:dyDescent="0.25">
      <c r="A313" s="67">
        <v>308</v>
      </c>
      <c r="B313" s="67" t="s">
        <v>151</v>
      </c>
      <c r="C313" s="67" t="s">
        <v>152</v>
      </c>
      <c r="D313" s="67" t="s">
        <v>153</v>
      </c>
      <c r="E313" s="67" t="s">
        <v>448</v>
      </c>
      <c r="F313" s="67" t="s">
        <v>449</v>
      </c>
      <c r="G313" s="67" t="s">
        <v>450</v>
      </c>
      <c r="H313" s="67" t="s">
        <v>451</v>
      </c>
      <c r="I313" s="67">
        <v>75774</v>
      </c>
      <c r="J313" s="67" t="s">
        <v>662</v>
      </c>
      <c r="K313" s="67">
        <v>75774</v>
      </c>
      <c r="L313" s="67" t="s">
        <v>453</v>
      </c>
      <c r="M313" s="67" t="s">
        <v>454</v>
      </c>
      <c r="N313" s="67">
        <v>141643</v>
      </c>
      <c r="O313" s="67" t="s">
        <v>696</v>
      </c>
      <c r="P313" s="67">
        <v>191339</v>
      </c>
      <c r="Q313" s="67" t="s">
        <v>1167</v>
      </c>
      <c r="R313" s="67" t="s">
        <v>365</v>
      </c>
      <c r="S313" s="67" t="s">
        <v>1168</v>
      </c>
      <c r="T313" s="67" t="s">
        <v>158</v>
      </c>
      <c r="U313" s="67" t="s">
        <v>156</v>
      </c>
      <c r="V313" s="67">
        <v>0</v>
      </c>
      <c r="W313" s="67" t="s">
        <v>173</v>
      </c>
      <c r="X313" s="67">
        <v>32878050</v>
      </c>
      <c r="Y313" s="67" t="s">
        <v>1169</v>
      </c>
      <c r="Z313" s="67" t="s">
        <v>1993</v>
      </c>
      <c r="AA313" s="68">
        <v>29241</v>
      </c>
      <c r="AB313" s="67" t="s">
        <v>207</v>
      </c>
      <c r="AC313" s="67">
        <v>24</v>
      </c>
      <c r="AD313" s="67" t="s">
        <v>206</v>
      </c>
      <c r="AE313" s="67" t="s">
        <v>1993</v>
      </c>
      <c r="AF313" s="68">
        <v>1186</v>
      </c>
      <c r="AG313" s="68">
        <v>1550</v>
      </c>
      <c r="AH313" s="67" t="s">
        <v>319</v>
      </c>
      <c r="AI313" s="68">
        <v>16593.18</v>
      </c>
      <c r="AJ313" s="68">
        <v>6667</v>
      </c>
      <c r="AK313" s="68">
        <v>23260.18</v>
      </c>
      <c r="AL313" s="68">
        <v>12647.82</v>
      </c>
      <c r="AM313" s="68">
        <v>928</v>
      </c>
      <c r="AN313" s="68">
        <v>13575.82</v>
      </c>
      <c r="AO313" s="68">
        <v>12647.82</v>
      </c>
      <c r="AP313" s="68">
        <v>928</v>
      </c>
      <c r="AQ313" s="68">
        <v>13575.82</v>
      </c>
      <c r="AR313" s="67">
        <v>42</v>
      </c>
      <c r="AS313" s="67">
        <v>819</v>
      </c>
      <c r="AT313" s="67" t="s">
        <v>334</v>
      </c>
      <c r="AU313" s="75"/>
      <c r="AV313" s="75"/>
      <c r="AW313" s="75"/>
      <c r="AX313" s="67" t="s">
        <v>340</v>
      </c>
      <c r="AY313" s="75"/>
      <c r="AZ313" s="75"/>
      <c r="BA313" s="75"/>
      <c r="BB313" s="57"/>
      <c r="BC313" s="57"/>
      <c r="BD313" s="69" t="s">
        <v>341</v>
      </c>
      <c r="BE313" s="57"/>
      <c r="BF313" s="57"/>
      <c r="BG313" s="57"/>
      <c r="BH313" s="57"/>
      <c r="BI313" s="57"/>
      <c r="BJ313" s="57"/>
      <c r="BK313" s="57"/>
      <c r="BL313" s="57"/>
    </row>
    <row r="314" spans="1:64" ht="30" x14ac:dyDescent="0.25">
      <c r="A314" s="67">
        <v>309</v>
      </c>
      <c r="B314" s="67" t="s">
        <v>151</v>
      </c>
      <c r="C314" s="67" t="s">
        <v>152</v>
      </c>
      <c r="D314" s="67" t="s">
        <v>153</v>
      </c>
      <c r="E314" s="67" t="s">
        <v>448</v>
      </c>
      <c r="F314" s="67" t="s">
        <v>449</v>
      </c>
      <c r="G314" s="67" t="s">
        <v>450</v>
      </c>
      <c r="H314" s="67" t="s">
        <v>451</v>
      </c>
      <c r="I314" s="67">
        <v>74692</v>
      </c>
      <c r="J314" s="67" t="s">
        <v>475</v>
      </c>
      <c r="K314" s="67">
        <v>74692</v>
      </c>
      <c r="L314" s="67" t="s">
        <v>453</v>
      </c>
      <c r="M314" s="67" t="s">
        <v>454</v>
      </c>
      <c r="N314" s="67">
        <v>120330</v>
      </c>
      <c r="O314" s="67" t="s">
        <v>476</v>
      </c>
      <c r="P314" s="67">
        <v>163925</v>
      </c>
      <c r="Q314" s="67" t="s">
        <v>477</v>
      </c>
      <c r="R314" s="67" t="s">
        <v>365</v>
      </c>
      <c r="S314" s="67" t="s">
        <v>824</v>
      </c>
      <c r="T314" s="67" t="s">
        <v>155</v>
      </c>
      <c r="U314" s="67" t="s">
        <v>156</v>
      </c>
      <c r="V314" s="67">
        <v>0</v>
      </c>
      <c r="W314" s="67" t="s">
        <v>180</v>
      </c>
      <c r="X314" s="67">
        <v>32919470</v>
      </c>
      <c r="Y314" s="67" t="s">
        <v>825</v>
      </c>
      <c r="Z314" s="67" t="s">
        <v>1994</v>
      </c>
      <c r="AA314" s="68">
        <v>29241</v>
      </c>
      <c r="AB314" s="67" t="s">
        <v>200</v>
      </c>
      <c r="AC314" s="67">
        <v>24</v>
      </c>
      <c r="AD314" s="67" t="s">
        <v>201</v>
      </c>
      <c r="AE314" s="67" t="s">
        <v>1994</v>
      </c>
      <c r="AF314" s="68">
        <v>1152</v>
      </c>
      <c r="AG314" s="68">
        <v>1550</v>
      </c>
      <c r="AH314" s="67" t="s">
        <v>2189</v>
      </c>
      <c r="AI314" s="68">
        <v>15298.39</v>
      </c>
      <c r="AJ314" s="68">
        <v>6401.61</v>
      </c>
      <c r="AK314" s="68">
        <v>21700</v>
      </c>
      <c r="AL314" s="68">
        <v>13942.61</v>
      </c>
      <c r="AM314" s="68">
        <v>1159.3900000000001</v>
      </c>
      <c r="AN314" s="68">
        <v>15102</v>
      </c>
      <c r="AO314" s="68">
        <v>13942.61</v>
      </c>
      <c r="AP314" s="68">
        <v>1159.3900000000001</v>
      </c>
      <c r="AQ314" s="68">
        <v>15102</v>
      </c>
      <c r="AR314" s="67">
        <v>44</v>
      </c>
      <c r="AS314" s="67">
        <v>849</v>
      </c>
      <c r="AT314" s="67" t="s">
        <v>334</v>
      </c>
      <c r="AU314" s="75"/>
      <c r="AV314" s="75"/>
      <c r="AW314" s="75"/>
      <c r="AX314" s="67" t="s">
        <v>340</v>
      </c>
      <c r="AY314" s="75"/>
      <c r="AZ314" s="75"/>
      <c r="BA314" s="75"/>
      <c r="BB314" s="70"/>
      <c r="BC314" s="70"/>
      <c r="BD314" s="69" t="s">
        <v>341</v>
      </c>
      <c r="BE314" s="69"/>
      <c r="BF314" s="71"/>
      <c r="BG314" s="72"/>
      <c r="BH314" s="73"/>
      <c r="BI314" s="69"/>
      <c r="BJ314" s="69"/>
      <c r="BK314" s="73"/>
      <c r="BL314" s="69"/>
    </row>
    <row r="315" spans="1:64" ht="30" x14ac:dyDescent="0.25">
      <c r="A315" s="67">
        <v>310</v>
      </c>
      <c r="B315" s="67" t="s">
        <v>151</v>
      </c>
      <c r="C315" s="67" t="s">
        <v>152</v>
      </c>
      <c r="D315" s="67" t="s">
        <v>153</v>
      </c>
      <c r="E315" s="67" t="s">
        <v>448</v>
      </c>
      <c r="F315" s="67" t="s">
        <v>449</v>
      </c>
      <c r="G315" s="67" t="s">
        <v>450</v>
      </c>
      <c r="H315" s="67" t="s">
        <v>451</v>
      </c>
      <c r="I315" s="67">
        <v>75774</v>
      </c>
      <c r="J315" s="67" t="s">
        <v>662</v>
      </c>
      <c r="K315" s="67">
        <v>75774</v>
      </c>
      <c r="L315" s="67" t="s">
        <v>453</v>
      </c>
      <c r="M315" s="67" t="s">
        <v>454</v>
      </c>
      <c r="N315" s="67">
        <v>125893</v>
      </c>
      <c r="O315" s="67" t="s">
        <v>696</v>
      </c>
      <c r="P315" s="67">
        <v>170558</v>
      </c>
      <c r="Q315" s="67" t="s">
        <v>697</v>
      </c>
      <c r="R315" s="67" t="s">
        <v>365</v>
      </c>
      <c r="S315" s="67" t="s">
        <v>698</v>
      </c>
      <c r="T315" s="67" t="s">
        <v>155</v>
      </c>
      <c r="U315" s="67" t="s">
        <v>156</v>
      </c>
      <c r="V315" s="67">
        <v>0</v>
      </c>
      <c r="W315" s="67" t="s">
        <v>171</v>
      </c>
      <c r="X315" s="67">
        <v>32929379</v>
      </c>
      <c r="Y315" s="67" t="s">
        <v>699</v>
      </c>
      <c r="Z315" s="67" t="s">
        <v>1995</v>
      </c>
      <c r="AA315" s="68">
        <v>31316</v>
      </c>
      <c r="AB315" s="67" t="s">
        <v>203</v>
      </c>
      <c r="AC315" s="67">
        <v>24</v>
      </c>
      <c r="AD315" s="67" t="s">
        <v>201</v>
      </c>
      <c r="AE315" s="67" t="s">
        <v>1995</v>
      </c>
      <c r="AF315" s="68">
        <v>1384</v>
      </c>
      <c r="AG315" s="68">
        <v>1650</v>
      </c>
      <c r="AH315" s="67" t="s">
        <v>2190</v>
      </c>
      <c r="AI315" s="68">
        <v>11029.38</v>
      </c>
      <c r="AJ315" s="68">
        <v>5204.62</v>
      </c>
      <c r="AK315" s="68">
        <v>16234</v>
      </c>
      <c r="AL315" s="68">
        <v>20286.62</v>
      </c>
      <c r="AM315" s="68">
        <v>2813.38</v>
      </c>
      <c r="AN315" s="68">
        <v>23100</v>
      </c>
      <c r="AO315" s="68">
        <v>20286.62</v>
      </c>
      <c r="AP315" s="68">
        <v>2813.38</v>
      </c>
      <c r="AQ315" s="68">
        <v>23100</v>
      </c>
      <c r="AR315" s="67">
        <v>42</v>
      </c>
      <c r="AS315" s="67">
        <v>972</v>
      </c>
      <c r="AT315" s="67" t="s">
        <v>334</v>
      </c>
      <c r="AU315" s="75"/>
      <c r="AV315" s="75"/>
      <c r="AW315" s="75"/>
      <c r="AX315" s="67" t="s">
        <v>340</v>
      </c>
      <c r="AY315" s="75"/>
      <c r="AZ315" s="75"/>
      <c r="BA315" s="75"/>
      <c r="BB315" s="70"/>
      <c r="BC315" s="70"/>
      <c r="BD315" s="69" t="s">
        <v>341</v>
      </c>
      <c r="BE315" s="69"/>
      <c r="BF315" s="71"/>
      <c r="BG315" s="72"/>
      <c r="BH315" s="73"/>
      <c r="BI315" s="69"/>
      <c r="BJ315" s="57"/>
      <c r="BK315" s="57"/>
      <c r="BL315" s="57"/>
    </row>
    <row r="316" spans="1:64" ht="30" x14ac:dyDescent="0.25">
      <c r="A316" s="67">
        <v>311</v>
      </c>
      <c r="B316" s="67" t="s">
        <v>151</v>
      </c>
      <c r="C316" s="67" t="s">
        <v>152</v>
      </c>
      <c r="D316" s="67" t="s">
        <v>153</v>
      </c>
      <c r="E316" s="67" t="s">
        <v>448</v>
      </c>
      <c r="F316" s="67" t="s">
        <v>449</v>
      </c>
      <c r="G316" s="67" t="s">
        <v>450</v>
      </c>
      <c r="H316" s="67" t="s">
        <v>451</v>
      </c>
      <c r="I316" s="67">
        <v>75636</v>
      </c>
      <c r="J316" s="67" t="s">
        <v>560</v>
      </c>
      <c r="K316" s="67">
        <v>75636</v>
      </c>
      <c r="L316" s="67" t="s">
        <v>453</v>
      </c>
      <c r="M316" s="67" t="s">
        <v>454</v>
      </c>
      <c r="N316" s="67">
        <v>130794</v>
      </c>
      <c r="O316" s="67" t="s">
        <v>780</v>
      </c>
      <c r="P316" s="67">
        <v>176827</v>
      </c>
      <c r="Q316" s="67" t="s">
        <v>781</v>
      </c>
      <c r="R316" s="67" t="s">
        <v>365</v>
      </c>
      <c r="S316" s="67" t="s">
        <v>782</v>
      </c>
      <c r="T316" s="67" t="s">
        <v>158</v>
      </c>
      <c r="U316" s="67" t="s">
        <v>156</v>
      </c>
      <c r="V316" s="67">
        <v>0</v>
      </c>
      <c r="W316" s="67" t="s">
        <v>172</v>
      </c>
      <c r="X316" s="67">
        <v>32935903</v>
      </c>
      <c r="Y316" s="67" t="s">
        <v>783</v>
      </c>
      <c r="Z316" s="67" t="s">
        <v>1996</v>
      </c>
      <c r="AA316" s="68">
        <v>31316</v>
      </c>
      <c r="AB316" s="67" t="s">
        <v>202</v>
      </c>
      <c r="AC316" s="67">
        <v>24</v>
      </c>
      <c r="AD316" s="67" t="s">
        <v>206</v>
      </c>
      <c r="AE316" s="67" t="s">
        <v>1996</v>
      </c>
      <c r="AF316" s="68">
        <v>1293</v>
      </c>
      <c r="AG316" s="68">
        <v>1650</v>
      </c>
      <c r="AH316" s="67" t="s">
        <v>318</v>
      </c>
      <c r="AI316" s="68">
        <v>1469.21</v>
      </c>
      <c r="AJ316" s="68">
        <v>1832.47</v>
      </c>
      <c r="AK316" s="68">
        <v>3301.68</v>
      </c>
      <c r="AL316" s="68">
        <v>29846.79</v>
      </c>
      <c r="AM316" s="68">
        <v>6094.53</v>
      </c>
      <c r="AN316" s="68">
        <v>35941.32</v>
      </c>
      <c r="AO316" s="68">
        <v>29846.79</v>
      </c>
      <c r="AP316" s="68">
        <v>6094.53</v>
      </c>
      <c r="AQ316" s="68">
        <v>35941.32</v>
      </c>
      <c r="AR316" s="67">
        <v>44</v>
      </c>
      <c r="AS316" s="67">
        <v>1217</v>
      </c>
      <c r="AT316" s="67" t="s">
        <v>334</v>
      </c>
      <c r="AU316" s="75"/>
      <c r="AV316" s="75"/>
      <c r="AW316" s="75"/>
      <c r="AX316" s="67" t="s">
        <v>340</v>
      </c>
      <c r="AY316" s="75"/>
      <c r="AZ316" s="75"/>
      <c r="BA316" s="75"/>
      <c r="BB316" s="57"/>
      <c r="BC316" s="57"/>
      <c r="BD316" s="69" t="s">
        <v>341</v>
      </c>
      <c r="BE316" s="57"/>
      <c r="BF316" s="57"/>
      <c r="BG316" s="57"/>
      <c r="BH316" s="57"/>
      <c r="BI316" s="57"/>
      <c r="BJ316" s="57"/>
      <c r="BK316" s="57"/>
      <c r="BL316" s="57"/>
    </row>
    <row r="317" spans="1:64" ht="30" x14ac:dyDescent="0.25">
      <c r="A317" s="67">
        <v>312</v>
      </c>
      <c r="B317" s="67" t="s">
        <v>151</v>
      </c>
      <c r="C317" s="67" t="s">
        <v>152</v>
      </c>
      <c r="D317" s="67" t="s">
        <v>153</v>
      </c>
      <c r="E317" s="67" t="s">
        <v>448</v>
      </c>
      <c r="F317" s="67" t="s">
        <v>449</v>
      </c>
      <c r="G317" s="67" t="s">
        <v>450</v>
      </c>
      <c r="H317" s="67" t="s">
        <v>451</v>
      </c>
      <c r="I317" s="67">
        <v>76764</v>
      </c>
      <c r="J317" s="67" t="s">
        <v>611</v>
      </c>
      <c r="K317" s="67">
        <v>76764</v>
      </c>
      <c r="L317" s="67" t="s">
        <v>453</v>
      </c>
      <c r="M317" s="67" t="s">
        <v>454</v>
      </c>
      <c r="N317" s="67">
        <v>123891</v>
      </c>
      <c r="O317" s="67" t="s">
        <v>612</v>
      </c>
      <c r="P317" s="67">
        <v>168165</v>
      </c>
      <c r="Q317" s="67" t="s">
        <v>613</v>
      </c>
      <c r="R317" s="67" t="s">
        <v>165</v>
      </c>
      <c r="S317" s="67" t="s">
        <v>1170</v>
      </c>
      <c r="T317" s="67" t="s">
        <v>1171</v>
      </c>
      <c r="U317" s="67"/>
      <c r="V317" s="67">
        <v>0</v>
      </c>
      <c r="W317" s="67" t="s">
        <v>191</v>
      </c>
      <c r="X317" s="67">
        <v>33051844</v>
      </c>
      <c r="Y317" s="67" t="s">
        <v>1172</v>
      </c>
      <c r="Z317" s="67" t="s">
        <v>1997</v>
      </c>
      <c r="AA317" s="68">
        <v>61094</v>
      </c>
      <c r="AB317" s="67" t="s">
        <v>205</v>
      </c>
      <c r="AC317" s="67">
        <v>30</v>
      </c>
      <c r="AD317" s="67" t="s">
        <v>201</v>
      </c>
      <c r="AE317" s="67" t="s">
        <v>1997</v>
      </c>
      <c r="AF317" s="68">
        <v>2565</v>
      </c>
      <c r="AG317" s="68">
        <v>2650</v>
      </c>
      <c r="AH317" s="67" t="s">
        <v>319</v>
      </c>
      <c r="AI317" s="68">
        <v>45120.81</v>
      </c>
      <c r="AJ317" s="68">
        <v>17374.79</v>
      </c>
      <c r="AK317" s="68">
        <v>62495.6</v>
      </c>
      <c r="AL317" s="68">
        <v>15973.19</v>
      </c>
      <c r="AM317" s="68">
        <v>946.21</v>
      </c>
      <c r="AN317" s="68">
        <v>16919.400000000001</v>
      </c>
      <c r="AO317" s="68">
        <v>15973.19</v>
      </c>
      <c r="AP317" s="68">
        <v>946.21</v>
      </c>
      <c r="AQ317" s="68">
        <v>16919.400000000001</v>
      </c>
      <c r="AR317" s="67">
        <v>42</v>
      </c>
      <c r="AS317" s="67">
        <v>547</v>
      </c>
      <c r="AT317" s="67" t="s">
        <v>334</v>
      </c>
      <c r="AU317" s="75"/>
      <c r="AV317" s="75"/>
      <c r="AW317" s="75"/>
      <c r="AX317" s="67" t="s">
        <v>340</v>
      </c>
      <c r="AY317" s="75"/>
      <c r="AZ317" s="75"/>
      <c r="BA317" s="75"/>
      <c r="BB317" s="70"/>
      <c r="BC317" s="70"/>
      <c r="BD317" s="69" t="s">
        <v>341</v>
      </c>
      <c r="BE317" s="69"/>
      <c r="BF317" s="71"/>
      <c r="BG317" s="72"/>
      <c r="BH317" s="73"/>
      <c r="BI317" s="69"/>
      <c r="BJ317" s="69"/>
      <c r="BK317" s="73"/>
      <c r="BL317" s="69"/>
    </row>
    <row r="318" spans="1:64" ht="30" x14ac:dyDescent="0.25">
      <c r="A318" s="67">
        <v>313</v>
      </c>
      <c r="B318" s="67" t="s">
        <v>151</v>
      </c>
      <c r="C318" s="67" t="s">
        <v>152</v>
      </c>
      <c r="D318" s="67" t="s">
        <v>153</v>
      </c>
      <c r="E318" s="67" t="s">
        <v>448</v>
      </c>
      <c r="F318" s="67" t="s">
        <v>449</v>
      </c>
      <c r="G318" s="67" t="s">
        <v>450</v>
      </c>
      <c r="H318" s="67" t="s">
        <v>451</v>
      </c>
      <c r="I318" s="67">
        <v>75079</v>
      </c>
      <c r="J318" s="67" t="s">
        <v>498</v>
      </c>
      <c r="K318" s="67">
        <v>75079</v>
      </c>
      <c r="L318" s="67" t="s">
        <v>453</v>
      </c>
      <c r="M318" s="67" t="s">
        <v>454</v>
      </c>
      <c r="N318" s="67">
        <v>141727</v>
      </c>
      <c r="O318" s="67" t="s">
        <v>499</v>
      </c>
      <c r="P318" s="67">
        <v>191447</v>
      </c>
      <c r="Q318" s="67" t="s">
        <v>505</v>
      </c>
      <c r="R318" s="67" t="s">
        <v>165</v>
      </c>
      <c r="S318" s="67" t="s">
        <v>1173</v>
      </c>
      <c r="T318" s="67" t="s">
        <v>160</v>
      </c>
      <c r="U318" s="67" t="s">
        <v>161</v>
      </c>
      <c r="V318" s="67">
        <v>0</v>
      </c>
      <c r="W318" s="67" t="s">
        <v>1174</v>
      </c>
      <c r="X318" s="67">
        <v>33063160</v>
      </c>
      <c r="Y318" s="67" t="s">
        <v>1175</v>
      </c>
      <c r="Z318" s="67" t="s">
        <v>1998</v>
      </c>
      <c r="AA318" s="68">
        <v>52060</v>
      </c>
      <c r="AB318" s="67" t="s">
        <v>207</v>
      </c>
      <c r="AC318" s="67">
        <v>24</v>
      </c>
      <c r="AD318" s="67" t="s">
        <v>206</v>
      </c>
      <c r="AE318" s="67" t="s">
        <v>1998</v>
      </c>
      <c r="AF318" s="68">
        <v>3015</v>
      </c>
      <c r="AG318" s="68">
        <v>2700</v>
      </c>
      <c r="AH318" s="67" t="s">
        <v>319</v>
      </c>
      <c r="AI318" s="68">
        <v>49676.08</v>
      </c>
      <c r="AJ318" s="68">
        <v>13055</v>
      </c>
      <c r="AK318" s="68">
        <v>62731.08</v>
      </c>
      <c r="AL318" s="68">
        <v>2383.92</v>
      </c>
      <c r="AM318" s="68">
        <v>0</v>
      </c>
      <c r="AN318" s="68">
        <v>2383.92</v>
      </c>
      <c r="AO318" s="68">
        <v>2383.92</v>
      </c>
      <c r="AP318" s="68">
        <v>0</v>
      </c>
      <c r="AQ318" s="68">
        <v>2383.92</v>
      </c>
      <c r="AR318" s="67">
        <v>42</v>
      </c>
      <c r="AS318" s="67">
        <v>577</v>
      </c>
      <c r="AT318" s="67" t="s">
        <v>334</v>
      </c>
      <c r="AU318" s="75"/>
      <c r="AV318" s="75"/>
      <c r="AW318" s="75"/>
      <c r="AX318" s="67" t="s">
        <v>340</v>
      </c>
      <c r="AY318" s="75"/>
      <c r="AZ318" s="75"/>
      <c r="BA318" s="75"/>
      <c r="BB318" s="70"/>
      <c r="BC318" s="70"/>
      <c r="BD318" s="69" t="s">
        <v>341</v>
      </c>
      <c r="BE318" s="69"/>
      <c r="BF318" s="71"/>
      <c r="BG318" s="72"/>
      <c r="BH318" s="73"/>
      <c r="BI318" s="69"/>
      <c r="BJ318" s="69"/>
      <c r="BK318" s="73"/>
      <c r="BL318" s="69"/>
    </row>
    <row r="319" spans="1:64" ht="30" x14ac:dyDescent="0.25">
      <c r="A319" s="67">
        <v>314</v>
      </c>
      <c r="B319" s="67" t="s">
        <v>151</v>
      </c>
      <c r="C319" s="67" t="s">
        <v>152</v>
      </c>
      <c r="D319" s="67" t="s">
        <v>153</v>
      </c>
      <c r="E319" s="67" t="s">
        <v>448</v>
      </c>
      <c r="F319" s="67" t="s">
        <v>449</v>
      </c>
      <c r="G319" s="67" t="s">
        <v>450</v>
      </c>
      <c r="H319" s="67" t="s">
        <v>451</v>
      </c>
      <c r="I319" s="67">
        <v>74692</v>
      </c>
      <c r="J319" s="67" t="s">
        <v>475</v>
      </c>
      <c r="K319" s="67">
        <v>74692</v>
      </c>
      <c r="L319" s="67" t="s">
        <v>453</v>
      </c>
      <c r="M319" s="67" t="s">
        <v>454</v>
      </c>
      <c r="N319" s="67">
        <v>142018</v>
      </c>
      <c r="O319" s="67" t="s">
        <v>607</v>
      </c>
      <c r="P319" s="67">
        <v>191854</v>
      </c>
      <c r="Q319" s="67" t="s">
        <v>1176</v>
      </c>
      <c r="R319" s="67" t="s">
        <v>165</v>
      </c>
      <c r="S319" s="67" t="s">
        <v>1177</v>
      </c>
      <c r="T319" s="67" t="s">
        <v>158</v>
      </c>
      <c r="U319" s="67" t="s">
        <v>156</v>
      </c>
      <c r="V319" s="67">
        <v>0</v>
      </c>
      <c r="W319" s="67" t="s">
        <v>579</v>
      </c>
      <c r="X319" s="67">
        <v>33087942</v>
      </c>
      <c r="Y319" s="67" t="s">
        <v>1178</v>
      </c>
      <c r="Z319" s="67" t="s">
        <v>1999</v>
      </c>
      <c r="AA319" s="68">
        <v>69494</v>
      </c>
      <c r="AB319" s="67" t="s">
        <v>200</v>
      </c>
      <c r="AC319" s="67">
        <v>36</v>
      </c>
      <c r="AD319" s="67" t="s">
        <v>209</v>
      </c>
      <c r="AE319" s="67" t="s">
        <v>1999</v>
      </c>
      <c r="AF319" s="68">
        <v>2737</v>
      </c>
      <c r="AG319" s="68">
        <v>2650</v>
      </c>
      <c r="AH319" s="67" t="s">
        <v>319</v>
      </c>
      <c r="AI319" s="68">
        <v>24757.21</v>
      </c>
      <c r="AJ319" s="68">
        <v>17310.14</v>
      </c>
      <c r="AK319" s="68">
        <v>42067.35</v>
      </c>
      <c r="AL319" s="68">
        <v>44736.79</v>
      </c>
      <c r="AM319" s="68">
        <v>8682.86</v>
      </c>
      <c r="AN319" s="68">
        <v>53419.65</v>
      </c>
      <c r="AO319" s="68">
        <v>44736.79</v>
      </c>
      <c r="AP319" s="68">
        <v>8682.86</v>
      </c>
      <c r="AQ319" s="68">
        <v>53419.65</v>
      </c>
      <c r="AR319" s="67">
        <v>42</v>
      </c>
      <c r="AS319" s="67">
        <v>786</v>
      </c>
      <c r="AT319" s="67" t="s">
        <v>334</v>
      </c>
      <c r="AU319" s="75"/>
      <c r="AV319" s="75"/>
      <c r="AW319" s="75"/>
      <c r="AX319" s="67" t="s">
        <v>340</v>
      </c>
      <c r="AY319" s="75"/>
      <c r="AZ319" s="75"/>
      <c r="BA319" s="75"/>
      <c r="BB319" s="70"/>
      <c r="BC319" s="70"/>
      <c r="BD319" s="69" t="s">
        <v>341</v>
      </c>
      <c r="BE319" s="69"/>
      <c r="BF319" s="71"/>
      <c r="BG319" s="72"/>
      <c r="BH319" s="73"/>
      <c r="BI319" s="69"/>
      <c r="BJ319" s="57"/>
      <c r="BK319" s="57"/>
      <c r="BL319" s="57"/>
    </row>
    <row r="320" spans="1:64" ht="30" x14ac:dyDescent="0.25">
      <c r="A320" s="67">
        <v>315</v>
      </c>
      <c r="B320" s="67" t="s">
        <v>151</v>
      </c>
      <c r="C320" s="67" t="s">
        <v>152</v>
      </c>
      <c r="D320" s="67" t="s">
        <v>153</v>
      </c>
      <c r="E320" s="67" t="s">
        <v>448</v>
      </c>
      <c r="F320" s="67" t="s">
        <v>449</v>
      </c>
      <c r="G320" s="67" t="s">
        <v>450</v>
      </c>
      <c r="H320" s="67" t="s">
        <v>451</v>
      </c>
      <c r="I320" s="67">
        <v>78820</v>
      </c>
      <c r="J320" s="67" t="s">
        <v>794</v>
      </c>
      <c r="K320" s="67">
        <v>78820</v>
      </c>
      <c r="L320" s="67" t="s">
        <v>453</v>
      </c>
      <c r="M320" s="67" t="s">
        <v>454</v>
      </c>
      <c r="N320" s="67">
        <v>141789</v>
      </c>
      <c r="O320" s="67" t="s">
        <v>1062</v>
      </c>
      <c r="P320" s="67">
        <v>191538</v>
      </c>
      <c r="Q320" s="67" t="s">
        <v>1179</v>
      </c>
      <c r="R320" s="67" t="s">
        <v>165</v>
      </c>
      <c r="S320" s="67" t="s">
        <v>1180</v>
      </c>
      <c r="T320" s="67" t="s">
        <v>160</v>
      </c>
      <c r="U320" s="67" t="s">
        <v>156</v>
      </c>
      <c r="V320" s="67">
        <v>0</v>
      </c>
      <c r="W320" s="67" t="s">
        <v>579</v>
      </c>
      <c r="X320" s="67">
        <v>33190518</v>
      </c>
      <c r="Y320" s="67" t="s">
        <v>557</v>
      </c>
      <c r="Z320" s="67" t="s">
        <v>1998</v>
      </c>
      <c r="AA320" s="68">
        <v>55844</v>
      </c>
      <c r="AB320" s="67" t="s">
        <v>205</v>
      </c>
      <c r="AC320" s="67">
        <v>30</v>
      </c>
      <c r="AD320" s="67" t="s">
        <v>206</v>
      </c>
      <c r="AE320" s="67" t="s">
        <v>1998</v>
      </c>
      <c r="AF320" s="68">
        <v>2410</v>
      </c>
      <c r="AG320" s="68">
        <v>2450</v>
      </c>
      <c r="AH320" s="67" t="s">
        <v>2191</v>
      </c>
      <c r="AI320" s="68">
        <v>39855.21</v>
      </c>
      <c r="AJ320" s="68">
        <v>16454.79</v>
      </c>
      <c r="AK320" s="68">
        <v>56310</v>
      </c>
      <c r="AL320" s="68">
        <v>15988.79</v>
      </c>
      <c r="AM320" s="68">
        <v>1161.21</v>
      </c>
      <c r="AN320" s="68">
        <v>17150</v>
      </c>
      <c r="AO320" s="68">
        <v>15988.79</v>
      </c>
      <c r="AP320" s="68">
        <v>1161.21</v>
      </c>
      <c r="AQ320" s="68">
        <v>17150</v>
      </c>
      <c r="AR320" s="67">
        <v>43</v>
      </c>
      <c r="AS320" s="67">
        <v>577</v>
      </c>
      <c r="AT320" s="67" t="s">
        <v>334</v>
      </c>
      <c r="AU320" s="75"/>
      <c r="AV320" s="75"/>
      <c r="AW320" s="75"/>
      <c r="AX320" s="67" t="s">
        <v>340</v>
      </c>
      <c r="AY320" s="75"/>
      <c r="AZ320" s="75"/>
      <c r="BA320" s="75"/>
      <c r="BB320" s="70"/>
      <c r="BC320" s="70"/>
      <c r="BD320" s="69" t="s">
        <v>341</v>
      </c>
      <c r="BE320" s="69"/>
      <c r="BF320" s="71"/>
      <c r="BG320" s="72"/>
      <c r="BH320" s="73"/>
      <c r="BI320" s="69"/>
      <c r="BJ320" s="57"/>
      <c r="BK320" s="57"/>
      <c r="BL320" s="57"/>
    </row>
    <row r="321" spans="1:64" ht="30" x14ac:dyDescent="0.25">
      <c r="A321" s="67">
        <v>316</v>
      </c>
      <c r="B321" s="67" t="s">
        <v>151</v>
      </c>
      <c r="C321" s="67" t="s">
        <v>152</v>
      </c>
      <c r="D321" s="67" t="s">
        <v>153</v>
      </c>
      <c r="E321" s="67" t="s">
        <v>448</v>
      </c>
      <c r="F321" s="67" t="s">
        <v>449</v>
      </c>
      <c r="G321" s="67" t="s">
        <v>450</v>
      </c>
      <c r="H321" s="67" t="s">
        <v>451</v>
      </c>
      <c r="I321" s="67">
        <v>75079</v>
      </c>
      <c r="J321" s="67" t="s">
        <v>498</v>
      </c>
      <c r="K321" s="67">
        <v>75079</v>
      </c>
      <c r="L321" s="67" t="s">
        <v>453</v>
      </c>
      <c r="M321" s="67" t="s">
        <v>454</v>
      </c>
      <c r="N321" s="67">
        <v>141955</v>
      </c>
      <c r="O321" s="67" t="s">
        <v>830</v>
      </c>
      <c r="P321" s="67">
        <v>191761</v>
      </c>
      <c r="Q321" s="67" t="s">
        <v>1181</v>
      </c>
      <c r="R321" s="67" t="s">
        <v>165</v>
      </c>
      <c r="S321" s="67" t="s">
        <v>1182</v>
      </c>
      <c r="T321" s="67" t="s">
        <v>160</v>
      </c>
      <c r="U321" s="67" t="s">
        <v>156</v>
      </c>
      <c r="V321" s="67">
        <v>0</v>
      </c>
      <c r="W321" s="67" t="s">
        <v>579</v>
      </c>
      <c r="X321" s="67">
        <v>33190663</v>
      </c>
      <c r="Y321" s="67" t="s">
        <v>1183</v>
      </c>
      <c r="Z321" s="67" t="s">
        <v>2000</v>
      </c>
      <c r="AA321" s="68">
        <v>60045</v>
      </c>
      <c r="AB321" s="67" t="s">
        <v>202</v>
      </c>
      <c r="AC321" s="67">
        <v>36</v>
      </c>
      <c r="AD321" s="67" t="s">
        <v>206</v>
      </c>
      <c r="AE321" s="67" t="s">
        <v>2000</v>
      </c>
      <c r="AF321" s="68">
        <v>2187</v>
      </c>
      <c r="AG321" s="68">
        <v>2300</v>
      </c>
      <c r="AH321" s="67" t="s">
        <v>1997</v>
      </c>
      <c r="AI321" s="68">
        <v>470.52</v>
      </c>
      <c r="AJ321" s="68">
        <v>1716.48</v>
      </c>
      <c r="AK321" s="68">
        <v>2187</v>
      </c>
      <c r="AL321" s="68">
        <v>59574.48</v>
      </c>
      <c r="AM321" s="68">
        <v>20925.52</v>
      </c>
      <c r="AN321" s="68">
        <v>80500</v>
      </c>
      <c r="AO321" s="68">
        <v>59574.48</v>
      </c>
      <c r="AP321" s="68">
        <v>20925.52</v>
      </c>
      <c r="AQ321" s="68">
        <v>80500</v>
      </c>
      <c r="AR321" s="67">
        <v>43</v>
      </c>
      <c r="AS321" s="67">
        <v>1245</v>
      </c>
      <c r="AT321" s="67" t="s">
        <v>334</v>
      </c>
      <c r="AU321" s="75"/>
      <c r="AV321" s="75"/>
      <c r="AW321" s="75"/>
      <c r="AX321" s="67" t="s">
        <v>340</v>
      </c>
      <c r="AY321" s="75"/>
      <c r="AZ321" s="75"/>
      <c r="BA321" s="75"/>
      <c r="BB321" s="70"/>
      <c r="BC321" s="70"/>
      <c r="BD321" s="69" t="s">
        <v>341</v>
      </c>
      <c r="BE321" s="69"/>
      <c r="BF321" s="71"/>
      <c r="BG321" s="72"/>
      <c r="BH321" s="73"/>
      <c r="BI321" s="69"/>
      <c r="BJ321" s="69"/>
      <c r="BK321" s="73"/>
      <c r="BL321" s="69"/>
    </row>
    <row r="322" spans="1:64" ht="30" x14ac:dyDescent="0.25">
      <c r="A322" s="67">
        <v>317</v>
      </c>
      <c r="B322" s="67" t="s">
        <v>151</v>
      </c>
      <c r="C322" s="67" t="s">
        <v>152</v>
      </c>
      <c r="D322" s="67" t="s">
        <v>153</v>
      </c>
      <c r="E322" s="67" t="s">
        <v>448</v>
      </c>
      <c r="F322" s="67" t="s">
        <v>449</v>
      </c>
      <c r="G322" s="67" t="s">
        <v>450</v>
      </c>
      <c r="H322" s="67" t="s">
        <v>451</v>
      </c>
      <c r="I322" s="67">
        <v>183404</v>
      </c>
      <c r="J322" s="67" t="s">
        <v>973</v>
      </c>
      <c r="K322" s="67">
        <v>183404</v>
      </c>
      <c r="L322" s="67" t="s">
        <v>453</v>
      </c>
      <c r="M322" s="67" t="s">
        <v>454</v>
      </c>
      <c r="N322" s="67">
        <v>142199</v>
      </c>
      <c r="O322" s="67" t="s">
        <v>565</v>
      </c>
      <c r="P322" s="67">
        <v>192113</v>
      </c>
      <c r="Q322" s="67" t="s">
        <v>1184</v>
      </c>
      <c r="R322" s="67" t="s">
        <v>165</v>
      </c>
      <c r="S322" s="67" t="s">
        <v>1185</v>
      </c>
      <c r="T322" s="67" t="s">
        <v>155</v>
      </c>
      <c r="U322" s="67" t="s">
        <v>156</v>
      </c>
      <c r="V322" s="67">
        <v>0</v>
      </c>
      <c r="W322" s="67" t="s">
        <v>579</v>
      </c>
      <c r="X322" s="67">
        <v>33193179</v>
      </c>
      <c r="Y322" s="67" t="s">
        <v>1186</v>
      </c>
      <c r="Z322" s="67" t="s">
        <v>2001</v>
      </c>
      <c r="AA322" s="68">
        <v>69494</v>
      </c>
      <c r="AB322" s="67" t="s">
        <v>202</v>
      </c>
      <c r="AC322" s="67">
        <v>30</v>
      </c>
      <c r="AD322" s="67" t="s">
        <v>209</v>
      </c>
      <c r="AE322" s="67" t="s">
        <v>2001</v>
      </c>
      <c r="AF322" s="68">
        <v>2244</v>
      </c>
      <c r="AG322" s="68">
        <v>3050</v>
      </c>
      <c r="AH322" s="67" t="s">
        <v>2189</v>
      </c>
      <c r="AI322" s="68">
        <v>25075.87</v>
      </c>
      <c r="AJ322" s="68">
        <v>14171.34</v>
      </c>
      <c r="AK322" s="68">
        <v>39247.21</v>
      </c>
      <c r="AL322" s="68">
        <v>44418.13</v>
      </c>
      <c r="AM322" s="68">
        <v>7028.66</v>
      </c>
      <c r="AN322" s="68">
        <v>51446.79</v>
      </c>
      <c r="AO322" s="68">
        <v>44418.13</v>
      </c>
      <c r="AP322" s="68">
        <v>7028.66</v>
      </c>
      <c r="AQ322" s="68">
        <v>51446.79</v>
      </c>
      <c r="AR322" s="67">
        <v>43</v>
      </c>
      <c r="AS322" s="67">
        <v>880</v>
      </c>
      <c r="AT322" s="67" t="s">
        <v>334</v>
      </c>
      <c r="AU322" s="75"/>
      <c r="AV322" s="75"/>
      <c r="AW322" s="75"/>
      <c r="AX322" s="67" t="s">
        <v>340</v>
      </c>
      <c r="AY322" s="75"/>
      <c r="AZ322" s="75"/>
      <c r="BA322" s="75"/>
      <c r="BB322" s="70"/>
      <c r="BC322" s="70"/>
      <c r="BD322" s="69" t="s">
        <v>341</v>
      </c>
      <c r="BE322" s="69"/>
      <c r="BF322" s="71"/>
      <c r="BG322" s="72"/>
      <c r="BH322" s="73"/>
      <c r="BI322" s="69"/>
      <c r="BJ322" s="69"/>
      <c r="BK322" s="73"/>
      <c r="BL322" s="69"/>
    </row>
    <row r="323" spans="1:64" ht="30" x14ac:dyDescent="0.25">
      <c r="A323" s="67">
        <v>318</v>
      </c>
      <c r="B323" s="67" t="s">
        <v>151</v>
      </c>
      <c r="C323" s="67" t="s">
        <v>152</v>
      </c>
      <c r="D323" s="67" t="s">
        <v>153</v>
      </c>
      <c r="E323" s="67" t="s">
        <v>448</v>
      </c>
      <c r="F323" s="67" t="s">
        <v>449</v>
      </c>
      <c r="G323" s="67" t="s">
        <v>450</v>
      </c>
      <c r="H323" s="67" t="s">
        <v>451</v>
      </c>
      <c r="I323" s="67">
        <v>75749</v>
      </c>
      <c r="J323" s="67" t="s">
        <v>650</v>
      </c>
      <c r="K323" s="67">
        <v>75749</v>
      </c>
      <c r="L323" s="67" t="s">
        <v>453</v>
      </c>
      <c r="M323" s="67" t="s">
        <v>454</v>
      </c>
      <c r="N323" s="67">
        <v>141742</v>
      </c>
      <c r="O323" s="67" t="s">
        <v>1187</v>
      </c>
      <c r="P323" s="67">
        <v>191482</v>
      </c>
      <c r="Q323" s="67" t="s">
        <v>1188</v>
      </c>
      <c r="R323" s="67" t="s">
        <v>165</v>
      </c>
      <c r="S323" s="67" t="s">
        <v>1189</v>
      </c>
      <c r="T323" s="67" t="s">
        <v>155</v>
      </c>
      <c r="U323" s="67" t="s">
        <v>156</v>
      </c>
      <c r="V323" s="67">
        <v>0</v>
      </c>
      <c r="W323" s="67" t="s">
        <v>857</v>
      </c>
      <c r="X323" s="67">
        <v>33218785</v>
      </c>
      <c r="Y323" s="67" t="s">
        <v>194</v>
      </c>
      <c r="Z323" s="67" t="s">
        <v>405</v>
      </c>
      <c r="AA323" s="68">
        <v>62432</v>
      </c>
      <c r="AB323" s="67" t="s">
        <v>203</v>
      </c>
      <c r="AC323" s="67">
        <v>24</v>
      </c>
      <c r="AD323" s="67" t="s">
        <v>206</v>
      </c>
      <c r="AE323" s="67" t="s">
        <v>405</v>
      </c>
      <c r="AF323" s="68">
        <v>3317</v>
      </c>
      <c r="AG323" s="68">
        <v>3250</v>
      </c>
      <c r="AH323" s="67" t="s">
        <v>319</v>
      </c>
      <c r="AI323" s="68">
        <v>19966.93</v>
      </c>
      <c r="AJ323" s="68">
        <v>9439.99</v>
      </c>
      <c r="AK323" s="68">
        <v>29406.92</v>
      </c>
      <c r="AL323" s="68">
        <v>42465.07</v>
      </c>
      <c r="AM323" s="68">
        <v>6195.01</v>
      </c>
      <c r="AN323" s="68">
        <v>48660.08</v>
      </c>
      <c r="AO323" s="68">
        <v>42465.07</v>
      </c>
      <c r="AP323" s="68">
        <v>6195.01</v>
      </c>
      <c r="AQ323" s="68">
        <v>48660.08</v>
      </c>
      <c r="AR323" s="67">
        <v>42</v>
      </c>
      <c r="AS323" s="67">
        <v>1003</v>
      </c>
      <c r="AT323" s="67" t="s">
        <v>334</v>
      </c>
      <c r="AU323" s="75"/>
      <c r="AV323" s="75"/>
      <c r="AW323" s="75"/>
      <c r="AX323" s="67" t="s">
        <v>340</v>
      </c>
      <c r="AY323" s="75"/>
      <c r="AZ323" s="75"/>
      <c r="BA323" s="75"/>
      <c r="BB323" s="76"/>
      <c r="BC323" s="57"/>
      <c r="BD323" s="69" t="s">
        <v>341</v>
      </c>
      <c r="BE323" s="69"/>
      <c r="BF323" s="71"/>
      <c r="BG323" s="72"/>
      <c r="BH323" s="73"/>
      <c r="BI323" s="69"/>
      <c r="BJ323" s="57"/>
      <c r="BK323" s="57"/>
      <c r="BL323" s="57"/>
    </row>
    <row r="324" spans="1:64" ht="30" x14ac:dyDescent="0.25">
      <c r="A324" s="67">
        <v>319</v>
      </c>
      <c r="B324" s="67" t="s">
        <v>151</v>
      </c>
      <c r="C324" s="67" t="s">
        <v>152</v>
      </c>
      <c r="D324" s="67" t="s">
        <v>153</v>
      </c>
      <c r="E324" s="67" t="s">
        <v>448</v>
      </c>
      <c r="F324" s="67" t="s">
        <v>449</v>
      </c>
      <c r="G324" s="67" t="s">
        <v>450</v>
      </c>
      <c r="H324" s="67" t="s">
        <v>451</v>
      </c>
      <c r="I324" s="67">
        <v>74692</v>
      </c>
      <c r="J324" s="67" t="s">
        <v>475</v>
      </c>
      <c r="K324" s="67">
        <v>74692</v>
      </c>
      <c r="L324" s="67" t="s">
        <v>453</v>
      </c>
      <c r="M324" s="67" t="s">
        <v>454</v>
      </c>
      <c r="N324" s="67">
        <v>142018</v>
      </c>
      <c r="O324" s="67" t="s">
        <v>607</v>
      </c>
      <c r="P324" s="67">
        <v>191854</v>
      </c>
      <c r="Q324" s="67" t="s">
        <v>1176</v>
      </c>
      <c r="R324" s="67" t="s">
        <v>165</v>
      </c>
      <c r="S324" s="67" t="s">
        <v>1190</v>
      </c>
      <c r="T324" s="67" t="s">
        <v>159</v>
      </c>
      <c r="U324" s="67" t="s">
        <v>156</v>
      </c>
      <c r="V324" s="67">
        <v>0</v>
      </c>
      <c r="W324" s="67" t="s">
        <v>579</v>
      </c>
      <c r="X324" s="67">
        <v>33314714</v>
      </c>
      <c r="Y324" s="67" t="s">
        <v>1191</v>
      </c>
      <c r="Z324" s="67" t="s">
        <v>2002</v>
      </c>
      <c r="AA324" s="68">
        <v>62432</v>
      </c>
      <c r="AB324" s="67" t="s">
        <v>200</v>
      </c>
      <c r="AC324" s="67">
        <v>24</v>
      </c>
      <c r="AD324" s="67" t="s">
        <v>206</v>
      </c>
      <c r="AE324" s="67" t="s">
        <v>2002</v>
      </c>
      <c r="AF324" s="68">
        <v>3280</v>
      </c>
      <c r="AG324" s="68">
        <v>3250</v>
      </c>
      <c r="AH324" s="67" t="s">
        <v>2192</v>
      </c>
      <c r="AI324" s="68">
        <v>22473.5</v>
      </c>
      <c r="AJ324" s="68">
        <v>10056.5</v>
      </c>
      <c r="AK324" s="68">
        <v>32530</v>
      </c>
      <c r="AL324" s="68">
        <v>39958.5</v>
      </c>
      <c r="AM324" s="68">
        <v>5541.5</v>
      </c>
      <c r="AN324" s="68">
        <v>45500</v>
      </c>
      <c r="AO324" s="68">
        <v>39958.5</v>
      </c>
      <c r="AP324" s="68">
        <v>5541.5</v>
      </c>
      <c r="AQ324" s="68">
        <v>45500</v>
      </c>
      <c r="AR324" s="67">
        <v>43</v>
      </c>
      <c r="AS324" s="67">
        <v>970</v>
      </c>
      <c r="AT324" s="67" t="s">
        <v>334</v>
      </c>
      <c r="AU324" s="75"/>
      <c r="AV324" s="75"/>
      <c r="AW324" s="75"/>
      <c r="AX324" s="67" t="s">
        <v>340</v>
      </c>
      <c r="AY324" s="75"/>
      <c r="AZ324" s="75"/>
      <c r="BA324" s="75"/>
      <c r="BB324" s="70"/>
      <c r="BC324" s="70"/>
      <c r="BD324" s="69" t="s">
        <v>341</v>
      </c>
      <c r="BE324" s="69"/>
      <c r="BF324" s="71"/>
      <c r="BG324" s="72"/>
      <c r="BH324" s="73"/>
      <c r="BI324" s="69"/>
      <c r="BJ324" s="69"/>
      <c r="BK324" s="73"/>
      <c r="BL324" s="69"/>
    </row>
    <row r="325" spans="1:64" ht="30" x14ac:dyDescent="0.25">
      <c r="A325" s="67">
        <v>320</v>
      </c>
      <c r="B325" s="67" t="s">
        <v>151</v>
      </c>
      <c r="C325" s="67" t="s">
        <v>152</v>
      </c>
      <c r="D325" s="67" t="s">
        <v>153</v>
      </c>
      <c r="E325" s="67" t="s">
        <v>448</v>
      </c>
      <c r="F325" s="67" t="s">
        <v>449</v>
      </c>
      <c r="G325" s="67" t="s">
        <v>450</v>
      </c>
      <c r="H325" s="67" t="s">
        <v>451</v>
      </c>
      <c r="I325" s="67">
        <v>75774</v>
      </c>
      <c r="J325" s="67" t="s">
        <v>662</v>
      </c>
      <c r="K325" s="67">
        <v>75774</v>
      </c>
      <c r="L325" s="67" t="s">
        <v>453</v>
      </c>
      <c r="M325" s="67" t="s">
        <v>454</v>
      </c>
      <c r="N325" s="67">
        <v>125893</v>
      </c>
      <c r="O325" s="67" t="s">
        <v>696</v>
      </c>
      <c r="P325" s="67">
        <v>170558</v>
      </c>
      <c r="Q325" s="67" t="s">
        <v>697</v>
      </c>
      <c r="R325" s="67" t="s">
        <v>365</v>
      </c>
      <c r="S325" s="67" t="s">
        <v>812</v>
      </c>
      <c r="T325" s="67" t="s">
        <v>159</v>
      </c>
      <c r="U325" s="67" t="s">
        <v>156</v>
      </c>
      <c r="V325" s="67">
        <v>0</v>
      </c>
      <c r="W325" s="67" t="s">
        <v>171</v>
      </c>
      <c r="X325" s="67">
        <v>33416978</v>
      </c>
      <c r="Y325" s="67" t="s">
        <v>813</v>
      </c>
      <c r="Z325" s="67" t="s">
        <v>2003</v>
      </c>
      <c r="AA325" s="68">
        <v>29241</v>
      </c>
      <c r="AB325" s="67" t="s">
        <v>203</v>
      </c>
      <c r="AC325" s="67">
        <v>24</v>
      </c>
      <c r="AD325" s="67" t="s">
        <v>209</v>
      </c>
      <c r="AE325" s="67" t="s">
        <v>2003</v>
      </c>
      <c r="AF325" s="68">
        <v>649</v>
      </c>
      <c r="AG325" s="68">
        <v>1550</v>
      </c>
      <c r="AH325" s="67" t="s">
        <v>437</v>
      </c>
      <c r="AI325" s="68">
        <v>4405.3599999999997</v>
      </c>
      <c r="AJ325" s="68">
        <v>2898.64</v>
      </c>
      <c r="AK325" s="68">
        <v>7304</v>
      </c>
      <c r="AL325" s="68">
        <v>24835.64</v>
      </c>
      <c r="AM325" s="68">
        <v>4383.3599999999997</v>
      </c>
      <c r="AN325" s="68">
        <v>29219</v>
      </c>
      <c r="AO325" s="68">
        <v>24835.64</v>
      </c>
      <c r="AP325" s="68">
        <v>4383.3599999999997</v>
      </c>
      <c r="AQ325" s="68">
        <v>29219</v>
      </c>
      <c r="AR325" s="67">
        <v>42</v>
      </c>
      <c r="AS325" s="67">
        <v>1125</v>
      </c>
      <c r="AT325" s="67" t="s">
        <v>334</v>
      </c>
      <c r="AU325" s="75"/>
      <c r="AV325" s="75"/>
      <c r="AW325" s="75"/>
      <c r="AX325" s="67" t="s">
        <v>340</v>
      </c>
      <c r="AY325" s="75"/>
      <c r="AZ325" s="75"/>
      <c r="BA325" s="75"/>
      <c r="BB325" s="70"/>
      <c r="BC325" s="70"/>
      <c r="BD325" s="69" t="s">
        <v>341</v>
      </c>
      <c r="BE325" s="69"/>
      <c r="BF325" s="71"/>
      <c r="BG325" s="72"/>
      <c r="BH325" s="73"/>
      <c r="BI325" s="69"/>
      <c r="BJ325" s="69"/>
      <c r="BK325" s="73"/>
      <c r="BL325" s="69"/>
    </row>
    <row r="326" spans="1:64" ht="30" x14ac:dyDescent="0.25">
      <c r="A326" s="67">
        <v>321</v>
      </c>
      <c r="B326" s="67" t="s">
        <v>151</v>
      </c>
      <c r="C326" s="67" t="s">
        <v>152</v>
      </c>
      <c r="D326" s="67" t="s">
        <v>153</v>
      </c>
      <c r="E326" s="67" t="s">
        <v>448</v>
      </c>
      <c r="F326" s="67" t="s">
        <v>449</v>
      </c>
      <c r="G326" s="67" t="s">
        <v>450</v>
      </c>
      <c r="H326" s="67" t="s">
        <v>451</v>
      </c>
      <c r="I326" s="67">
        <v>75749</v>
      </c>
      <c r="J326" s="67" t="s">
        <v>650</v>
      </c>
      <c r="K326" s="67">
        <v>75749</v>
      </c>
      <c r="L326" s="67" t="s">
        <v>453</v>
      </c>
      <c r="M326" s="67" t="s">
        <v>454</v>
      </c>
      <c r="N326" s="67">
        <v>141742</v>
      </c>
      <c r="O326" s="67" t="s">
        <v>1187</v>
      </c>
      <c r="P326" s="67">
        <v>191472</v>
      </c>
      <c r="Q326" s="67" t="s">
        <v>1192</v>
      </c>
      <c r="R326" s="67" t="s">
        <v>165</v>
      </c>
      <c r="S326" s="67" t="s">
        <v>1193</v>
      </c>
      <c r="T326" s="67" t="s">
        <v>155</v>
      </c>
      <c r="U326" s="67" t="s">
        <v>156</v>
      </c>
      <c r="V326" s="67">
        <v>0</v>
      </c>
      <c r="W326" s="67" t="s">
        <v>579</v>
      </c>
      <c r="X326" s="67">
        <v>33627761</v>
      </c>
      <c r="Y326" s="67" t="s">
        <v>1194</v>
      </c>
      <c r="Z326" s="67" t="s">
        <v>2004</v>
      </c>
      <c r="AA326" s="68">
        <v>69693</v>
      </c>
      <c r="AB326" s="67" t="s">
        <v>203</v>
      </c>
      <c r="AC326" s="67">
        <v>24</v>
      </c>
      <c r="AD326" s="67" t="s">
        <v>209</v>
      </c>
      <c r="AE326" s="67" t="s">
        <v>2004</v>
      </c>
      <c r="AF326" s="68">
        <v>3821</v>
      </c>
      <c r="AG326" s="68">
        <v>3600</v>
      </c>
      <c r="AH326" s="67" t="s">
        <v>2066</v>
      </c>
      <c r="AI326" s="68">
        <v>22654.77</v>
      </c>
      <c r="AJ326" s="68">
        <v>10484.23</v>
      </c>
      <c r="AK326" s="68">
        <v>33139</v>
      </c>
      <c r="AL326" s="68">
        <v>47038.23</v>
      </c>
      <c r="AM326" s="68">
        <v>6443.77</v>
      </c>
      <c r="AN326" s="68">
        <v>53482</v>
      </c>
      <c r="AO326" s="68">
        <v>47038.23</v>
      </c>
      <c r="AP326" s="68">
        <v>6443.77</v>
      </c>
      <c r="AQ326" s="68">
        <v>53482</v>
      </c>
      <c r="AR326" s="67">
        <v>42</v>
      </c>
      <c r="AS326" s="67">
        <v>1003</v>
      </c>
      <c r="AT326" s="67" t="s">
        <v>334</v>
      </c>
      <c r="AU326" s="75"/>
      <c r="AV326" s="75"/>
      <c r="AW326" s="75"/>
      <c r="AX326" s="67" t="s">
        <v>340</v>
      </c>
      <c r="AY326" s="75"/>
      <c r="AZ326" s="75"/>
      <c r="BA326" s="75"/>
      <c r="BB326" s="76"/>
      <c r="BC326" s="57"/>
      <c r="BD326" s="69" t="s">
        <v>341</v>
      </c>
      <c r="BE326" s="69"/>
      <c r="BF326" s="71"/>
      <c r="BG326" s="72"/>
      <c r="BH326" s="73"/>
      <c r="BI326" s="69"/>
      <c r="BJ326" s="57"/>
      <c r="BK326" s="57"/>
      <c r="BL326" s="57"/>
    </row>
    <row r="327" spans="1:64" ht="98.45" customHeight="1" x14ac:dyDescent="0.25">
      <c r="A327" s="67">
        <v>322</v>
      </c>
      <c r="B327" s="67" t="s">
        <v>151</v>
      </c>
      <c r="C327" s="67" t="s">
        <v>152</v>
      </c>
      <c r="D327" s="67" t="s">
        <v>153</v>
      </c>
      <c r="E327" s="67" t="s">
        <v>448</v>
      </c>
      <c r="F327" s="67" t="s">
        <v>449</v>
      </c>
      <c r="G327" s="67" t="s">
        <v>450</v>
      </c>
      <c r="H327" s="67" t="s">
        <v>451</v>
      </c>
      <c r="I327" s="67">
        <v>74992</v>
      </c>
      <c r="J327" s="67" t="s">
        <v>451</v>
      </c>
      <c r="K327" s="67">
        <v>74992</v>
      </c>
      <c r="L327" s="67" t="s">
        <v>453</v>
      </c>
      <c r="M327" s="67" t="s">
        <v>454</v>
      </c>
      <c r="N327" s="67">
        <v>141899</v>
      </c>
      <c r="O327" s="67" t="s">
        <v>571</v>
      </c>
      <c r="P327" s="67">
        <v>191680</v>
      </c>
      <c r="Q327" s="67" t="s">
        <v>1195</v>
      </c>
      <c r="R327" s="67" t="s">
        <v>165</v>
      </c>
      <c r="S327" s="67" t="s">
        <v>1196</v>
      </c>
      <c r="T327" s="67" t="s">
        <v>155</v>
      </c>
      <c r="U327" s="67" t="s">
        <v>156</v>
      </c>
      <c r="V327" s="67">
        <v>0</v>
      </c>
      <c r="W327" s="67" t="s">
        <v>579</v>
      </c>
      <c r="X327" s="67">
        <v>33656952</v>
      </c>
      <c r="Y327" s="67" t="s">
        <v>1197</v>
      </c>
      <c r="Z327" s="67" t="s">
        <v>2005</v>
      </c>
      <c r="AA327" s="68">
        <v>69494</v>
      </c>
      <c r="AB327" s="67" t="s">
        <v>203</v>
      </c>
      <c r="AC327" s="67">
        <v>30</v>
      </c>
      <c r="AD327" s="67" t="s">
        <v>209</v>
      </c>
      <c r="AE327" s="67" t="s">
        <v>2005</v>
      </c>
      <c r="AF327" s="68">
        <v>2163</v>
      </c>
      <c r="AG327" s="68">
        <v>3050</v>
      </c>
      <c r="AH327" s="67" t="s">
        <v>2116</v>
      </c>
      <c r="AI327" s="68">
        <v>60662.02</v>
      </c>
      <c r="AJ327" s="68">
        <v>20800.98</v>
      </c>
      <c r="AK327" s="68">
        <v>81463</v>
      </c>
      <c r="AL327" s="68">
        <v>8831.98</v>
      </c>
      <c r="AM327" s="68">
        <v>318.02</v>
      </c>
      <c r="AN327" s="68">
        <v>9150</v>
      </c>
      <c r="AO327" s="68">
        <v>8831.98</v>
      </c>
      <c r="AP327" s="68">
        <v>318.02</v>
      </c>
      <c r="AQ327" s="68">
        <v>9150</v>
      </c>
      <c r="AR327" s="67">
        <v>42</v>
      </c>
      <c r="AS327" s="67">
        <v>454</v>
      </c>
      <c r="AT327" s="67" t="s">
        <v>334</v>
      </c>
      <c r="AU327" s="75"/>
      <c r="AV327" s="75"/>
      <c r="AW327" s="75"/>
      <c r="AX327" s="67" t="s">
        <v>340</v>
      </c>
      <c r="AY327" s="75"/>
      <c r="AZ327" s="75"/>
      <c r="BA327" s="75"/>
      <c r="BB327" s="78">
        <v>45755</v>
      </c>
      <c r="BC327" s="57" t="s">
        <v>343</v>
      </c>
      <c r="BD327" s="69" t="s">
        <v>342</v>
      </c>
      <c r="BE327" s="69" t="s">
        <v>348</v>
      </c>
      <c r="BF327" s="71" t="s">
        <v>345</v>
      </c>
      <c r="BG327" s="72" t="s">
        <v>349</v>
      </c>
      <c r="BH327" s="73"/>
      <c r="BI327" s="69" t="s">
        <v>350</v>
      </c>
      <c r="BJ327" s="72" t="s">
        <v>2302</v>
      </c>
      <c r="BK327" s="57">
        <v>15200</v>
      </c>
      <c r="BL327" s="79" t="s">
        <v>2337</v>
      </c>
    </row>
    <row r="328" spans="1:64" ht="30" x14ac:dyDescent="0.25">
      <c r="A328" s="67">
        <v>323</v>
      </c>
      <c r="B328" s="67" t="s">
        <v>151</v>
      </c>
      <c r="C328" s="67" t="s">
        <v>152</v>
      </c>
      <c r="D328" s="67" t="s">
        <v>153</v>
      </c>
      <c r="E328" s="67" t="s">
        <v>448</v>
      </c>
      <c r="F328" s="67" t="s">
        <v>449</v>
      </c>
      <c r="G328" s="67" t="s">
        <v>450</v>
      </c>
      <c r="H328" s="67" t="s">
        <v>451</v>
      </c>
      <c r="I328" s="67">
        <v>85472</v>
      </c>
      <c r="J328" s="67" t="s">
        <v>667</v>
      </c>
      <c r="K328" s="67">
        <v>85472</v>
      </c>
      <c r="L328" s="67" t="s">
        <v>453</v>
      </c>
      <c r="M328" s="67" t="s">
        <v>454</v>
      </c>
      <c r="N328" s="67">
        <v>142604</v>
      </c>
      <c r="O328" s="67" t="s">
        <v>667</v>
      </c>
      <c r="P328" s="67">
        <v>192678</v>
      </c>
      <c r="Q328" s="67" t="s">
        <v>1198</v>
      </c>
      <c r="R328" s="67" t="s">
        <v>165</v>
      </c>
      <c r="S328" s="67" t="s">
        <v>1199</v>
      </c>
      <c r="T328" s="67" t="s">
        <v>158</v>
      </c>
      <c r="U328" s="67" t="s">
        <v>156</v>
      </c>
      <c r="V328" s="67">
        <v>0</v>
      </c>
      <c r="W328" s="67" t="s">
        <v>579</v>
      </c>
      <c r="X328" s="67">
        <v>33727506</v>
      </c>
      <c r="Y328" s="67" t="s">
        <v>1200</v>
      </c>
      <c r="Z328" s="67" t="s">
        <v>2006</v>
      </c>
      <c r="AA328" s="68">
        <v>29241</v>
      </c>
      <c r="AB328" s="67" t="s">
        <v>207</v>
      </c>
      <c r="AC328" s="67">
        <v>24</v>
      </c>
      <c r="AD328" s="67" t="s">
        <v>201</v>
      </c>
      <c r="AE328" s="67" t="s">
        <v>2006</v>
      </c>
      <c r="AF328" s="68">
        <v>971</v>
      </c>
      <c r="AG328" s="68">
        <v>1550</v>
      </c>
      <c r="AH328" s="67" t="s">
        <v>2193</v>
      </c>
      <c r="AI328" s="68">
        <v>5542.04</v>
      </c>
      <c r="AJ328" s="68">
        <v>3178.96</v>
      </c>
      <c r="AK328" s="68">
        <v>8721</v>
      </c>
      <c r="AL328" s="68">
        <v>23698.959999999999</v>
      </c>
      <c r="AM328" s="68">
        <v>4201.04</v>
      </c>
      <c r="AN328" s="68">
        <v>27900</v>
      </c>
      <c r="AO328" s="68">
        <v>23698.959999999999</v>
      </c>
      <c r="AP328" s="68">
        <v>4201.04</v>
      </c>
      <c r="AQ328" s="68">
        <v>27900</v>
      </c>
      <c r="AR328" s="67">
        <v>41</v>
      </c>
      <c r="AS328" s="67">
        <v>1059</v>
      </c>
      <c r="AT328" s="67" t="s">
        <v>334</v>
      </c>
      <c r="AU328" s="75"/>
      <c r="AV328" s="75"/>
      <c r="AW328" s="75"/>
      <c r="AX328" s="67" t="s">
        <v>340</v>
      </c>
      <c r="AY328" s="75"/>
      <c r="AZ328" s="75"/>
      <c r="BA328" s="75"/>
      <c r="BB328" s="57"/>
      <c r="BC328" s="57"/>
      <c r="BD328" s="69" t="s">
        <v>341</v>
      </c>
      <c r="BE328" s="57"/>
      <c r="BF328" s="57"/>
      <c r="BG328" s="57"/>
      <c r="BH328" s="57"/>
      <c r="BI328" s="57"/>
      <c r="BJ328" s="57"/>
      <c r="BK328" s="57"/>
      <c r="BL328" s="57"/>
    </row>
    <row r="329" spans="1:64" ht="30" x14ac:dyDescent="0.25">
      <c r="A329" s="67">
        <v>324</v>
      </c>
      <c r="B329" s="67" t="s">
        <v>151</v>
      </c>
      <c r="C329" s="67" t="s">
        <v>152</v>
      </c>
      <c r="D329" s="67" t="s">
        <v>153</v>
      </c>
      <c r="E329" s="67" t="s">
        <v>448</v>
      </c>
      <c r="F329" s="67" t="s">
        <v>449</v>
      </c>
      <c r="G329" s="67" t="s">
        <v>450</v>
      </c>
      <c r="H329" s="67" t="s">
        <v>451</v>
      </c>
      <c r="I329" s="67">
        <v>74593</v>
      </c>
      <c r="J329" s="67" t="s">
        <v>1201</v>
      </c>
      <c r="K329" s="67">
        <v>74593</v>
      </c>
      <c r="L329" s="67" t="s">
        <v>453</v>
      </c>
      <c r="M329" s="67" t="s">
        <v>454</v>
      </c>
      <c r="N329" s="67">
        <v>142297</v>
      </c>
      <c r="O329" s="67" t="s">
        <v>576</v>
      </c>
      <c r="P329" s="67">
        <v>192261</v>
      </c>
      <c r="Q329" s="67" t="s">
        <v>1202</v>
      </c>
      <c r="R329" s="67" t="s">
        <v>165</v>
      </c>
      <c r="S329" s="67" t="s">
        <v>1203</v>
      </c>
      <c r="T329" s="67" t="s">
        <v>159</v>
      </c>
      <c r="U329" s="67" t="s">
        <v>156</v>
      </c>
      <c r="V329" s="67">
        <v>0</v>
      </c>
      <c r="W329" s="67" t="s">
        <v>579</v>
      </c>
      <c r="X329" s="67">
        <v>33730902</v>
      </c>
      <c r="Y329" s="67" t="s">
        <v>1204</v>
      </c>
      <c r="Z329" s="67" t="s">
        <v>2007</v>
      </c>
      <c r="AA329" s="68">
        <v>63194</v>
      </c>
      <c r="AB329" s="67" t="s">
        <v>203</v>
      </c>
      <c r="AC329" s="67">
        <v>30</v>
      </c>
      <c r="AD329" s="67" t="s">
        <v>209</v>
      </c>
      <c r="AE329" s="67" t="s">
        <v>2007</v>
      </c>
      <c r="AF329" s="68">
        <v>3470</v>
      </c>
      <c r="AG329" s="68">
        <v>2750</v>
      </c>
      <c r="AH329" s="67" t="s">
        <v>2194</v>
      </c>
      <c r="AI329" s="68">
        <v>787.72</v>
      </c>
      <c r="AJ329" s="68">
        <v>2212.2800000000002</v>
      </c>
      <c r="AK329" s="68">
        <v>3000</v>
      </c>
      <c r="AL329" s="68">
        <v>62406.28</v>
      </c>
      <c r="AM329" s="68">
        <v>17813.72</v>
      </c>
      <c r="AN329" s="68">
        <v>80220</v>
      </c>
      <c r="AO329" s="68">
        <v>62406.28</v>
      </c>
      <c r="AP329" s="68">
        <v>17813.72</v>
      </c>
      <c r="AQ329" s="68">
        <v>80220</v>
      </c>
      <c r="AR329" s="67">
        <v>42</v>
      </c>
      <c r="AS329" s="67">
        <v>1246</v>
      </c>
      <c r="AT329" s="67" t="s">
        <v>334</v>
      </c>
      <c r="AU329" s="75"/>
      <c r="AV329" s="75"/>
      <c r="AW329" s="75"/>
      <c r="AX329" s="67" t="s">
        <v>340</v>
      </c>
      <c r="AY329" s="75"/>
      <c r="AZ329" s="75"/>
      <c r="BA329" s="75"/>
      <c r="BB329" s="57"/>
      <c r="BC329" s="57"/>
      <c r="BD329" s="69" t="s">
        <v>341</v>
      </c>
      <c r="BE329" s="57"/>
      <c r="BF329" s="57"/>
      <c r="BG329" s="57"/>
      <c r="BH329" s="57"/>
      <c r="BI329" s="57"/>
      <c r="BJ329" s="57"/>
      <c r="BK329" s="57"/>
      <c r="BL329" s="57"/>
    </row>
    <row r="330" spans="1:64" ht="30" x14ac:dyDescent="0.25">
      <c r="A330" s="67">
        <v>325</v>
      </c>
      <c r="B330" s="67" t="s">
        <v>151</v>
      </c>
      <c r="C330" s="67" t="s">
        <v>152</v>
      </c>
      <c r="D330" s="67" t="s">
        <v>153</v>
      </c>
      <c r="E330" s="67" t="s">
        <v>448</v>
      </c>
      <c r="F330" s="67" t="s">
        <v>449</v>
      </c>
      <c r="G330" s="67" t="s">
        <v>450</v>
      </c>
      <c r="H330" s="67" t="s">
        <v>451</v>
      </c>
      <c r="I330" s="67">
        <v>74593</v>
      </c>
      <c r="J330" s="67" t="s">
        <v>1201</v>
      </c>
      <c r="K330" s="67">
        <v>74593</v>
      </c>
      <c r="L330" s="67" t="s">
        <v>453</v>
      </c>
      <c r="M330" s="67" t="s">
        <v>454</v>
      </c>
      <c r="N330" s="67">
        <v>142297</v>
      </c>
      <c r="O330" s="67" t="s">
        <v>576</v>
      </c>
      <c r="P330" s="67">
        <v>192261</v>
      </c>
      <c r="Q330" s="67" t="s">
        <v>1202</v>
      </c>
      <c r="R330" s="67" t="s">
        <v>165</v>
      </c>
      <c r="S330" s="67" t="s">
        <v>1205</v>
      </c>
      <c r="T330" s="67" t="s">
        <v>160</v>
      </c>
      <c r="U330" s="67" t="s">
        <v>156</v>
      </c>
      <c r="V330" s="67">
        <v>0</v>
      </c>
      <c r="W330" s="67" t="s">
        <v>579</v>
      </c>
      <c r="X330" s="67">
        <v>33730908</v>
      </c>
      <c r="Y330" s="67" t="s">
        <v>380</v>
      </c>
      <c r="Z330" s="67" t="s">
        <v>2007</v>
      </c>
      <c r="AA330" s="68">
        <v>63194</v>
      </c>
      <c r="AB330" s="67" t="s">
        <v>203</v>
      </c>
      <c r="AC330" s="67">
        <v>30</v>
      </c>
      <c r="AD330" s="67" t="s">
        <v>209</v>
      </c>
      <c r="AE330" s="67" t="s">
        <v>2007</v>
      </c>
      <c r="AF330" s="68">
        <v>3470</v>
      </c>
      <c r="AG330" s="68">
        <v>2750</v>
      </c>
      <c r="AH330" s="67" t="s">
        <v>2194</v>
      </c>
      <c r="AI330" s="68">
        <v>787.72</v>
      </c>
      <c r="AJ330" s="68">
        <v>2212.2800000000002</v>
      </c>
      <c r="AK330" s="68">
        <v>3000</v>
      </c>
      <c r="AL330" s="68">
        <v>62406.28</v>
      </c>
      <c r="AM330" s="68">
        <v>17813.72</v>
      </c>
      <c r="AN330" s="68">
        <v>80220</v>
      </c>
      <c r="AO330" s="68">
        <v>62406.28</v>
      </c>
      <c r="AP330" s="68">
        <v>17813.72</v>
      </c>
      <c r="AQ330" s="68">
        <v>80220</v>
      </c>
      <c r="AR330" s="67">
        <v>42</v>
      </c>
      <c r="AS330" s="67">
        <v>1246</v>
      </c>
      <c r="AT330" s="67" t="s">
        <v>334</v>
      </c>
      <c r="AU330" s="75"/>
      <c r="AV330" s="75"/>
      <c r="AW330" s="75"/>
      <c r="AX330" s="67" t="s">
        <v>340</v>
      </c>
      <c r="AY330" s="75"/>
      <c r="AZ330" s="75"/>
      <c r="BA330" s="75"/>
      <c r="BB330" s="57"/>
      <c r="BC330" s="57"/>
      <c r="BD330" s="69" t="s">
        <v>341</v>
      </c>
      <c r="BE330" s="57"/>
      <c r="BF330" s="57"/>
      <c r="BG330" s="57"/>
      <c r="BH330" s="57"/>
      <c r="BI330" s="57"/>
      <c r="BJ330" s="57"/>
      <c r="BK330" s="57"/>
      <c r="BL330" s="57"/>
    </row>
    <row r="331" spans="1:64" ht="30" x14ac:dyDescent="0.25">
      <c r="A331" s="67">
        <v>326</v>
      </c>
      <c r="B331" s="67" t="s">
        <v>151</v>
      </c>
      <c r="C331" s="67" t="s">
        <v>152</v>
      </c>
      <c r="D331" s="67" t="s">
        <v>153</v>
      </c>
      <c r="E331" s="67" t="s">
        <v>448</v>
      </c>
      <c r="F331" s="67" t="s">
        <v>449</v>
      </c>
      <c r="G331" s="67" t="s">
        <v>450</v>
      </c>
      <c r="H331" s="67" t="s">
        <v>451</v>
      </c>
      <c r="I331" s="67">
        <v>75749</v>
      </c>
      <c r="J331" s="67" t="s">
        <v>650</v>
      </c>
      <c r="K331" s="67">
        <v>75749</v>
      </c>
      <c r="L331" s="67" t="s">
        <v>453</v>
      </c>
      <c r="M331" s="67" t="s">
        <v>454</v>
      </c>
      <c r="N331" s="67">
        <v>141742</v>
      </c>
      <c r="O331" s="67" t="s">
        <v>1187</v>
      </c>
      <c r="P331" s="67">
        <v>191482</v>
      </c>
      <c r="Q331" s="67" t="s">
        <v>1188</v>
      </c>
      <c r="R331" s="67" t="s">
        <v>165</v>
      </c>
      <c r="S331" s="67" t="s">
        <v>1206</v>
      </c>
      <c r="T331" s="67" t="s">
        <v>155</v>
      </c>
      <c r="U331" s="67" t="s">
        <v>156</v>
      </c>
      <c r="V331" s="67">
        <v>0</v>
      </c>
      <c r="W331" s="67" t="s">
        <v>387</v>
      </c>
      <c r="X331" s="67">
        <v>33784549</v>
      </c>
      <c r="Y331" s="67" t="s">
        <v>519</v>
      </c>
      <c r="Z331" s="67" t="s">
        <v>2008</v>
      </c>
      <c r="AA331" s="68">
        <v>62432</v>
      </c>
      <c r="AB331" s="67" t="s">
        <v>203</v>
      </c>
      <c r="AC331" s="67">
        <v>24</v>
      </c>
      <c r="AD331" s="67" t="s">
        <v>206</v>
      </c>
      <c r="AE331" s="67" t="s">
        <v>2008</v>
      </c>
      <c r="AF331" s="68">
        <v>3478</v>
      </c>
      <c r="AG331" s="68">
        <v>3250</v>
      </c>
      <c r="AH331" s="67" t="s">
        <v>319</v>
      </c>
      <c r="AI331" s="68">
        <v>19978.43</v>
      </c>
      <c r="AJ331" s="68">
        <v>9784.49</v>
      </c>
      <c r="AK331" s="68">
        <v>29762.92</v>
      </c>
      <c r="AL331" s="68">
        <v>42453.57</v>
      </c>
      <c r="AM331" s="68">
        <v>6011.51</v>
      </c>
      <c r="AN331" s="68">
        <v>48465.08</v>
      </c>
      <c r="AO331" s="68">
        <v>42453.57</v>
      </c>
      <c r="AP331" s="68">
        <v>6011.51</v>
      </c>
      <c r="AQ331" s="68">
        <v>48465.08</v>
      </c>
      <c r="AR331" s="67">
        <v>42</v>
      </c>
      <c r="AS331" s="67">
        <v>972</v>
      </c>
      <c r="AT331" s="67" t="s">
        <v>334</v>
      </c>
      <c r="AU331" s="75"/>
      <c r="AV331" s="75"/>
      <c r="AW331" s="75"/>
      <c r="AX331" s="67" t="s">
        <v>340</v>
      </c>
      <c r="AY331" s="75"/>
      <c r="AZ331" s="75"/>
      <c r="BA331" s="75"/>
      <c r="BB331" s="57"/>
      <c r="BC331" s="57"/>
      <c r="BD331" s="69" t="s">
        <v>341</v>
      </c>
      <c r="BE331" s="57"/>
      <c r="BF331" s="57"/>
      <c r="BG331" s="57"/>
      <c r="BH331" s="57"/>
      <c r="BI331" s="57"/>
      <c r="BJ331" s="57"/>
      <c r="BK331" s="57"/>
      <c r="BL331" s="57"/>
    </row>
    <row r="332" spans="1:64" ht="30" x14ac:dyDescent="0.25">
      <c r="A332" s="67">
        <v>327</v>
      </c>
      <c r="B332" s="67" t="s">
        <v>151</v>
      </c>
      <c r="C332" s="67" t="s">
        <v>152</v>
      </c>
      <c r="D332" s="67" t="s">
        <v>153</v>
      </c>
      <c r="E332" s="67" t="s">
        <v>448</v>
      </c>
      <c r="F332" s="67" t="s">
        <v>449</v>
      </c>
      <c r="G332" s="67" t="s">
        <v>450</v>
      </c>
      <c r="H332" s="67" t="s">
        <v>451</v>
      </c>
      <c r="I332" s="67">
        <v>75749</v>
      </c>
      <c r="J332" s="67" t="s">
        <v>650</v>
      </c>
      <c r="K332" s="67">
        <v>75749</v>
      </c>
      <c r="L332" s="67" t="s">
        <v>453</v>
      </c>
      <c r="M332" s="67" t="s">
        <v>454</v>
      </c>
      <c r="N332" s="67">
        <v>141742</v>
      </c>
      <c r="O332" s="67" t="s">
        <v>1187</v>
      </c>
      <c r="P332" s="67">
        <v>191482</v>
      </c>
      <c r="Q332" s="67" t="s">
        <v>1188</v>
      </c>
      <c r="R332" s="67" t="s">
        <v>165</v>
      </c>
      <c r="S332" s="67" t="s">
        <v>1207</v>
      </c>
      <c r="T332" s="67" t="s">
        <v>155</v>
      </c>
      <c r="U332" s="67" t="s">
        <v>156</v>
      </c>
      <c r="V332" s="67">
        <v>0</v>
      </c>
      <c r="W332" s="67" t="s">
        <v>579</v>
      </c>
      <c r="X332" s="67">
        <v>33797087</v>
      </c>
      <c r="Y332" s="67" t="s">
        <v>1208</v>
      </c>
      <c r="Z332" s="67" t="s">
        <v>2008</v>
      </c>
      <c r="AA332" s="68">
        <v>62432</v>
      </c>
      <c r="AB332" s="67" t="s">
        <v>203</v>
      </c>
      <c r="AC332" s="67">
        <v>24</v>
      </c>
      <c r="AD332" s="67" t="s">
        <v>206</v>
      </c>
      <c r="AE332" s="67" t="s">
        <v>2008</v>
      </c>
      <c r="AF332" s="68">
        <v>3478</v>
      </c>
      <c r="AG332" s="68">
        <v>3250</v>
      </c>
      <c r="AH332" s="67" t="s">
        <v>319</v>
      </c>
      <c r="AI332" s="68">
        <v>41224.03</v>
      </c>
      <c r="AJ332" s="68">
        <v>14538.89</v>
      </c>
      <c r="AK332" s="68">
        <v>55762.92</v>
      </c>
      <c r="AL332" s="68">
        <v>21207.97</v>
      </c>
      <c r="AM332" s="68">
        <v>1257.1099999999999</v>
      </c>
      <c r="AN332" s="68">
        <v>22465.08</v>
      </c>
      <c r="AO332" s="68">
        <v>21207.97</v>
      </c>
      <c r="AP332" s="68">
        <v>1257.1099999999999</v>
      </c>
      <c r="AQ332" s="68">
        <v>22465.08</v>
      </c>
      <c r="AR332" s="67">
        <v>42</v>
      </c>
      <c r="AS332" s="67">
        <v>729</v>
      </c>
      <c r="AT332" s="67" t="s">
        <v>334</v>
      </c>
      <c r="AU332" s="75"/>
      <c r="AV332" s="75"/>
      <c r="AW332" s="75"/>
      <c r="AX332" s="67" t="s">
        <v>340</v>
      </c>
      <c r="AY332" s="75"/>
      <c r="AZ332" s="75"/>
      <c r="BA332" s="75"/>
      <c r="BB332" s="57"/>
      <c r="BC332" s="57"/>
      <c r="BD332" s="69" t="s">
        <v>341</v>
      </c>
      <c r="BE332" s="57"/>
      <c r="BF332" s="57"/>
      <c r="BG332" s="57"/>
      <c r="BH332" s="57"/>
      <c r="BI332" s="57"/>
      <c r="BJ332" s="57"/>
      <c r="BK332" s="57"/>
      <c r="BL332" s="57"/>
    </row>
    <row r="333" spans="1:64" ht="30" x14ac:dyDescent="0.25">
      <c r="A333" s="67">
        <v>328</v>
      </c>
      <c r="B333" s="67" t="s">
        <v>151</v>
      </c>
      <c r="C333" s="67" t="s">
        <v>152</v>
      </c>
      <c r="D333" s="67" t="s">
        <v>153</v>
      </c>
      <c r="E333" s="67" t="s">
        <v>448</v>
      </c>
      <c r="F333" s="67" t="s">
        <v>449</v>
      </c>
      <c r="G333" s="67" t="s">
        <v>450</v>
      </c>
      <c r="H333" s="67" t="s">
        <v>451</v>
      </c>
      <c r="I333" s="67">
        <v>74593</v>
      </c>
      <c r="J333" s="67" t="s">
        <v>1201</v>
      </c>
      <c r="K333" s="67">
        <v>74593</v>
      </c>
      <c r="L333" s="67" t="s">
        <v>453</v>
      </c>
      <c r="M333" s="67" t="s">
        <v>454</v>
      </c>
      <c r="N333" s="67">
        <v>142297</v>
      </c>
      <c r="O333" s="67" t="s">
        <v>576</v>
      </c>
      <c r="P333" s="67">
        <v>192261</v>
      </c>
      <c r="Q333" s="67" t="s">
        <v>1202</v>
      </c>
      <c r="R333" s="67" t="s">
        <v>165</v>
      </c>
      <c r="S333" s="67" t="s">
        <v>1209</v>
      </c>
      <c r="T333" s="67" t="s">
        <v>159</v>
      </c>
      <c r="U333" s="67" t="s">
        <v>156</v>
      </c>
      <c r="V333" s="67">
        <v>0</v>
      </c>
      <c r="W333" s="67" t="s">
        <v>579</v>
      </c>
      <c r="X333" s="67">
        <v>33826662</v>
      </c>
      <c r="Y333" s="67" t="s">
        <v>1210</v>
      </c>
      <c r="Z333" s="67" t="s">
        <v>2009</v>
      </c>
      <c r="AA333" s="68">
        <v>62994</v>
      </c>
      <c r="AB333" s="67" t="s">
        <v>203</v>
      </c>
      <c r="AC333" s="67">
        <v>30</v>
      </c>
      <c r="AD333" s="67" t="s">
        <v>209</v>
      </c>
      <c r="AE333" s="67" t="s">
        <v>2009</v>
      </c>
      <c r="AF333" s="68">
        <v>3227</v>
      </c>
      <c r="AG333" s="68">
        <v>2750</v>
      </c>
      <c r="AH333" s="67" t="s">
        <v>2194</v>
      </c>
      <c r="AI333" s="68">
        <v>830.72</v>
      </c>
      <c r="AJ333" s="68">
        <v>2169.2800000000002</v>
      </c>
      <c r="AK333" s="68">
        <v>3000</v>
      </c>
      <c r="AL333" s="68">
        <v>62163.28</v>
      </c>
      <c r="AM333" s="68">
        <v>17813.72</v>
      </c>
      <c r="AN333" s="68">
        <v>79977</v>
      </c>
      <c r="AO333" s="68">
        <v>62163.28</v>
      </c>
      <c r="AP333" s="68">
        <v>17813.72</v>
      </c>
      <c r="AQ333" s="68">
        <v>79977</v>
      </c>
      <c r="AR333" s="67">
        <v>42</v>
      </c>
      <c r="AS333" s="67">
        <v>1246</v>
      </c>
      <c r="AT333" s="67" t="s">
        <v>334</v>
      </c>
      <c r="AU333" s="75"/>
      <c r="AV333" s="75"/>
      <c r="AW333" s="75"/>
      <c r="AX333" s="67" t="s">
        <v>340</v>
      </c>
      <c r="AY333" s="75"/>
      <c r="AZ333" s="75"/>
      <c r="BA333" s="75"/>
      <c r="BB333" s="76"/>
      <c r="BC333" s="57"/>
      <c r="BD333" s="69" t="s">
        <v>341</v>
      </c>
      <c r="BE333" s="69"/>
      <c r="BF333" s="71"/>
      <c r="BG333" s="72"/>
      <c r="BH333" s="73"/>
      <c r="BI333" s="69"/>
      <c r="BJ333" s="69"/>
      <c r="BK333" s="73"/>
      <c r="BL333" s="69"/>
    </row>
    <row r="334" spans="1:64" ht="30" x14ac:dyDescent="0.25">
      <c r="A334" s="67">
        <v>329</v>
      </c>
      <c r="B334" s="67" t="s">
        <v>151</v>
      </c>
      <c r="C334" s="67" t="s">
        <v>152</v>
      </c>
      <c r="D334" s="67" t="s">
        <v>153</v>
      </c>
      <c r="E334" s="67" t="s">
        <v>448</v>
      </c>
      <c r="F334" s="67" t="s">
        <v>449</v>
      </c>
      <c r="G334" s="67" t="s">
        <v>450</v>
      </c>
      <c r="H334" s="67" t="s">
        <v>451</v>
      </c>
      <c r="I334" s="67">
        <v>74945</v>
      </c>
      <c r="J334" s="67" t="s">
        <v>452</v>
      </c>
      <c r="K334" s="67">
        <v>74945</v>
      </c>
      <c r="L334" s="67" t="s">
        <v>453</v>
      </c>
      <c r="M334" s="67" t="s">
        <v>454</v>
      </c>
      <c r="N334" s="67">
        <v>142642</v>
      </c>
      <c r="O334" s="67" t="s">
        <v>720</v>
      </c>
      <c r="P334" s="67">
        <v>192732</v>
      </c>
      <c r="Q334" s="67" t="s">
        <v>1211</v>
      </c>
      <c r="R334" s="67" t="s">
        <v>165</v>
      </c>
      <c r="S334" s="67" t="s">
        <v>1212</v>
      </c>
      <c r="T334" s="67" t="s">
        <v>160</v>
      </c>
      <c r="U334" s="67" t="s">
        <v>156</v>
      </c>
      <c r="V334" s="67">
        <v>0</v>
      </c>
      <c r="W334" s="67" t="s">
        <v>170</v>
      </c>
      <c r="X334" s="67">
        <v>33940209</v>
      </c>
      <c r="Y334" s="67" t="s">
        <v>1213</v>
      </c>
      <c r="Z334" s="67" t="s">
        <v>1999</v>
      </c>
      <c r="AA334" s="68">
        <v>69494</v>
      </c>
      <c r="AB334" s="67" t="s">
        <v>202</v>
      </c>
      <c r="AC334" s="67">
        <v>30</v>
      </c>
      <c r="AD334" s="67" t="s">
        <v>209</v>
      </c>
      <c r="AE334" s="67" t="s">
        <v>1999</v>
      </c>
      <c r="AF334" s="68">
        <v>2585</v>
      </c>
      <c r="AG334" s="68">
        <v>3050</v>
      </c>
      <c r="AH334" s="67" t="s">
        <v>431</v>
      </c>
      <c r="AI334" s="68">
        <v>66711.149999999994</v>
      </c>
      <c r="AJ334" s="68">
        <v>21541</v>
      </c>
      <c r="AK334" s="68">
        <v>88252.15</v>
      </c>
      <c r="AL334" s="68">
        <v>2782.85</v>
      </c>
      <c r="AM334" s="68">
        <v>0</v>
      </c>
      <c r="AN334" s="68">
        <v>2782.85</v>
      </c>
      <c r="AO334" s="68">
        <v>2782.85</v>
      </c>
      <c r="AP334" s="68">
        <v>0</v>
      </c>
      <c r="AQ334" s="68">
        <v>2782.85</v>
      </c>
      <c r="AR334" s="67">
        <v>42</v>
      </c>
      <c r="AS334" s="67">
        <v>364</v>
      </c>
      <c r="AT334" s="67" t="s">
        <v>334</v>
      </c>
      <c r="AU334" s="75"/>
      <c r="AV334" s="75"/>
      <c r="AW334" s="75"/>
      <c r="AX334" s="67" t="s">
        <v>340</v>
      </c>
      <c r="AY334" s="75"/>
      <c r="AZ334" s="75"/>
      <c r="BA334" s="75"/>
      <c r="BB334" s="70"/>
      <c r="BC334" s="70"/>
      <c r="BD334" s="69" t="s">
        <v>341</v>
      </c>
      <c r="BE334" s="69"/>
      <c r="BF334" s="71"/>
      <c r="BG334" s="72"/>
      <c r="BH334" s="73"/>
      <c r="BI334" s="69"/>
      <c r="BJ334" s="69"/>
      <c r="BK334" s="73"/>
      <c r="BL334" s="69"/>
    </row>
    <row r="335" spans="1:64" ht="30" x14ac:dyDescent="0.25">
      <c r="A335" s="67">
        <v>330</v>
      </c>
      <c r="B335" s="67" t="s">
        <v>151</v>
      </c>
      <c r="C335" s="67" t="s">
        <v>152</v>
      </c>
      <c r="D335" s="67" t="s">
        <v>153</v>
      </c>
      <c r="E335" s="67" t="s">
        <v>448</v>
      </c>
      <c r="F335" s="67" t="s">
        <v>449</v>
      </c>
      <c r="G335" s="67" t="s">
        <v>450</v>
      </c>
      <c r="H335" s="67" t="s">
        <v>451</v>
      </c>
      <c r="I335" s="67">
        <v>78820</v>
      </c>
      <c r="J335" s="67" t="s">
        <v>794</v>
      </c>
      <c r="K335" s="67">
        <v>78820</v>
      </c>
      <c r="L335" s="67" t="s">
        <v>453</v>
      </c>
      <c r="M335" s="67" t="s">
        <v>454</v>
      </c>
      <c r="N335" s="67">
        <v>142600</v>
      </c>
      <c r="O335" s="67" t="s">
        <v>795</v>
      </c>
      <c r="P335" s="67">
        <v>192674</v>
      </c>
      <c r="Q335" s="67" t="s">
        <v>1214</v>
      </c>
      <c r="R335" s="67" t="s">
        <v>165</v>
      </c>
      <c r="S335" s="67" t="s">
        <v>1215</v>
      </c>
      <c r="T335" s="67" t="s">
        <v>155</v>
      </c>
      <c r="U335" s="67" t="s">
        <v>156</v>
      </c>
      <c r="V335" s="67">
        <v>0</v>
      </c>
      <c r="W335" s="67" t="s">
        <v>176</v>
      </c>
      <c r="X335" s="67">
        <v>33940416</v>
      </c>
      <c r="Y335" s="67" t="s">
        <v>559</v>
      </c>
      <c r="Z335" s="67" t="s">
        <v>2010</v>
      </c>
      <c r="AA335" s="68">
        <v>53745</v>
      </c>
      <c r="AB335" s="67" t="s">
        <v>200</v>
      </c>
      <c r="AC335" s="67">
        <v>24</v>
      </c>
      <c r="AD335" s="67" t="s">
        <v>206</v>
      </c>
      <c r="AE335" s="67" t="s">
        <v>2010</v>
      </c>
      <c r="AF335" s="68">
        <v>4765</v>
      </c>
      <c r="AG335" s="68">
        <v>2700</v>
      </c>
      <c r="AH335" s="67" t="s">
        <v>2192</v>
      </c>
      <c r="AI335" s="68">
        <v>14744.17</v>
      </c>
      <c r="AJ335" s="68">
        <v>7235.83</v>
      </c>
      <c r="AK335" s="68">
        <v>21980</v>
      </c>
      <c r="AL335" s="68">
        <v>39000.83</v>
      </c>
      <c r="AM335" s="68">
        <v>5884.17</v>
      </c>
      <c r="AN335" s="68">
        <v>44885</v>
      </c>
      <c r="AO335" s="68">
        <v>39000.83</v>
      </c>
      <c r="AP335" s="68">
        <v>5884.17</v>
      </c>
      <c r="AQ335" s="68">
        <v>44885</v>
      </c>
      <c r="AR335" s="67">
        <v>42</v>
      </c>
      <c r="AS335" s="67">
        <v>1030</v>
      </c>
      <c r="AT335" s="67" t="s">
        <v>334</v>
      </c>
      <c r="AU335" s="75"/>
      <c r="AV335" s="75"/>
      <c r="AW335" s="75"/>
      <c r="AX335" s="67" t="s">
        <v>340</v>
      </c>
      <c r="AY335" s="75"/>
      <c r="AZ335" s="75"/>
      <c r="BA335" s="75"/>
      <c r="BB335" s="57"/>
      <c r="BC335" s="57"/>
      <c r="BD335" s="69" t="s">
        <v>341</v>
      </c>
      <c r="BE335" s="57"/>
      <c r="BF335" s="57"/>
      <c r="BG335" s="57"/>
      <c r="BH335" s="57"/>
      <c r="BI335" s="57"/>
      <c r="BJ335" s="57"/>
      <c r="BK335" s="57"/>
      <c r="BL335" s="57"/>
    </row>
    <row r="336" spans="1:64" ht="30" x14ac:dyDescent="0.25">
      <c r="A336" s="67">
        <v>331</v>
      </c>
      <c r="B336" s="67" t="s">
        <v>151</v>
      </c>
      <c r="C336" s="67" t="s">
        <v>152</v>
      </c>
      <c r="D336" s="67" t="s">
        <v>153</v>
      </c>
      <c r="E336" s="67" t="s">
        <v>448</v>
      </c>
      <c r="F336" s="67" t="s">
        <v>449</v>
      </c>
      <c r="G336" s="67" t="s">
        <v>450</v>
      </c>
      <c r="H336" s="67" t="s">
        <v>451</v>
      </c>
      <c r="I336" s="67">
        <v>74992</v>
      </c>
      <c r="J336" s="67" t="s">
        <v>451</v>
      </c>
      <c r="K336" s="67">
        <v>74992</v>
      </c>
      <c r="L336" s="67" t="s">
        <v>453</v>
      </c>
      <c r="M336" s="67" t="s">
        <v>454</v>
      </c>
      <c r="N336" s="67">
        <v>142193</v>
      </c>
      <c r="O336" s="67" t="s">
        <v>776</v>
      </c>
      <c r="P336" s="67">
        <v>192102</v>
      </c>
      <c r="Q336" s="67" t="s">
        <v>1216</v>
      </c>
      <c r="R336" s="67" t="s">
        <v>165</v>
      </c>
      <c r="S336" s="67" t="s">
        <v>1217</v>
      </c>
      <c r="T336" s="67" t="s">
        <v>160</v>
      </c>
      <c r="U336" s="67" t="s">
        <v>156</v>
      </c>
      <c r="V336" s="67">
        <v>0</v>
      </c>
      <c r="W336" s="67" t="s">
        <v>579</v>
      </c>
      <c r="X336" s="67">
        <v>33941379</v>
      </c>
      <c r="Y336" s="67" t="s">
        <v>1218</v>
      </c>
      <c r="Z336" s="67" t="s">
        <v>2011</v>
      </c>
      <c r="AA336" s="68">
        <v>62144</v>
      </c>
      <c r="AB336" s="67" t="s">
        <v>200</v>
      </c>
      <c r="AC336" s="67">
        <v>30</v>
      </c>
      <c r="AD336" s="67" t="s">
        <v>206</v>
      </c>
      <c r="AE336" s="67" t="s">
        <v>2011</v>
      </c>
      <c r="AF336" s="68">
        <v>2784</v>
      </c>
      <c r="AG336" s="68">
        <v>2700</v>
      </c>
      <c r="AH336" s="67" t="s">
        <v>2125</v>
      </c>
      <c r="AI336" s="68">
        <v>59491.98</v>
      </c>
      <c r="AJ336" s="68">
        <v>18892.02</v>
      </c>
      <c r="AK336" s="68">
        <v>78384</v>
      </c>
      <c r="AL336" s="68">
        <v>2652.02</v>
      </c>
      <c r="AM336" s="68">
        <v>47.98</v>
      </c>
      <c r="AN336" s="68">
        <v>2700</v>
      </c>
      <c r="AO336" s="68">
        <v>2652.02</v>
      </c>
      <c r="AP336" s="68">
        <v>47.98</v>
      </c>
      <c r="AQ336" s="68">
        <v>2700</v>
      </c>
      <c r="AR336" s="67">
        <v>42</v>
      </c>
      <c r="AS336" s="67">
        <v>363</v>
      </c>
      <c r="AT336" s="67" t="s">
        <v>334</v>
      </c>
      <c r="AU336" s="75"/>
      <c r="AV336" s="75"/>
      <c r="AW336" s="75"/>
      <c r="AX336" s="67" t="s">
        <v>340</v>
      </c>
      <c r="AY336" s="75"/>
      <c r="AZ336" s="75"/>
      <c r="BA336" s="75"/>
      <c r="BB336" s="76"/>
      <c r="BC336" s="57"/>
      <c r="BD336" s="69" t="s">
        <v>341</v>
      </c>
      <c r="BE336" s="69"/>
      <c r="BF336" s="71"/>
      <c r="BG336" s="72"/>
      <c r="BH336" s="73"/>
      <c r="BI336" s="69"/>
      <c r="BJ336" s="57"/>
      <c r="BK336" s="57"/>
      <c r="BL336" s="57"/>
    </row>
    <row r="337" spans="1:64" ht="30" x14ac:dyDescent="0.25">
      <c r="A337" s="67">
        <v>332</v>
      </c>
      <c r="B337" s="67" t="s">
        <v>151</v>
      </c>
      <c r="C337" s="67" t="s">
        <v>152</v>
      </c>
      <c r="D337" s="67" t="s">
        <v>153</v>
      </c>
      <c r="E337" s="67" t="s">
        <v>448</v>
      </c>
      <c r="F337" s="67" t="s">
        <v>449</v>
      </c>
      <c r="G337" s="67" t="s">
        <v>450</v>
      </c>
      <c r="H337" s="67" t="s">
        <v>451</v>
      </c>
      <c r="I337" s="67">
        <v>74692</v>
      </c>
      <c r="J337" s="67" t="s">
        <v>475</v>
      </c>
      <c r="K337" s="67">
        <v>74692</v>
      </c>
      <c r="L337" s="67" t="s">
        <v>453</v>
      </c>
      <c r="M337" s="67" t="s">
        <v>454</v>
      </c>
      <c r="N337" s="67">
        <v>309720</v>
      </c>
      <c r="O337" s="67" t="s">
        <v>476</v>
      </c>
      <c r="P337" s="67">
        <v>424326</v>
      </c>
      <c r="Q337" s="67" t="s">
        <v>975</v>
      </c>
      <c r="R337" s="67" t="s">
        <v>165</v>
      </c>
      <c r="S337" s="67" t="s">
        <v>1219</v>
      </c>
      <c r="T337" s="67" t="s">
        <v>1171</v>
      </c>
      <c r="U337" s="67"/>
      <c r="V337" s="67">
        <v>0</v>
      </c>
      <c r="W337" s="67" t="s">
        <v>191</v>
      </c>
      <c r="X337" s="67">
        <v>33956837</v>
      </c>
      <c r="Y337" s="67" t="s">
        <v>1220</v>
      </c>
      <c r="Z337" s="67" t="s">
        <v>2012</v>
      </c>
      <c r="AA337" s="68">
        <v>57380</v>
      </c>
      <c r="AB337" s="67" t="s">
        <v>205</v>
      </c>
      <c r="AC337" s="67">
        <v>36</v>
      </c>
      <c r="AD337" s="67" t="s">
        <v>201</v>
      </c>
      <c r="AE337" s="67" t="s">
        <v>2012</v>
      </c>
      <c r="AF337" s="68">
        <v>1940</v>
      </c>
      <c r="AG337" s="68">
        <v>2200</v>
      </c>
      <c r="AH337" s="67" t="s">
        <v>320</v>
      </c>
      <c r="AI337" s="68">
        <v>15586.94</v>
      </c>
      <c r="AJ337" s="68">
        <v>12217.15</v>
      </c>
      <c r="AK337" s="68">
        <v>27804.09</v>
      </c>
      <c r="AL337" s="68">
        <v>41793.06</v>
      </c>
      <c r="AM337" s="68">
        <v>9342.85</v>
      </c>
      <c r="AN337" s="68">
        <v>51135.91</v>
      </c>
      <c r="AO337" s="68">
        <v>41793.06</v>
      </c>
      <c r="AP337" s="68">
        <v>9342.85</v>
      </c>
      <c r="AQ337" s="68">
        <v>51135.91</v>
      </c>
      <c r="AR337" s="67">
        <v>41</v>
      </c>
      <c r="AS337" s="67">
        <v>849</v>
      </c>
      <c r="AT337" s="67" t="s">
        <v>334</v>
      </c>
      <c r="AU337" s="75"/>
      <c r="AV337" s="75"/>
      <c r="AW337" s="75"/>
      <c r="AX337" s="67" t="s">
        <v>340</v>
      </c>
      <c r="AY337" s="75"/>
      <c r="AZ337" s="75"/>
      <c r="BA337" s="75"/>
      <c r="BB337" s="76"/>
      <c r="BC337" s="57"/>
      <c r="BD337" s="69" t="s">
        <v>341</v>
      </c>
      <c r="BE337" s="69"/>
      <c r="BF337" s="71"/>
      <c r="BG337" s="72"/>
      <c r="BH337" s="73"/>
      <c r="BI337" s="69"/>
      <c r="BJ337" s="57"/>
      <c r="BK337" s="57"/>
      <c r="BL337" s="57"/>
    </row>
    <row r="338" spans="1:64" ht="30" x14ac:dyDescent="0.25">
      <c r="A338" s="67">
        <v>333</v>
      </c>
      <c r="B338" s="67" t="s">
        <v>151</v>
      </c>
      <c r="C338" s="67" t="s">
        <v>152</v>
      </c>
      <c r="D338" s="67" t="s">
        <v>153</v>
      </c>
      <c r="E338" s="67" t="s">
        <v>448</v>
      </c>
      <c r="F338" s="67" t="s">
        <v>449</v>
      </c>
      <c r="G338" s="67" t="s">
        <v>450</v>
      </c>
      <c r="H338" s="67" t="s">
        <v>451</v>
      </c>
      <c r="I338" s="67">
        <v>74692</v>
      </c>
      <c r="J338" s="67" t="s">
        <v>475</v>
      </c>
      <c r="K338" s="67">
        <v>74692</v>
      </c>
      <c r="L338" s="67" t="s">
        <v>453</v>
      </c>
      <c r="M338" s="67" t="s">
        <v>454</v>
      </c>
      <c r="N338" s="67">
        <v>143038</v>
      </c>
      <c r="O338" s="67" t="s">
        <v>509</v>
      </c>
      <c r="P338" s="67">
        <v>409828</v>
      </c>
      <c r="Q338" s="67" t="s">
        <v>1221</v>
      </c>
      <c r="R338" s="67" t="s">
        <v>165</v>
      </c>
      <c r="S338" s="67" t="s">
        <v>1222</v>
      </c>
      <c r="T338" s="67" t="s">
        <v>1171</v>
      </c>
      <c r="U338" s="67"/>
      <c r="V338" s="67">
        <v>0</v>
      </c>
      <c r="W338" s="67" t="s">
        <v>191</v>
      </c>
      <c r="X338" s="67">
        <v>33984926</v>
      </c>
      <c r="Y338" s="67" t="s">
        <v>1223</v>
      </c>
      <c r="Z338" s="67" t="s">
        <v>2013</v>
      </c>
      <c r="AA338" s="68">
        <v>41688</v>
      </c>
      <c r="AB338" s="67" t="s">
        <v>202</v>
      </c>
      <c r="AC338" s="67">
        <v>24</v>
      </c>
      <c r="AD338" s="67" t="s">
        <v>201</v>
      </c>
      <c r="AE338" s="67" t="s">
        <v>2013</v>
      </c>
      <c r="AF338" s="68">
        <v>2104</v>
      </c>
      <c r="AG338" s="68">
        <v>2150</v>
      </c>
      <c r="AH338" s="67" t="s">
        <v>441</v>
      </c>
      <c r="AI338" s="68">
        <v>26306.76</v>
      </c>
      <c r="AJ338" s="68">
        <v>8847.24</v>
      </c>
      <c r="AK338" s="68">
        <v>35154</v>
      </c>
      <c r="AL338" s="68">
        <v>15381.24</v>
      </c>
      <c r="AM338" s="68">
        <v>1018.76</v>
      </c>
      <c r="AN338" s="68">
        <v>16400</v>
      </c>
      <c r="AO338" s="68">
        <v>15381.24</v>
      </c>
      <c r="AP338" s="68">
        <v>1018.76</v>
      </c>
      <c r="AQ338" s="68">
        <v>16400</v>
      </c>
      <c r="AR338" s="67">
        <v>42</v>
      </c>
      <c r="AS338" s="67">
        <v>763</v>
      </c>
      <c r="AT338" s="67" t="s">
        <v>334</v>
      </c>
      <c r="AU338" s="75"/>
      <c r="AV338" s="75"/>
      <c r="AW338" s="75"/>
      <c r="AX338" s="67" t="s">
        <v>340</v>
      </c>
      <c r="AY338" s="75"/>
      <c r="AZ338" s="75"/>
      <c r="BA338" s="75"/>
      <c r="BB338" s="57"/>
      <c r="BC338" s="57"/>
      <c r="BD338" s="69" t="s">
        <v>341</v>
      </c>
      <c r="BE338" s="57"/>
      <c r="BF338" s="57"/>
      <c r="BG338" s="57"/>
      <c r="BH338" s="57"/>
      <c r="BI338" s="57"/>
      <c r="BJ338" s="57"/>
      <c r="BK338" s="57"/>
      <c r="BL338" s="57"/>
    </row>
    <row r="339" spans="1:64" ht="30" x14ac:dyDescent="0.25">
      <c r="A339" s="67">
        <v>334</v>
      </c>
      <c r="B339" s="67" t="s">
        <v>151</v>
      </c>
      <c r="C339" s="67" t="s">
        <v>152</v>
      </c>
      <c r="D339" s="67" t="s">
        <v>153</v>
      </c>
      <c r="E339" s="67" t="s">
        <v>448</v>
      </c>
      <c r="F339" s="67" t="s">
        <v>449</v>
      </c>
      <c r="G339" s="67" t="s">
        <v>450</v>
      </c>
      <c r="H339" s="67" t="s">
        <v>451</v>
      </c>
      <c r="I339" s="67">
        <v>183404</v>
      </c>
      <c r="J339" s="67" t="s">
        <v>973</v>
      </c>
      <c r="K339" s="67">
        <v>183404</v>
      </c>
      <c r="L339" s="67" t="s">
        <v>453</v>
      </c>
      <c r="M339" s="67" t="s">
        <v>454</v>
      </c>
      <c r="N339" s="67">
        <v>309207</v>
      </c>
      <c r="O339" s="67" t="s">
        <v>974</v>
      </c>
      <c r="P339" s="67">
        <v>422860</v>
      </c>
      <c r="Q339" s="67" t="s">
        <v>975</v>
      </c>
      <c r="R339" s="67" t="s">
        <v>165</v>
      </c>
      <c r="S339" s="67" t="s">
        <v>1224</v>
      </c>
      <c r="T339" s="67" t="s">
        <v>1171</v>
      </c>
      <c r="U339" s="67"/>
      <c r="V339" s="67">
        <v>0</v>
      </c>
      <c r="W339" s="67" t="s">
        <v>191</v>
      </c>
      <c r="X339" s="67">
        <v>34007384</v>
      </c>
      <c r="Y339" s="67" t="s">
        <v>1225</v>
      </c>
      <c r="Z339" s="67" t="s">
        <v>2014</v>
      </c>
      <c r="AA339" s="68">
        <v>53745</v>
      </c>
      <c r="AB339" s="67" t="s">
        <v>207</v>
      </c>
      <c r="AC339" s="67">
        <v>30</v>
      </c>
      <c r="AD339" s="67" t="s">
        <v>201</v>
      </c>
      <c r="AE339" s="67" t="s">
        <v>2014</v>
      </c>
      <c r="AF339" s="68">
        <v>2441</v>
      </c>
      <c r="AG339" s="68">
        <v>2350</v>
      </c>
      <c r="AH339" s="67"/>
      <c r="AI339" s="68">
        <v>0</v>
      </c>
      <c r="AJ339" s="68">
        <v>0</v>
      </c>
      <c r="AK339" s="68">
        <v>0</v>
      </c>
      <c r="AL339" s="68">
        <v>53745</v>
      </c>
      <c r="AM339" s="68">
        <v>16846</v>
      </c>
      <c r="AN339" s="68">
        <v>70591</v>
      </c>
      <c r="AO339" s="68">
        <v>53745</v>
      </c>
      <c r="AP339" s="68">
        <v>16846</v>
      </c>
      <c r="AQ339" s="68">
        <v>70591</v>
      </c>
      <c r="AR339" s="67">
        <v>41</v>
      </c>
      <c r="AS339" s="67">
        <v>1215</v>
      </c>
      <c r="AT339" s="67" t="s">
        <v>334</v>
      </c>
      <c r="AU339" s="75"/>
      <c r="AV339" s="75"/>
      <c r="AW339" s="75"/>
      <c r="AX339" s="67" t="s">
        <v>340</v>
      </c>
      <c r="AY339" s="75"/>
      <c r="AZ339" s="75"/>
      <c r="BA339" s="75"/>
      <c r="BB339" s="76"/>
      <c r="BC339" s="57"/>
      <c r="BD339" s="69" t="s">
        <v>341</v>
      </c>
      <c r="BE339" s="69"/>
      <c r="BF339" s="71"/>
      <c r="BG339" s="72"/>
      <c r="BH339" s="73"/>
      <c r="BI339" s="69"/>
      <c r="BJ339" s="57"/>
      <c r="BK339" s="77"/>
      <c r="BL339" s="66"/>
    </row>
    <row r="340" spans="1:64" ht="30" x14ac:dyDescent="0.25">
      <c r="A340" s="67">
        <v>335</v>
      </c>
      <c r="B340" s="67" t="s">
        <v>151</v>
      </c>
      <c r="C340" s="67" t="s">
        <v>152</v>
      </c>
      <c r="D340" s="67" t="s">
        <v>153</v>
      </c>
      <c r="E340" s="67" t="s">
        <v>448</v>
      </c>
      <c r="F340" s="67" t="s">
        <v>449</v>
      </c>
      <c r="G340" s="67" t="s">
        <v>450</v>
      </c>
      <c r="H340" s="67" t="s">
        <v>451</v>
      </c>
      <c r="I340" s="67">
        <v>74692</v>
      </c>
      <c r="J340" s="67" t="s">
        <v>475</v>
      </c>
      <c r="K340" s="67">
        <v>74692</v>
      </c>
      <c r="L340" s="67" t="s">
        <v>453</v>
      </c>
      <c r="M340" s="67" t="s">
        <v>454</v>
      </c>
      <c r="N340" s="67">
        <v>143038</v>
      </c>
      <c r="O340" s="67" t="s">
        <v>509</v>
      </c>
      <c r="P340" s="67">
        <v>193270</v>
      </c>
      <c r="Q340" s="67" t="s">
        <v>1226</v>
      </c>
      <c r="R340" s="67" t="s">
        <v>165</v>
      </c>
      <c r="S340" s="67" t="s">
        <v>1227</v>
      </c>
      <c r="T340" s="67" t="s">
        <v>158</v>
      </c>
      <c r="U340" s="67" t="s">
        <v>156</v>
      </c>
      <c r="V340" s="67">
        <v>0</v>
      </c>
      <c r="W340" s="67" t="s">
        <v>190</v>
      </c>
      <c r="X340" s="67">
        <v>34024320</v>
      </c>
      <c r="Y340" s="67" t="s">
        <v>1228</v>
      </c>
      <c r="Z340" s="67" t="s">
        <v>2015</v>
      </c>
      <c r="AA340" s="68">
        <v>39613</v>
      </c>
      <c r="AB340" s="67" t="s">
        <v>202</v>
      </c>
      <c r="AC340" s="67">
        <v>24</v>
      </c>
      <c r="AD340" s="67" t="s">
        <v>206</v>
      </c>
      <c r="AE340" s="67" t="s">
        <v>2015</v>
      </c>
      <c r="AF340" s="68">
        <v>1995</v>
      </c>
      <c r="AG340" s="68">
        <v>2050</v>
      </c>
      <c r="AH340" s="67" t="s">
        <v>2195</v>
      </c>
      <c r="AI340" s="68">
        <v>33677.870000000003</v>
      </c>
      <c r="AJ340" s="68">
        <v>9417.1299999999992</v>
      </c>
      <c r="AK340" s="68">
        <v>43095</v>
      </c>
      <c r="AL340" s="68">
        <v>5935.13</v>
      </c>
      <c r="AM340" s="68">
        <v>114.87</v>
      </c>
      <c r="AN340" s="68">
        <v>6050</v>
      </c>
      <c r="AO340" s="68">
        <v>5935.13</v>
      </c>
      <c r="AP340" s="68">
        <v>114.87</v>
      </c>
      <c r="AQ340" s="68">
        <v>6050</v>
      </c>
      <c r="AR340" s="67">
        <v>42</v>
      </c>
      <c r="AS340" s="67">
        <v>605</v>
      </c>
      <c r="AT340" s="67" t="s">
        <v>334</v>
      </c>
      <c r="AU340" s="75"/>
      <c r="AV340" s="75"/>
      <c r="AW340" s="75"/>
      <c r="AX340" s="67" t="s">
        <v>340</v>
      </c>
      <c r="AY340" s="75"/>
      <c r="AZ340" s="75"/>
      <c r="BA340" s="75"/>
      <c r="BB340" s="76"/>
      <c r="BC340" s="57"/>
      <c r="BD340" s="69" t="s">
        <v>341</v>
      </c>
      <c r="BE340" s="69"/>
      <c r="BF340" s="71"/>
      <c r="BG340" s="72"/>
      <c r="BH340" s="73"/>
      <c r="BI340" s="69"/>
      <c r="BJ340" s="57"/>
      <c r="BK340" s="77"/>
      <c r="BL340" s="66"/>
    </row>
    <row r="341" spans="1:64" ht="30" x14ac:dyDescent="0.25">
      <c r="A341" s="67">
        <v>336</v>
      </c>
      <c r="B341" s="67" t="s">
        <v>151</v>
      </c>
      <c r="C341" s="67" t="s">
        <v>152</v>
      </c>
      <c r="D341" s="67" t="s">
        <v>153</v>
      </c>
      <c r="E341" s="67" t="s">
        <v>448</v>
      </c>
      <c r="F341" s="67" t="s">
        <v>449</v>
      </c>
      <c r="G341" s="67" t="s">
        <v>450</v>
      </c>
      <c r="H341" s="67" t="s">
        <v>451</v>
      </c>
      <c r="I341" s="67">
        <v>78552</v>
      </c>
      <c r="J341" s="67" t="s">
        <v>581</v>
      </c>
      <c r="K341" s="67">
        <v>78552</v>
      </c>
      <c r="L341" s="67" t="s">
        <v>453</v>
      </c>
      <c r="M341" s="67" t="s">
        <v>454</v>
      </c>
      <c r="N341" s="67">
        <v>141947</v>
      </c>
      <c r="O341" s="67" t="s">
        <v>1104</v>
      </c>
      <c r="P341" s="67">
        <v>191752</v>
      </c>
      <c r="Q341" s="67" t="s">
        <v>1229</v>
      </c>
      <c r="R341" s="67" t="s">
        <v>165</v>
      </c>
      <c r="S341" s="67" t="s">
        <v>1230</v>
      </c>
      <c r="T341" s="67" t="s">
        <v>155</v>
      </c>
      <c r="U341" s="67" t="s">
        <v>156</v>
      </c>
      <c r="V341" s="67">
        <v>0</v>
      </c>
      <c r="W341" s="67" t="s">
        <v>179</v>
      </c>
      <c r="X341" s="67">
        <v>34053848</v>
      </c>
      <c r="Y341" s="67" t="s">
        <v>1231</v>
      </c>
      <c r="Z341" s="67" t="s">
        <v>2008</v>
      </c>
      <c r="AA341" s="68">
        <v>62432</v>
      </c>
      <c r="AB341" s="67" t="s">
        <v>205</v>
      </c>
      <c r="AC341" s="67">
        <v>24</v>
      </c>
      <c r="AD341" s="67" t="s">
        <v>206</v>
      </c>
      <c r="AE341" s="67" t="s">
        <v>2008</v>
      </c>
      <c r="AF341" s="68">
        <v>3587</v>
      </c>
      <c r="AG341" s="68">
        <v>3250</v>
      </c>
      <c r="AH341" s="67" t="s">
        <v>2196</v>
      </c>
      <c r="AI341" s="68">
        <v>35602.6</v>
      </c>
      <c r="AJ341" s="68">
        <v>13484.4</v>
      </c>
      <c r="AK341" s="68">
        <v>49087</v>
      </c>
      <c r="AL341" s="68">
        <v>26829.4</v>
      </c>
      <c r="AM341" s="68">
        <v>2420.6</v>
      </c>
      <c r="AN341" s="68">
        <v>29250</v>
      </c>
      <c r="AO341" s="68">
        <v>26829.4</v>
      </c>
      <c r="AP341" s="68">
        <v>2420.6</v>
      </c>
      <c r="AQ341" s="68">
        <v>29250</v>
      </c>
      <c r="AR341" s="67">
        <v>42</v>
      </c>
      <c r="AS341" s="67">
        <v>785</v>
      </c>
      <c r="AT341" s="67" t="s">
        <v>334</v>
      </c>
      <c r="AU341" s="75"/>
      <c r="AV341" s="75"/>
      <c r="AW341" s="75"/>
      <c r="AX341" s="67" t="s">
        <v>340</v>
      </c>
      <c r="AY341" s="75"/>
      <c r="AZ341" s="75"/>
      <c r="BA341" s="75"/>
      <c r="BB341" s="57"/>
      <c r="BC341" s="57"/>
      <c r="BD341" s="69" t="s">
        <v>341</v>
      </c>
      <c r="BE341" s="57"/>
      <c r="BF341" s="57"/>
      <c r="BG341" s="57"/>
      <c r="BH341" s="57"/>
      <c r="BI341" s="57"/>
      <c r="BJ341" s="57"/>
      <c r="BK341" s="57"/>
      <c r="BL341" s="57"/>
    </row>
    <row r="342" spans="1:64" ht="30" x14ac:dyDescent="0.25">
      <c r="A342" s="67">
        <v>337</v>
      </c>
      <c r="B342" s="67" t="s">
        <v>151</v>
      </c>
      <c r="C342" s="67" t="s">
        <v>152</v>
      </c>
      <c r="D342" s="67" t="s">
        <v>153</v>
      </c>
      <c r="E342" s="67" t="s">
        <v>448</v>
      </c>
      <c r="F342" s="67" t="s">
        <v>449</v>
      </c>
      <c r="G342" s="67" t="s">
        <v>450</v>
      </c>
      <c r="H342" s="67" t="s">
        <v>451</v>
      </c>
      <c r="I342" s="67">
        <v>74992</v>
      </c>
      <c r="J342" s="67" t="s">
        <v>451</v>
      </c>
      <c r="K342" s="67">
        <v>74992</v>
      </c>
      <c r="L342" s="67" t="s">
        <v>453</v>
      </c>
      <c r="M342" s="67" t="s">
        <v>454</v>
      </c>
      <c r="N342" s="67">
        <v>141701</v>
      </c>
      <c r="O342" s="67" t="s">
        <v>763</v>
      </c>
      <c r="P342" s="67">
        <v>191413</v>
      </c>
      <c r="Q342" s="67" t="s">
        <v>1232</v>
      </c>
      <c r="R342" s="67" t="s">
        <v>165</v>
      </c>
      <c r="S342" s="67" t="s">
        <v>1233</v>
      </c>
      <c r="T342" s="67" t="s">
        <v>158</v>
      </c>
      <c r="U342" s="67" t="s">
        <v>156</v>
      </c>
      <c r="V342" s="67">
        <v>0</v>
      </c>
      <c r="W342" s="67" t="s">
        <v>170</v>
      </c>
      <c r="X342" s="67">
        <v>34053849</v>
      </c>
      <c r="Y342" s="67" t="s">
        <v>855</v>
      </c>
      <c r="Z342" s="67" t="s">
        <v>2008</v>
      </c>
      <c r="AA342" s="68">
        <v>75793</v>
      </c>
      <c r="AB342" s="67" t="s">
        <v>207</v>
      </c>
      <c r="AC342" s="67">
        <v>30</v>
      </c>
      <c r="AD342" s="67" t="s">
        <v>208</v>
      </c>
      <c r="AE342" s="67" t="s">
        <v>2008</v>
      </c>
      <c r="AF342" s="68">
        <v>3902</v>
      </c>
      <c r="AG342" s="68">
        <v>3300</v>
      </c>
      <c r="AH342" s="67" t="s">
        <v>2197</v>
      </c>
      <c r="AI342" s="68">
        <v>14385.87</v>
      </c>
      <c r="AJ342" s="68">
        <v>10866.13</v>
      </c>
      <c r="AK342" s="68">
        <v>25252</v>
      </c>
      <c r="AL342" s="68">
        <v>61407.13</v>
      </c>
      <c r="AM342" s="68">
        <v>12942.87</v>
      </c>
      <c r="AN342" s="68">
        <v>74350</v>
      </c>
      <c r="AO342" s="68">
        <v>61407.13</v>
      </c>
      <c r="AP342" s="68">
        <v>12942.87</v>
      </c>
      <c r="AQ342" s="68">
        <v>74350</v>
      </c>
      <c r="AR342" s="67">
        <v>41</v>
      </c>
      <c r="AS342" s="67">
        <v>1033</v>
      </c>
      <c r="AT342" s="67" t="s">
        <v>334</v>
      </c>
      <c r="AU342" s="75"/>
      <c r="AV342" s="75"/>
      <c r="AW342" s="75"/>
      <c r="AX342" s="67" t="s">
        <v>340</v>
      </c>
      <c r="AY342" s="75"/>
      <c r="AZ342" s="75"/>
      <c r="BA342" s="75"/>
      <c r="BB342" s="70"/>
      <c r="BC342" s="70"/>
      <c r="BD342" s="69" t="s">
        <v>341</v>
      </c>
      <c r="BE342" s="69"/>
      <c r="BF342" s="71"/>
      <c r="BG342" s="72"/>
      <c r="BH342" s="73"/>
      <c r="BI342" s="69"/>
      <c r="BJ342" s="69"/>
      <c r="BK342" s="73"/>
      <c r="BL342" s="69"/>
    </row>
    <row r="343" spans="1:64" ht="30" x14ac:dyDescent="0.25">
      <c r="A343" s="67">
        <v>338</v>
      </c>
      <c r="B343" s="67" t="s">
        <v>151</v>
      </c>
      <c r="C343" s="67" t="s">
        <v>152</v>
      </c>
      <c r="D343" s="67" t="s">
        <v>153</v>
      </c>
      <c r="E343" s="67" t="s">
        <v>448</v>
      </c>
      <c r="F343" s="67" t="s">
        <v>449</v>
      </c>
      <c r="G343" s="67" t="s">
        <v>450</v>
      </c>
      <c r="H343" s="67" t="s">
        <v>451</v>
      </c>
      <c r="I343" s="67">
        <v>183404</v>
      </c>
      <c r="J343" s="67" t="s">
        <v>973</v>
      </c>
      <c r="K343" s="67">
        <v>183404</v>
      </c>
      <c r="L343" s="67" t="s">
        <v>453</v>
      </c>
      <c r="M343" s="67" t="s">
        <v>454</v>
      </c>
      <c r="N343" s="67">
        <v>142199</v>
      </c>
      <c r="O343" s="67" t="s">
        <v>565</v>
      </c>
      <c r="P343" s="67">
        <v>192113</v>
      </c>
      <c r="Q343" s="67" t="s">
        <v>1184</v>
      </c>
      <c r="R343" s="67" t="s">
        <v>165</v>
      </c>
      <c r="S343" s="67" t="s">
        <v>1234</v>
      </c>
      <c r="T343" s="67" t="s">
        <v>160</v>
      </c>
      <c r="U343" s="67" t="s">
        <v>156</v>
      </c>
      <c r="V343" s="67">
        <v>0</v>
      </c>
      <c r="W343" s="67" t="s">
        <v>181</v>
      </c>
      <c r="X343" s="67">
        <v>34053850</v>
      </c>
      <c r="Y343" s="67" t="s">
        <v>557</v>
      </c>
      <c r="Z343" s="67" t="s">
        <v>2016</v>
      </c>
      <c r="AA343" s="68">
        <v>69494</v>
      </c>
      <c r="AB343" s="67" t="s">
        <v>202</v>
      </c>
      <c r="AC343" s="67">
        <v>30</v>
      </c>
      <c r="AD343" s="67" t="s">
        <v>209</v>
      </c>
      <c r="AE343" s="67" t="s">
        <v>2016</v>
      </c>
      <c r="AF343" s="68">
        <v>2991</v>
      </c>
      <c r="AG343" s="68">
        <v>3050</v>
      </c>
      <c r="AH343" s="67" t="s">
        <v>2198</v>
      </c>
      <c r="AI343" s="68">
        <v>11248.95</v>
      </c>
      <c r="AJ343" s="68">
        <v>8950.73</v>
      </c>
      <c r="AK343" s="68">
        <v>20199.68</v>
      </c>
      <c r="AL343" s="68">
        <v>58245.05</v>
      </c>
      <c r="AM343" s="68">
        <v>12996.27</v>
      </c>
      <c r="AN343" s="68">
        <v>71241.320000000007</v>
      </c>
      <c r="AO343" s="68">
        <v>58245.05</v>
      </c>
      <c r="AP343" s="68">
        <v>12996.27</v>
      </c>
      <c r="AQ343" s="68">
        <v>71241.320000000007</v>
      </c>
      <c r="AR343" s="67">
        <v>42</v>
      </c>
      <c r="AS343" s="67">
        <v>1064</v>
      </c>
      <c r="AT343" s="67" t="s">
        <v>334</v>
      </c>
      <c r="AU343" s="75"/>
      <c r="AV343" s="75"/>
      <c r="AW343" s="75"/>
      <c r="AX343" s="67" t="s">
        <v>340</v>
      </c>
      <c r="AY343" s="75"/>
      <c r="AZ343" s="75"/>
      <c r="BA343" s="75"/>
      <c r="BB343" s="57"/>
      <c r="BC343" s="57"/>
      <c r="BD343" s="69" t="s">
        <v>341</v>
      </c>
      <c r="BE343" s="57"/>
      <c r="BF343" s="57"/>
      <c r="BG343" s="57"/>
      <c r="BH343" s="57"/>
      <c r="BI343" s="57"/>
      <c r="BJ343" s="57"/>
      <c r="BK343" s="57"/>
      <c r="BL343" s="57"/>
    </row>
    <row r="344" spans="1:64" ht="30" x14ac:dyDescent="0.25">
      <c r="A344" s="67">
        <v>339</v>
      </c>
      <c r="B344" s="67" t="s">
        <v>151</v>
      </c>
      <c r="C344" s="67" t="s">
        <v>152</v>
      </c>
      <c r="D344" s="67" t="s">
        <v>153</v>
      </c>
      <c r="E344" s="67" t="s">
        <v>448</v>
      </c>
      <c r="F344" s="67" t="s">
        <v>449</v>
      </c>
      <c r="G344" s="67" t="s">
        <v>450</v>
      </c>
      <c r="H344" s="67" t="s">
        <v>451</v>
      </c>
      <c r="I344" s="67">
        <v>74554</v>
      </c>
      <c r="J344" s="67" t="s">
        <v>460</v>
      </c>
      <c r="K344" s="67">
        <v>74554</v>
      </c>
      <c r="L344" s="67" t="s">
        <v>453</v>
      </c>
      <c r="M344" s="67" t="s">
        <v>454</v>
      </c>
      <c r="N344" s="67">
        <v>120089</v>
      </c>
      <c r="O344" s="67" t="s">
        <v>461</v>
      </c>
      <c r="P344" s="67">
        <v>170187</v>
      </c>
      <c r="Q344" s="67" t="s">
        <v>164</v>
      </c>
      <c r="R344" s="67" t="s">
        <v>165</v>
      </c>
      <c r="S344" s="67" t="s">
        <v>1235</v>
      </c>
      <c r="T344" s="67" t="s">
        <v>160</v>
      </c>
      <c r="U344" s="67" t="s">
        <v>156</v>
      </c>
      <c r="V344" s="67">
        <v>0</v>
      </c>
      <c r="W344" s="67" t="s">
        <v>579</v>
      </c>
      <c r="X344" s="67">
        <v>34060774</v>
      </c>
      <c r="Y344" s="67" t="s">
        <v>1236</v>
      </c>
      <c r="Z344" s="67" t="s">
        <v>2017</v>
      </c>
      <c r="AA344" s="68">
        <v>16492</v>
      </c>
      <c r="AB344" s="67" t="s">
        <v>202</v>
      </c>
      <c r="AC344" s="67">
        <v>12</v>
      </c>
      <c r="AD344" s="67" t="s">
        <v>206</v>
      </c>
      <c r="AE344" s="67" t="s">
        <v>2017</v>
      </c>
      <c r="AF344" s="68">
        <v>1592</v>
      </c>
      <c r="AG344" s="68">
        <v>1550</v>
      </c>
      <c r="AH344" s="67" t="s">
        <v>319</v>
      </c>
      <c r="AI344" s="68">
        <v>14183.95</v>
      </c>
      <c r="AJ344" s="68">
        <v>2123.33</v>
      </c>
      <c r="AK344" s="68">
        <v>16307.28</v>
      </c>
      <c r="AL344" s="68">
        <v>2308.0500000000002</v>
      </c>
      <c r="AM344" s="68">
        <v>26.67</v>
      </c>
      <c r="AN344" s="68">
        <v>2334.7199999999998</v>
      </c>
      <c r="AO344" s="68">
        <v>2308.0500000000002</v>
      </c>
      <c r="AP344" s="68">
        <v>26.67</v>
      </c>
      <c r="AQ344" s="68">
        <v>2334.7199999999998</v>
      </c>
      <c r="AR344" s="67">
        <v>42</v>
      </c>
      <c r="AS344" s="67">
        <v>941</v>
      </c>
      <c r="AT344" s="67" t="s">
        <v>334</v>
      </c>
      <c r="AU344" s="75"/>
      <c r="AV344" s="75"/>
      <c r="AW344" s="75"/>
      <c r="AX344" s="67" t="s">
        <v>340</v>
      </c>
      <c r="AY344" s="75"/>
      <c r="AZ344" s="75"/>
      <c r="BA344" s="75"/>
      <c r="BB344" s="76"/>
      <c r="BC344" s="57"/>
      <c r="BD344" s="69" t="s">
        <v>341</v>
      </c>
      <c r="BE344" s="69"/>
      <c r="BF344" s="71"/>
      <c r="BG344" s="72"/>
      <c r="BH344" s="73"/>
      <c r="BI344" s="69"/>
      <c r="BJ344" s="69"/>
      <c r="BK344" s="73"/>
      <c r="BL344" s="69"/>
    </row>
    <row r="345" spans="1:64" ht="30" x14ac:dyDescent="0.25">
      <c r="A345" s="67">
        <v>340</v>
      </c>
      <c r="B345" s="67" t="s">
        <v>151</v>
      </c>
      <c r="C345" s="67" t="s">
        <v>152</v>
      </c>
      <c r="D345" s="67" t="s">
        <v>153</v>
      </c>
      <c r="E345" s="67" t="s">
        <v>448</v>
      </c>
      <c r="F345" s="67" t="s">
        <v>449</v>
      </c>
      <c r="G345" s="67" t="s">
        <v>450</v>
      </c>
      <c r="H345" s="67" t="s">
        <v>451</v>
      </c>
      <c r="I345" s="67">
        <v>75545</v>
      </c>
      <c r="J345" s="67" t="s">
        <v>655</v>
      </c>
      <c r="K345" s="67">
        <v>75545</v>
      </c>
      <c r="L345" s="67" t="s">
        <v>453</v>
      </c>
      <c r="M345" s="67" t="s">
        <v>454</v>
      </c>
      <c r="N345" s="67">
        <v>142587</v>
      </c>
      <c r="O345" s="67" t="s">
        <v>735</v>
      </c>
      <c r="P345" s="67">
        <v>192656</v>
      </c>
      <c r="Q345" s="67" t="s">
        <v>1237</v>
      </c>
      <c r="R345" s="67" t="s">
        <v>165</v>
      </c>
      <c r="S345" s="67" t="s">
        <v>1238</v>
      </c>
      <c r="T345" s="67" t="s">
        <v>158</v>
      </c>
      <c r="U345" s="67" t="s">
        <v>156</v>
      </c>
      <c r="V345" s="67">
        <v>0</v>
      </c>
      <c r="W345" s="67" t="s">
        <v>579</v>
      </c>
      <c r="X345" s="67">
        <v>34065785</v>
      </c>
      <c r="Y345" s="67" t="s">
        <v>1239</v>
      </c>
      <c r="Z345" s="67" t="s">
        <v>406</v>
      </c>
      <c r="AA345" s="68">
        <v>53097</v>
      </c>
      <c r="AB345" s="67" t="s">
        <v>202</v>
      </c>
      <c r="AC345" s="67">
        <v>24</v>
      </c>
      <c r="AD345" s="67" t="s">
        <v>206</v>
      </c>
      <c r="AE345" s="67" t="s">
        <v>406</v>
      </c>
      <c r="AF345" s="68">
        <v>3252</v>
      </c>
      <c r="AG345" s="68">
        <v>2750</v>
      </c>
      <c r="AH345" s="67" t="s">
        <v>436</v>
      </c>
      <c r="AI345" s="68">
        <v>19274.919999999998</v>
      </c>
      <c r="AJ345" s="68">
        <v>8727.08</v>
      </c>
      <c r="AK345" s="68">
        <v>28002</v>
      </c>
      <c r="AL345" s="68">
        <v>33822.080000000002</v>
      </c>
      <c r="AM345" s="68">
        <v>4677.92</v>
      </c>
      <c r="AN345" s="68">
        <v>38500</v>
      </c>
      <c r="AO345" s="68">
        <v>33822.080000000002</v>
      </c>
      <c r="AP345" s="68">
        <v>4677.92</v>
      </c>
      <c r="AQ345" s="68">
        <v>38500</v>
      </c>
      <c r="AR345" s="67">
        <v>42</v>
      </c>
      <c r="AS345" s="67">
        <v>937</v>
      </c>
      <c r="AT345" s="67" t="s">
        <v>334</v>
      </c>
      <c r="AU345" s="75"/>
      <c r="AV345" s="75"/>
      <c r="AW345" s="75"/>
      <c r="AX345" s="67" t="s">
        <v>340</v>
      </c>
      <c r="AY345" s="75"/>
      <c r="AZ345" s="75"/>
      <c r="BA345" s="75"/>
      <c r="BB345" s="76"/>
      <c r="BC345" s="57"/>
      <c r="BD345" s="69" t="s">
        <v>341</v>
      </c>
      <c r="BE345" s="69"/>
      <c r="BF345" s="71"/>
      <c r="BG345" s="72"/>
      <c r="BH345" s="73"/>
      <c r="BI345" s="69"/>
      <c r="BJ345" s="69"/>
      <c r="BK345" s="73"/>
      <c r="BL345" s="69"/>
    </row>
    <row r="346" spans="1:64" ht="30" x14ac:dyDescent="0.25">
      <c r="A346" s="67">
        <v>341</v>
      </c>
      <c r="B346" s="67" t="s">
        <v>151</v>
      </c>
      <c r="C346" s="67" t="s">
        <v>152</v>
      </c>
      <c r="D346" s="67" t="s">
        <v>153</v>
      </c>
      <c r="E346" s="67" t="s">
        <v>448</v>
      </c>
      <c r="F346" s="67" t="s">
        <v>449</v>
      </c>
      <c r="G346" s="67" t="s">
        <v>450</v>
      </c>
      <c r="H346" s="67" t="s">
        <v>451</v>
      </c>
      <c r="I346" s="67">
        <v>74554</v>
      </c>
      <c r="J346" s="67" t="s">
        <v>460</v>
      </c>
      <c r="K346" s="67">
        <v>74554</v>
      </c>
      <c r="L346" s="67" t="s">
        <v>453</v>
      </c>
      <c r="M346" s="67" t="s">
        <v>454</v>
      </c>
      <c r="N346" s="67">
        <v>120089</v>
      </c>
      <c r="O346" s="67" t="s">
        <v>461</v>
      </c>
      <c r="P346" s="67">
        <v>170187</v>
      </c>
      <c r="Q346" s="67" t="s">
        <v>164</v>
      </c>
      <c r="R346" s="67" t="s">
        <v>165</v>
      </c>
      <c r="S346" s="67" t="s">
        <v>1240</v>
      </c>
      <c r="T346" s="67" t="s">
        <v>160</v>
      </c>
      <c r="U346" s="67" t="s">
        <v>156</v>
      </c>
      <c r="V346" s="67">
        <v>0</v>
      </c>
      <c r="W346" s="67" t="s">
        <v>171</v>
      </c>
      <c r="X346" s="67">
        <v>34157047</v>
      </c>
      <c r="Y346" s="67" t="s">
        <v>1241</v>
      </c>
      <c r="Z346" s="67" t="s">
        <v>2017</v>
      </c>
      <c r="AA346" s="68">
        <v>31316</v>
      </c>
      <c r="AB346" s="67" t="s">
        <v>202</v>
      </c>
      <c r="AC346" s="67">
        <v>24</v>
      </c>
      <c r="AD346" s="67" t="s">
        <v>209</v>
      </c>
      <c r="AE346" s="67" t="s">
        <v>2017</v>
      </c>
      <c r="AF346" s="68">
        <v>1263</v>
      </c>
      <c r="AG346" s="68">
        <v>1650</v>
      </c>
      <c r="AH346" s="67" t="s">
        <v>319</v>
      </c>
      <c r="AI346" s="68">
        <v>28218.97</v>
      </c>
      <c r="AJ346" s="68">
        <v>7868.61</v>
      </c>
      <c r="AK346" s="68">
        <v>36087.58</v>
      </c>
      <c r="AL346" s="68">
        <v>3097.03</v>
      </c>
      <c r="AM346" s="68">
        <v>28.39</v>
      </c>
      <c r="AN346" s="68">
        <v>3125.42</v>
      </c>
      <c r="AO346" s="68">
        <v>3097.03</v>
      </c>
      <c r="AP346" s="68">
        <v>28.39</v>
      </c>
      <c r="AQ346" s="68">
        <v>3125.42</v>
      </c>
      <c r="AR346" s="67">
        <v>42</v>
      </c>
      <c r="AS346" s="67">
        <v>576</v>
      </c>
      <c r="AT346" s="67" t="s">
        <v>334</v>
      </c>
      <c r="AU346" s="75"/>
      <c r="AV346" s="75"/>
      <c r="AW346" s="75"/>
      <c r="AX346" s="67" t="s">
        <v>340</v>
      </c>
      <c r="AY346" s="75"/>
      <c r="AZ346" s="75"/>
      <c r="BA346" s="75"/>
      <c r="BB346" s="57"/>
      <c r="BC346" s="57"/>
      <c r="BD346" s="69" t="s">
        <v>341</v>
      </c>
      <c r="BE346" s="57"/>
      <c r="BF346" s="57"/>
      <c r="BG346" s="57"/>
      <c r="BH346" s="57"/>
      <c r="BI346" s="57"/>
      <c r="BJ346" s="57"/>
      <c r="BK346" s="57"/>
      <c r="BL346" s="57"/>
    </row>
    <row r="347" spans="1:64" ht="30" x14ac:dyDescent="0.25">
      <c r="A347" s="67">
        <v>342</v>
      </c>
      <c r="B347" s="67" t="s">
        <v>151</v>
      </c>
      <c r="C347" s="67" t="s">
        <v>152</v>
      </c>
      <c r="D347" s="67" t="s">
        <v>153</v>
      </c>
      <c r="E347" s="67" t="s">
        <v>448</v>
      </c>
      <c r="F347" s="67" t="s">
        <v>449</v>
      </c>
      <c r="G347" s="67" t="s">
        <v>450</v>
      </c>
      <c r="H347" s="67" t="s">
        <v>451</v>
      </c>
      <c r="I347" s="67">
        <v>74649</v>
      </c>
      <c r="J347" s="67" t="s">
        <v>515</v>
      </c>
      <c r="K347" s="67">
        <v>74649</v>
      </c>
      <c r="L347" s="67" t="s">
        <v>453</v>
      </c>
      <c r="M347" s="67" t="s">
        <v>454</v>
      </c>
      <c r="N347" s="67">
        <v>121224</v>
      </c>
      <c r="O347" s="67" t="s">
        <v>516</v>
      </c>
      <c r="P347" s="67">
        <v>164990</v>
      </c>
      <c r="Q347" s="67" t="s">
        <v>517</v>
      </c>
      <c r="R347" s="67" t="s">
        <v>165</v>
      </c>
      <c r="S347" s="67" t="s">
        <v>1242</v>
      </c>
      <c r="T347" s="67" t="s">
        <v>1171</v>
      </c>
      <c r="U347" s="67"/>
      <c r="V347" s="67">
        <v>0</v>
      </c>
      <c r="W347" s="67" t="s">
        <v>191</v>
      </c>
      <c r="X347" s="67">
        <v>34183818</v>
      </c>
      <c r="Y347" s="67" t="s">
        <v>1243</v>
      </c>
      <c r="Z347" s="67" t="s">
        <v>2018</v>
      </c>
      <c r="AA347" s="68">
        <v>69294</v>
      </c>
      <c r="AB347" s="67" t="s">
        <v>205</v>
      </c>
      <c r="AC347" s="67">
        <v>30</v>
      </c>
      <c r="AD347" s="67" t="s">
        <v>201</v>
      </c>
      <c r="AE347" s="67" t="s">
        <v>2018</v>
      </c>
      <c r="AF347" s="68">
        <v>2956</v>
      </c>
      <c r="AG347" s="68">
        <v>3000</v>
      </c>
      <c r="AH347" s="67" t="s">
        <v>319</v>
      </c>
      <c r="AI347" s="68">
        <v>8029.6</v>
      </c>
      <c r="AJ347" s="68">
        <v>5790.39</v>
      </c>
      <c r="AK347" s="68">
        <v>13819.99</v>
      </c>
      <c r="AL347" s="68">
        <v>61264.4</v>
      </c>
      <c r="AM347" s="68">
        <v>14871.61</v>
      </c>
      <c r="AN347" s="68">
        <v>76136.009999999995</v>
      </c>
      <c r="AO347" s="68">
        <v>61264.4</v>
      </c>
      <c r="AP347" s="68">
        <v>14871.61</v>
      </c>
      <c r="AQ347" s="68">
        <v>76136.009999999995</v>
      </c>
      <c r="AR347" s="67">
        <v>42</v>
      </c>
      <c r="AS347" s="67">
        <v>1121</v>
      </c>
      <c r="AT347" s="67" t="s">
        <v>334</v>
      </c>
      <c r="AU347" s="75"/>
      <c r="AV347" s="75"/>
      <c r="AW347" s="75"/>
      <c r="AX347" s="67" t="s">
        <v>340</v>
      </c>
      <c r="AY347" s="75"/>
      <c r="AZ347" s="75"/>
      <c r="BA347" s="75"/>
      <c r="BB347" s="57"/>
      <c r="BC347" s="57"/>
      <c r="BD347" s="69" t="s">
        <v>341</v>
      </c>
      <c r="BE347" s="57"/>
      <c r="BF347" s="57"/>
      <c r="BG347" s="57"/>
      <c r="BH347" s="57"/>
      <c r="BI347" s="57"/>
      <c r="BJ347" s="57"/>
      <c r="BK347" s="57"/>
      <c r="BL347" s="57"/>
    </row>
    <row r="348" spans="1:64" ht="30" x14ac:dyDescent="0.25">
      <c r="A348" s="67">
        <v>343</v>
      </c>
      <c r="B348" s="67" t="s">
        <v>151</v>
      </c>
      <c r="C348" s="67" t="s">
        <v>152</v>
      </c>
      <c r="D348" s="67" t="s">
        <v>153</v>
      </c>
      <c r="E348" s="67" t="s">
        <v>448</v>
      </c>
      <c r="F348" s="67" t="s">
        <v>449</v>
      </c>
      <c r="G348" s="67" t="s">
        <v>450</v>
      </c>
      <c r="H348" s="67" t="s">
        <v>451</v>
      </c>
      <c r="I348" s="67">
        <v>75079</v>
      </c>
      <c r="J348" s="67" t="s">
        <v>498</v>
      </c>
      <c r="K348" s="67">
        <v>75079</v>
      </c>
      <c r="L348" s="67" t="s">
        <v>453</v>
      </c>
      <c r="M348" s="67" t="s">
        <v>454</v>
      </c>
      <c r="N348" s="67">
        <v>142827</v>
      </c>
      <c r="O348" s="67" t="s">
        <v>1244</v>
      </c>
      <c r="P348" s="67">
        <v>192969</v>
      </c>
      <c r="Q348" s="67" t="s">
        <v>1245</v>
      </c>
      <c r="R348" s="67" t="s">
        <v>165</v>
      </c>
      <c r="S348" s="67" t="s">
        <v>1246</v>
      </c>
      <c r="T348" s="67" t="s">
        <v>160</v>
      </c>
      <c r="U348" s="67" t="s">
        <v>156</v>
      </c>
      <c r="V348" s="67">
        <v>0</v>
      </c>
      <c r="W348" s="67" t="s">
        <v>171</v>
      </c>
      <c r="X348" s="67">
        <v>34218136</v>
      </c>
      <c r="Y348" s="67" t="s">
        <v>1247</v>
      </c>
      <c r="Z348" s="67" t="s">
        <v>2006</v>
      </c>
      <c r="AA348" s="68">
        <v>72643</v>
      </c>
      <c r="AB348" s="67" t="s">
        <v>202</v>
      </c>
      <c r="AC348" s="67">
        <v>30</v>
      </c>
      <c r="AD348" s="67" t="s">
        <v>208</v>
      </c>
      <c r="AE348" s="67" t="s">
        <v>2006</v>
      </c>
      <c r="AF348" s="68">
        <v>3351</v>
      </c>
      <c r="AG348" s="68">
        <v>3150</v>
      </c>
      <c r="AH348" s="67" t="s">
        <v>293</v>
      </c>
      <c r="AI348" s="68">
        <v>60586.080000000002</v>
      </c>
      <c r="AJ348" s="68">
        <v>21514.92</v>
      </c>
      <c r="AK348" s="68">
        <v>82101</v>
      </c>
      <c r="AL348" s="68">
        <v>12056.92</v>
      </c>
      <c r="AM348" s="68">
        <v>543.08000000000004</v>
      </c>
      <c r="AN348" s="68">
        <v>12600</v>
      </c>
      <c r="AO348" s="68">
        <v>12056.92</v>
      </c>
      <c r="AP348" s="68">
        <v>543.08000000000004</v>
      </c>
      <c r="AQ348" s="68">
        <v>12600</v>
      </c>
      <c r="AR348" s="67">
        <v>42</v>
      </c>
      <c r="AS348" s="67">
        <v>457</v>
      </c>
      <c r="AT348" s="67" t="s">
        <v>334</v>
      </c>
      <c r="AU348" s="75"/>
      <c r="AV348" s="75"/>
      <c r="AW348" s="75"/>
      <c r="AX348" s="67" t="s">
        <v>340</v>
      </c>
      <c r="AY348" s="75"/>
      <c r="AZ348" s="75"/>
      <c r="BA348" s="75"/>
      <c r="BB348" s="57"/>
      <c r="BC348" s="57"/>
      <c r="BD348" s="69" t="s">
        <v>341</v>
      </c>
      <c r="BE348" s="57"/>
      <c r="BF348" s="57"/>
      <c r="BG348" s="57"/>
      <c r="BH348" s="57"/>
      <c r="BI348" s="57"/>
      <c r="BJ348" s="57"/>
      <c r="BK348" s="57"/>
      <c r="BL348" s="57"/>
    </row>
    <row r="349" spans="1:64" ht="30" x14ac:dyDescent="0.25">
      <c r="A349" s="67">
        <v>344</v>
      </c>
      <c r="B349" s="67" t="s">
        <v>151</v>
      </c>
      <c r="C349" s="67" t="s">
        <v>152</v>
      </c>
      <c r="D349" s="67" t="s">
        <v>153</v>
      </c>
      <c r="E349" s="67" t="s">
        <v>448</v>
      </c>
      <c r="F349" s="67" t="s">
        <v>449</v>
      </c>
      <c r="G349" s="67" t="s">
        <v>450</v>
      </c>
      <c r="H349" s="67" t="s">
        <v>451</v>
      </c>
      <c r="I349" s="67">
        <v>75545</v>
      </c>
      <c r="J349" s="67" t="s">
        <v>655</v>
      </c>
      <c r="K349" s="67">
        <v>75545</v>
      </c>
      <c r="L349" s="67" t="s">
        <v>453</v>
      </c>
      <c r="M349" s="67" t="s">
        <v>454</v>
      </c>
      <c r="N349" s="67">
        <v>141975</v>
      </c>
      <c r="O349" s="67" t="s">
        <v>885</v>
      </c>
      <c r="P349" s="67">
        <v>191785</v>
      </c>
      <c r="Q349" s="67" t="s">
        <v>1248</v>
      </c>
      <c r="R349" s="67" t="s">
        <v>165</v>
      </c>
      <c r="S349" s="67" t="s">
        <v>1249</v>
      </c>
      <c r="T349" s="67" t="s">
        <v>155</v>
      </c>
      <c r="U349" s="67" t="s">
        <v>156</v>
      </c>
      <c r="V349" s="67">
        <v>0</v>
      </c>
      <c r="W349" s="67" t="s">
        <v>186</v>
      </c>
      <c r="X349" s="67">
        <v>34346388</v>
      </c>
      <c r="Y349" s="67" t="s">
        <v>1250</v>
      </c>
      <c r="Z349" s="67" t="s">
        <v>2019</v>
      </c>
      <c r="AA349" s="68">
        <v>69494</v>
      </c>
      <c r="AB349" s="67" t="s">
        <v>205</v>
      </c>
      <c r="AC349" s="67">
        <v>30</v>
      </c>
      <c r="AD349" s="67" t="s">
        <v>209</v>
      </c>
      <c r="AE349" s="67" t="s">
        <v>2019</v>
      </c>
      <c r="AF349" s="68">
        <v>2423</v>
      </c>
      <c r="AG349" s="68">
        <v>3050</v>
      </c>
      <c r="AH349" s="67" t="s">
        <v>2066</v>
      </c>
      <c r="AI349" s="68">
        <v>14356.34</v>
      </c>
      <c r="AJ349" s="68">
        <v>10087.530000000001</v>
      </c>
      <c r="AK349" s="68">
        <v>24443.87</v>
      </c>
      <c r="AL349" s="68">
        <v>55137.66</v>
      </c>
      <c r="AM349" s="68">
        <v>11291.47</v>
      </c>
      <c r="AN349" s="68">
        <v>66429.13</v>
      </c>
      <c r="AO349" s="68">
        <v>55137.66</v>
      </c>
      <c r="AP349" s="68">
        <v>11291.47</v>
      </c>
      <c r="AQ349" s="68">
        <v>66429.13</v>
      </c>
      <c r="AR349" s="67">
        <v>42</v>
      </c>
      <c r="AS349" s="67">
        <v>1004</v>
      </c>
      <c r="AT349" s="67" t="s">
        <v>334</v>
      </c>
      <c r="AU349" s="75"/>
      <c r="AV349" s="75"/>
      <c r="AW349" s="75"/>
      <c r="AX349" s="67" t="s">
        <v>340</v>
      </c>
      <c r="AY349" s="75"/>
      <c r="AZ349" s="75"/>
      <c r="BA349" s="75"/>
      <c r="BB349" s="57"/>
      <c r="BC349" s="57"/>
      <c r="BD349" s="69" t="s">
        <v>341</v>
      </c>
      <c r="BE349" s="57"/>
      <c r="BF349" s="57"/>
      <c r="BG349" s="57"/>
      <c r="BH349" s="57"/>
      <c r="BI349" s="57"/>
      <c r="BJ349" s="57"/>
      <c r="BK349" s="57"/>
      <c r="BL349" s="57"/>
    </row>
    <row r="350" spans="1:64" ht="30" x14ac:dyDescent="0.25">
      <c r="A350" s="67">
        <v>345</v>
      </c>
      <c r="B350" s="67" t="s">
        <v>151</v>
      </c>
      <c r="C350" s="67" t="s">
        <v>152</v>
      </c>
      <c r="D350" s="67" t="s">
        <v>153</v>
      </c>
      <c r="E350" s="67" t="s">
        <v>448</v>
      </c>
      <c r="F350" s="67" t="s">
        <v>449</v>
      </c>
      <c r="G350" s="67" t="s">
        <v>450</v>
      </c>
      <c r="H350" s="67" t="s">
        <v>451</v>
      </c>
      <c r="I350" s="67">
        <v>74554</v>
      </c>
      <c r="J350" s="67" t="s">
        <v>460</v>
      </c>
      <c r="K350" s="67">
        <v>74554</v>
      </c>
      <c r="L350" s="67" t="s">
        <v>453</v>
      </c>
      <c r="M350" s="67" t="s">
        <v>454</v>
      </c>
      <c r="N350" s="67">
        <v>120089</v>
      </c>
      <c r="O350" s="67" t="s">
        <v>461</v>
      </c>
      <c r="P350" s="67">
        <v>163635</v>
      </c>
      <c r="Q350" s="67" t="s">
        <v>462</v>
      </c>
      <c r="R350" s="67" t="s">
        <v>165</v>
      </c>
      <c r="S350" s="67" t="s">
        <v>1251</v>
      </c>
      <c r="T350" s="67" t="s">
        <v>155</v>
      </c>
      <c r="U350" s="67" t="s">
        <v>156</v>
      </c>
      <c r="V350" s="67">
        <v>0</v>
      </c>
      <c r="W350" s="67" t="s">
        <v>173</v>
      </c>
      <c r="X350" s="67">
        <v>34380706</v>
      </c>
      <c r="Y350" s="67" t="s">
        <v>1252</v>
      </c>
      <c r="Z350" s="67" t="s">
        <v>2020</v>
      </c>
      <c r="AA350" s="68">
        <v>53745</v>
      </c>
      <c r="AB350" s="67" t="s">
        <v>202</v>
      </c>
      <c r="AC350" s="67">
        <v>30</v>
      </c>
      <c r="AD350" s="67" t="s">
        <v>209</v>
      </c>
      <c r="AE350" s="67" t="s">
        <v>2020</v>
      </c>
      <c r="AF350" s="68">
        <v>1884</v>
      </c>
      <c r="AG350" s="68">
        <v>2350</v>
      </c>
      <c r="AH350" s="67" t="s">
        <v>2111</v>
      </c>
      <c r="AI350" s="68">
        <v>24294.98</v>
      </c>
      <c r="AJ350" s="68">
        <v>12317.31</v>
      </c>
      <c r="AK350" s="68">
        <v>36612.29</v>
      </c>
      <c r="AL350" s="68">
        <v>29450.02</v>
      </c>
      <c r="AM350" s="68">
        <v>3971.69</v>
      </c>
      <c r="AN350" s="68">
        <v>33421.71</v>
      </c>
      <c r="AO350" s="68">
        <v>29450.02</v>
      </c>
      <c r="AP350" s="68">
        <v>3971.69</v>
      </c>
      <c r="AQ350" s="68">
        <v>33421.71</v>
      </c>
      <c r="AR350" s="67">
        <v>42</v>
      </c>
      <c r="AS350" s="67">
        <v>791</v>
      </c>
      <c r="AT350" s="67" t="s">
        <v>334</v>
      </c>
      <c r="AU350" s="75"/>
      <c r="AV350" s="75"/>
      <c r="AW350" s="75"/>
      <c r="AX350" s="67" t="s">
        <v>340</v>
      </c>
      <c r="AY350" s="75"/>
      <c r="AZ350" s="75"/>
      <c r="BA350" s="75"/>
      <c r="BB350" s="57"/>
      <c r="BC350" s="57"/>
      <c r="BD350" s="69" t="s">
        <v>341</v>
      </c>
      <c r="BE350" s="57"/>
      <c r="BF350" s="57"/>
      <c r="BG350" s="57"/>
      <c r="BH350" s="57"/>
      <c r="BI350" s="57"/>
      <c r="BJ350" s="57"/>
      <c r="BK350" s="57"/>
      <c r="BL350" s="57"/>
    </row>
    <row r="351" spans="1:64" ht="30" x14ac:dyDescent="0.25">
      <c r="A351" s="67">
        <v>346</v>
      </c>
      <c r="B351" s="67" t="s">
        <v>151</v>
      </c>
      <c r="C351" s="67" t="s">
        <v>152</v>
      </c>
      <c r="D351" s="67" t="s">
        <v>153</v>
      </c>
      <c r="E351" s="67" t="s">
        <v>448</v>
      </c>
      <c r="F351" s="67" t="s">
        <v>449</v>
      </c>
      <c r="G351" s="67" t="s">
        <v>450</v>
      </c>
      <c r="H351" s="67" t="s">
        <v>451</v>
      </c>
      <c r="I351" s="67">
        <v>75545</v>
      </c>
      <c r="J351" s="67" t="s">
        <v>655</v>
      </c>
      <c r="K351" s="67">
        <v>75545</v>
      </c>
      <c r="L351" s="67" t="s">
        <v>453</v>
      </c>
      <c r="M351" s="67" t="s">
        <v>454</v>
      </c>
      <c r="N351" s="67">
        <v>128243</v>
      </c>
      <c r="O351" s="67" t="s">
        <v>818</v>
      </c>
      <c r="P351" s="67">
        <v>173501</v>
      </c>
      <c r="Q351" s="67" t="s">
        <v>819</v>
      </c>
      <c r="R351" s="67" t="s">
        <v>165</v>
      </c>
      <c r="S351" s="67" t="s">
        <v>1253</v>
      </c>
      <c r="T351" s="67" t="s">
        <v>1171</v>
      </c>
      <c r="U351" s="67"/>
      <c r="V351" s="67">
        <v>0</v>
      </c>
      <c r="W351" s="67" t="s">
        <v>191</v>
      </c>
      <c r="X351" s="67">
        <v>34486635</v>
      </c>
      <c r="Y351" s="67" t="s">
        <v>369</v>
      </c>
      <c r="Z351" s="67" t="s">
        <v>1997</v>
      </c>
      <c r="AA351" s="68">
        <v>67393</v>
      </c>
      <c r="AB351" s="67" t="s">
        <v>200</v>
      </c>
      <c r="AC351" s="67">
        <v>30</v>
      </c>
      <c r="AD351" s="67" t="s">
        <v>201</v>
      </c>
      <c r="AE351" s="67" t="s">
        <v>1997</v>
      </c>
      <c r="AF351" s="68">
        <v>2304</v>
      </c>
      <c r="AG351" s="68">
        <v>2950</v>
      </c>
      <c r="AH351" s="67" t="s">
        <v>318</v>
      </c>
      <c r="AI351" s="68">
        <v>2717.87</v>
      </c>
      <c r="AJ351" s="68">
        <v>3161.48</v>
      </c>
      <c r="AK351" s="68">
        <v>5879.35</v>
      </c>
      <c r="AL351" s="68">
        <v>64675.13</v>
      </c>
      <c r="AM351" s="68">
        <v>17299.52</v>
      </c>
      <c r="AN351" s="68">
        <v>81974.649999999994</v>
      </c>
      <c r="AO351" s="68">
        <v>64675.13</v>
      </c>
      <c r="AP351" s="68">
        <v>17299.52</v>
      </c>
      <c r="AQ351" s="68">
        <v>81974.649999999994</v>
      </c>
      <c r="AR351" s="67">
        <v>42</v>
      </c>
      <c r="AS351" s="67">
        <v>1180</v>
      </c>
      <c r="AT351" s="67" t="s">
        <v>334</v>
      </c>
      <c r="AU351" s="75"/>
      <c r="AV351" s="75"/>
      <c r="AW351" s="75"/>
      <c r="AX351" s="67" t="s">
        <v>340</v>
      </c>
      <c r="AY351" s="75"/>
      <c r="AZ351" s="75"/>
      <c r="BA351" s="75"/>
      <c r="BB351" s="57"/>
      <c r="BC351" s="57"/>
      <c r="BD351" s="69" t="s">
        <v>341</v>
      </c>
      <c r="BE351" s="57"/>
      <c r="BF351" s="57"/>
      <c r="BG351" s="57"/>
      <c r="BH351" s="57"/>
      <c r="BI351" s="57"/>
      <c r="BJ351" s="57"/>
      <c r="BK351" s="57"/>
      <c r="BL351" s="57"/>
    </row>
    <row r="352" spans="1:64" ht="30" x14ac:dyDescent="0.25">
      <c r="A352" s="67">
        <v>347</v>
      </c>
      <c r="B352" s="67" t="s">
        <v>151</v>
      </c>
      <c r="C352" s="67" t="s">
        <v>152</v>
      </c>
      <c r="D352" s="67" t="s">
        <v>153</v>
      </c>
      <c r="E352" s="67" t="s">
        <v>448</v>
      </c>
      <c r="F352" s="67" t="s">
        <v>449</v>
      </c>
      <c r="G352" s="67" t="s">
        <v>450</v>
      </c>
      <c r="H352" s="67" t="s">
        <v>451</v>
      </c>
      <c r="I352" s="67">
        <v>76764</v>
      </c>
      <c r="J352" s="67" t="s">
        <v>611</v>
      </c>
      <c r="K352" s="67">
        <v>76764</v>
      </c>
      <c r="L352" s="67" t="s">
        <v>453</v>
      </c>
      <c r="M352" s="67" t="s">
        <v>454</v>
      </c>
      <c r="N352" s="67">
        <v>123891</v>
      </c>
      <c r="O352" s="67" t="s">
        <v>612</v>
      </c>
      <c r="P352" s="67">
        <v>168165</v>
      </c>
      <c r="Q352" s="67" t="s">
        <v>613</v>
      </c>
      <c r="R352" s="67" t="s">
        <v>165</v>
      </c>
      <c r="S352" s="67" t="s">
        <v>1254</v>
      </c>
      <c r="T352" s="67" t="s">
        <v>1171</v>
      </c>
      <c r="U352" s="67"/>
      <c r="V352" s="67">
        <v>0</v>
      </c>
      <c r="W352" s="67" t="s">
        <v>191</v>
      </c>
      <c r="X352" s="67">
        <v>34494743</v>
      </c>
      <c r="Y352" s="67" t="s">
        <v>1111</v>
      </c>
      <c r="Z352" s="67" t="s">
        <v>2018</v>
      </c>
      <c r="AA352" s="68">
        <v>79993</v>
      </c>
      <c r="AB352" s="67" t="s">
        <v>205</v>
      </c>
      <c r="AC352" s="67">
        <v>36</v>
      </c>
      <c r="AD352" s="67" t="s">
        <v>201</v>
      </c>
      <c r="AE352" s="67" t="s">
        <v>2018</v>
      </c>
      <c r="AF352" s="68">
        <v>3705</v>
      </c>
      <c r="AG352" s="68">
        <v>3050</v>
      </c>
      <c r="AH352" s="67" t="s">
        <v>319</v>
      </c>
      <c r="AI352" s="68">
        <v>6041.82</v>
      </c>
      <c r="AJ352" s="68">
        <v>8136.08</v>
      </c>
      <c r="AK352" s="68">
        <v>14177.9</v>
      </c>
      <c r="AL352" s="68">
        <v>73951.179999999993</v>
      </c>
      <c r="AM352" s="68">
        <v>22325.919999999998</v>
      </c>
      <c r="AN352" s="68">
        <v>96277.1</v>
      </c>
      <c r="AO352" s="68">
        <v>73951.179999999993</v>
      </c>
      <c r="AP352" s="68">
        <v>22325.919999999998</v>
      </c>
      <c r="AQ352" s="68">
        <v>96277.1</v>
      </c>
      <c r="AR352" s="67">
        <v>41</v>
      </c>
      <c r="AS352" s="67">
        <v>1092</v>
      </c>
      <c r="AT352" s="67" t="s">
        <v>334</v>
      </c>
      <c r="AU352" s="75"/>
      <c r="AV352" s="75"/>
      <c r="AW352" s="75"/>
      <c r="AX352" s="67" t="s">
        <v>340</v>
      </c>
      <c r="AY352" s="75"/>
      <c r="AZ352" s="75"/>
      <c r="BA352" s="75"/>
      <c r="BB352" s="70"/>
      <c r="BC352" s="70"/>
      <c r="BD352" s="69" t="s">
        <v>341</v>
      </c>
      <c r="BE352" s="69"/>
      <c r="BF352" s="71"/>
      <c r="BG352" s="72"/>
      <c r="BH352" s="73"/>
      <c r="BI352" s="69"/>
      <c r="BJ352" s="69"/>
      <c r="BK352" s="73"/>
      <c r="BL352" s="69"/>
    </row>
    <row r="353" spans="1:64" ht="30" x14ac:dyDescent="0.25">
      <c r="A353" s="67">
        <v>348</v>
      </c>
      <c r="B353" s="67" t="s">
        <v>151</v>
      </c>
      <c r="C353" s="67" t="s">
        <v>152</v>
      </c>
      <c r="D353" s="67" t="s">
        <v>153</v>
      </c>
      <c r="E353" s="67" t="s">
        <v>448</v>
      </c>
      <c r="F353" s="67" t="s">
        <v>449</v>
      </c>
      <c r="G353" s="67" t="s">
        <v>450</v>
      </c>
      <c r="H353" s="67" t="s">
        <v>451</v>
      </c>
      <c r="I353" s="67">
        <v>75749</v>
      </c>
      <c r="J353" s="67" t="s">
        <v>650</v>
      </c>
      <c r="K353" s="67">
        <v>75749</v>
      </c>
      <c r="L353" s="67" t="s">
        <v>453</v>
      </c>
      <c r="M353" s="67" t="s">
        <v>454</v>
      </c>
      <c r="N353" s="67">
        <v>126604</v>
      </c>
      <c r="O353" s="67" t="s">
        <v>1187</v>
      </c>
      <c r="P353" s="67">
        <v>172747</v>
      </c>
      <c r="Q353" s="67" t="s">
        <v>1255</v>
      </c>
      <c r="R353" s="67" t="s">
        <v>165</v>
      </c>
      <c r="S353" s="67" t="s">
        <v>1256</v>
      </c>
      <c r="T353" s="67" t="s">
        <v>1171</v>
      </c>
      <c r="U353" s="67"/>
      <c r="V353" s="67">
        <v>0</v>
      </c>
      <c r="W353" s="67" t="s">
        <v>191</v>
      </c>
      <c r="X353" s="67">
        <v>34599927</v>
      </c>
      <c r="Y353" s="67" t="s">
        <v>1257</v>
      </c>
      <c r="Z353" s="67" t="s">
        <v>2021</v>
      </c>
      <c r="AA353" s="68">
        <v>52060</v>
      </c>
      <c r="AB353" s="67" t="s">
        <v>202</v>
      </c>
      <c r="AC353" s="67">
        <v>24</v>
      </c>
      <c r="AD353" s="67" t="s">
        <v>201</v>
      </c>
      <c r="AE353" s="67" t="s">
        <v>2021</v>
      </c>
      <c r="AF353" s="68">
        <v>2314</v>
      </c>
      <c r="AG353" s="68">
        <v>2700</v>
      </c>
      <c r="AH353" s="67" t="s">
        <v>241</v>
      </c>
      <c r="AI353" s="68">
        <v>49406.39</v>
      </c>
      <c r="AJ353" s="68">
        <v>12312.61</v>
      </c>
      <c r="AK353" s="68">
        <v>61719</v>
      </c>
      <c r="AL353" s="68">
        <v>2653.61</v>
      </c>
      <c r="AM353" s="68">
        <v>41.39</v>
      </c>
      <c r="AN353" s="68">
        <v>2695</v>
      </c>
      <c r="AO353" s="68">
        <v>2653.61</v>
      </c>
      <c r="AP353" s="68">
        <v>41.39</v>
      </c>
      <c r="AQ353" s="68">
        <v>2695</v>
      </c>
      <c r="AR353" s="67">
        <v>42</v>
      </c>
      <c r="AS353" s="67">
        <v>546</v>
      </c>
      <c r="AT353" s="67" t="s">
        <v>334</v>
      </c>
      <c r="AU353" s="75"/>
      <c r="AV353" s="75"/>
      <c r="AW353" s="75"/>
      <c r="AX353" s="67" t="s">
        <v>340</v>
      </c>
      <c r="AY353" s="75"/>
      <c r="AZ353" s="75"/>
      <c r="BA353" s="75"/>
      <c r="BB353" s="76"/>
      <c r="BC353" s="57"/>
      <c r="BD353" s="69" t="s">
        <v>341</v>
      </c>
      <c r="BE353" s="69"/>
      <c r="BF353" s="71"/>
      <c r="BG353" s="72"/>
      <c r="BH353" s="73"/>
      <c r="BI353" s="69"/>
      <c r="BJ353" s="69"/>
      <c r="BK353" s="73"/>
      <c r="BL353" s="69"/>
    </row>
    <row r="354" spans="1:64" ht="30" x14ac:dyDescent="0.25">
      <c r="A354" s="67">
        <v>349</v>
      </c>
      <c r="B354" s="67" t="s">
        <v>151</v>
      </c>
      <c r="C354" s="67" t="s">
        <v>152</v>
      </c>
      <c r="D354" s="67" t="s">
        <v>153</v>
      </c>
      <c r="E354" s="67" t="s">
        <v>448</v>
      </c>
      <c r="F354" s="67" t="s">
        <v>449</v>
      </c>
      <c r="G354" s="67" t="s">
        <v>450</v>
      </c>
      <c r="H354" s="67" t="s">
        <v>451</v>
      </c>
      <c r="I354" s="67">
        <v>75749</v>
      </c>
      <c r="J354" s="67" t="s">
        <v>650</v>
      </c>
      <c r="K354" s="67">
        <v>75749</v>
      </c>
      <c r="L354" s="67" t="s">
        <v>453</v>
      </c>
      <c r="M354" s="67" t="s">
        <v>454</v>
      </c>
      <c r="N354" s="67">
        <v>126604</v>
      </c>
      <c r="O354" s="67" t="s">
        <v>1187</v>
      </c>
      <c r="P354" s="67">
        <v>172747</v>
      </c>
      <c r="Q354" s="67" t="s">
        <v>1255</v>
      </c>
      <c r="R354" s="67" t="s">
        <v>165</v>
      </c>
      <c r="S354" s="67" t="s">
        <v>1258</v>
      </c>
      <c r="T354" s="67" t="s">
        <v>1171</v>
      </c>
      <c r="U354" s="67"/>
      <c r="V354" s="67">
        <v>0</v>
      </c>
      <c r="W354" s="67" t="s">
        <v>191</v>
      </c>
      <c r="X354" s="67">
        <v>34599945</v>
      </c>
      <c r="Y354" s="67" t="s">
        <v>1259</v>
      </c>
      <c r="Z354" s="67" t="s">
        <v>2021</v>
      </c>
      <c r="AA354" s="68">
        <v>61195</v>
      </c>
      <c r="AB354" s="67" t="s">
        <v>202</v>
      </c>
      <c r="AC354" s="67">
        <v>24</v>
      </c>
      <c r="AD354" s="67" t="s">
        <v>201</v>
      </c>
      <c r="AE354" s="67" t="s">
        <v>2021</v>
      </c>
      <c r="AF354" s="68">
        <v>2228</v>
      </c>
      <c r="AG354" s="68">
        <v>3200</v>
      </c>
      <c r="AH354" s="67" t="s">
        <v>247</v>
      </c>
      <c r="AI354" s="68">
        <v>32575.21</v>
      </c>
      <c r="AJ354" s="68">
        <v>12252.79</v>
      </c>
      <c r="AK354" s="68">
        <v>44828</v>
      </c>
      <c r="AL354" s="68">
        <v>28619.79</v>
      </c>
      <c r="AM354" s="68">
        <v>2380.21</v>
      </c>
      <c r="AN354" s="68">
        <v>31000</v>
      </c>
      <c r="AO354" s="68">
        <v>28619.79</v>
      </c>
      <c r="AP354" s="68">
        <v>2380.21</v>
      </c>
      <c r="AQ354" s="68">
        <v>31000</v>
      </c>
      <c r="AR354" s="67">
        <v>42</v>
      </c>
      <c r="AS354" s="67">
        <v>819</v>
      </c>
      <c r="AT354" s="67" t="s">
        <v>334</v>
      </c>
      <c r="AU354" s="75"/>
      <c r="AV354" s="75"/>
      <c r="AW354" s="75"/>
      <c r="AX354" s="67" t="s">
        <v>340</v>
      </c>
      <c r="AY354" s="75"/>
      <c r="AZ354" s="75"/>
      <c r="BA354" s="75"/>
      <c r="BB354" s="57"/>
      <c r="BC354" s="57"/>
      <c r="BD354" s="69" t="s">
        <v>341</v>
      </c>
      <c r="BE354" s="57"/>
      <c r="BF354" s="57"/>
      <c r="BG354" s="57"/>
      <c r="BH354" s="57"/>
      <c r="BI354" s="57"/>
      <c r="BJ354" s="57"/>
      <c r="BK354" s="57"/>
      <c r="BL354" s="57"/>
    </row>
    <row r="355" spans="1:64" ht="30" x14ac:dyDescent="0.25">
      <c r="A355" s="67">
        <v>350</v>
      </c>
      <c r="B355" s="67" t="s">
        <v>151</v>
      </c>
      <c r="C355" s="67" t="s">
        <v>152</v>
      </c>
      <c r="D355" s="67" t="s">
        <v>153</v>
      </c>
      <c r="E355" s="67" t="s">
        <v>448</v>
      </c>
      <c r="F355" s="67" t="s">
        <v>449</v>
      </c>
      <c r="G355" s="67" t="s">
        <v>450</v>
      </c>
      <c r="H355" s="67" t="s">
        <v>451</v>
      </c>
      <c r="I355" s="67">
        <v>75079</v>
      </c>
      <c r="J355" s="67" t="s">
        <v>498</v>
      </c>
      <c r="K355" s="67">
        <v>75079</v>
      </c>
      <c r="L355" s="67" t="s">
        <v>453</v>
      </c>
      <c r="M355" s="67" t="s">
        <v>454</v>
      </c>
      <c r="N355" s="67">
        <v>125883</v>
      </c>
      <c r="O355" s="67" t="s">
        <v>676</v>
      </c>
      <c r="P355" s="67">
        <v>170543</v>
      </c>
      <c r="Q355" s="67" t="s">
        <v>677</v>
      </c>
      <c r="R355" s="67" t="s">
        <v>165</v>
      </c>
      <c r="S355" s="67" t="s">
        <v>1260</v>
      </c>
      <c r="T355" s="67" t="s">
        <v>1171</v>
      </c>
      <c r="U355" s="67"/>
      <c r="V355" s="67">
        <v>0</v>
      </c>
      <c r="W355" s="67" t="s">
        <v>191</v>
      </c>
      <c r="X355" s="67">
        <v>34628474</v>
      </c>
      <c r="Y355" s="67" t="s">
        <v>1261</v>
      </c>
      <c r="Z355" s="67" t="s">
        <v>2022</v>
      </c>
      <c r="AA355" s="68">
        <v>31496</v>
      </c>
      <c r="AB355" s="67" t="s">
        <v>200</v>
      </c>
      <c r="AC355" s="67">
        <v>24</v>
      </c>
      <c r="AD355" s="67" t="s">
        <v>201</v>
      </c>
      <c r="AE355" s="67" t="s">
        <v>2022</v>
      </c>
      <c r="AF355" s="68">
        <v>1373</v>
      </c>
      <c r="AG355" s="68">
        <v>1650</v>
      </c>
      <c r="AH355" s="67" t="s">
        <v>2199</v>
      </c>
      <c r="AI355" s="68">
        <v>9930.9699999999993</v>
      </c>
      <c r="AJ355" s="68">
        <v>4641.03</v>
      </c>
      <c r="AK355" s="68">
        <v>14572</v>
      </c>
      <c r="AL355" s="68">
        <v>21565.03</v>
      </c>
      <c r="AM355" s="68">
        <v>3185.97</v>
      </c>
      <c r="AN355" s="68">
        <v>24751</v>
      </c>
      <c r="AO355" s="68">
        <v>21565.03</v>
      </c>
      <c r="AP355" s="68">
        <v>3185.97</v>
      </c>
      <c r="AQ355" s="68">
        <v>24751</v>
      </c>
      <c r="AR355" s="67">
        <v>41</v>
      </c>
      <c r="AS355" s="67">
        <v>972</v>
      </c>
      <c r="AT355" s="67" t="s">
        <v>334</v>
      </c>
      <c r="AU355" s="75"/>
      <c r="AV355" s="75"/>
      <c r="AW355" s="75"/>
      <c r="AX355" s="67" t="s">
        <v>340</v>
      </c>
      <c r="AY355" s="75"/>
      <c r="AZ355" s="75"/>
      <c r="BA355" s="75"/>
      <c r="BB355" s="57"/>
      <c r="BC355" s="57"/>
      <c r="BD355" s="69" t="s">
        <v>341</v>
      </c>
      <c r="BE355" s="57"/>
      <c r="BF355" s="57"/>
      <c r="BG355" s="57"/>
      <c r="BH355" s="57"/>
      <c r="BI355" s="57"/>
      <c r="BJ355" s="57"/>
      <c r="BK355" s="57"/>
      <c r="BL355" s="57"/>
    </row>
    <row r="356" spans="1:64" ht="30" x14ac:dyDescent="0.25">
      <c r="A356" s="67">
        <v>351</v>
      </c>
      <c r="B356" s="67" t="s">
        <v>151</v>
      </c>
      <c r="C356" s="67" t="s">
        <v>152</v>
      </c>
      <c r="D356" s="67" t="s">
        <v>153</v>
      </c>
      <c r="E356" s="67" t="s">
        <v>448</v>
      </c>
      <c r="F356" s="67" t="s">
        <v>449</v>
      </c>
      <c r="G356" s="67" t="s">
        <v>450</v>
      </c>
      <c r="H356" s="67" t="s">
        <v>451</v>
      </c>
      <c r="I356" s="67">
        <v>74692</v>
      </c>
      <c r="J356" s="67" t="s">
        <v>475</v>
      </c>
      <c r="K356" s="67">
        <v>74692</v>
      </c>
      <c r="L356" s="67" t="s">
        <v>453</v>
      </c>
      <c r="M356" s="67" t="s">
        <v>454</v>
      </c>
      <c r="N356" s="67">
        <v>124857</v>
      </c>
      <c r="O356" s="67" t="s">
        <v>642</v>
      </c>
      <c r="P356" s="67">
        <v>169310</v>
      </c>
      <c r="Q356" s="67" t="s">
        <v>643</v>
      </c>
      <c r="R356" s="67" t="s">
        <v>165</v>
      </c>
      <c r="S356" s="67" t="s">
        <v>1262</v>
      </c>
      <c r="T356" s="67" t="s">
        <v>1171</v>
      </c>
      <c r="U356" s="67"/>
      <c r="V356" s="67">
        <v>0</v>
      </c>
      <c r="W356" s="67" t="s">
        <v>191</v>
      </c>
      <c r="X356" s="67">
        <v>34679893</v>
      </c>
      <c r="Y356" s="67" t="s">
        <v>1263</v>
      </c>
      <c r="Z356" s="67" t="s">
        <v>2014</v>
      </c>
      <c r="AA356" s="68">
        <v>41488</v>
      </c>
      <c r="AB356" s="67" t="s">
        <v>200</v>
      </c>
      <c r="AC356" s="67">
        <v>24</v>
      </c>
      <c r="AD356" s="67" t="s">
        <v>201</v>
      </c>
      <c r="AE356" s="67" t="s">
        <v>2014</v>
      </c>
      <c r="AF356" s="68">
        <v>2369</v>
      </c>
      <c r="AG356" s="68">
        <v>2150</v>
      </c>
      <c r="AH356" s="67" t="s">
        <v>319</v>
      </c>
      <c r="AI356" s="68">
        <v>8617.4</v>
      </c>
      <c r="AJ356" s="68">
        <v>5061.58</v>
      </c>
      <c r="AK356" s="68">
        <v>13678.98</v>
      </c>
      <c r="AL356" s="68">
        <v>32870.6</v>
      </c>
      <c r="AM356" s="68">
        <v>5269.42</v>
      </c>
      <c r="AN356" s="68">
        <v>38140.019999999997</v>
      </c>
      <c r="AO356" s="68">
        <v>32870.6</v>
      </c>
      <c r="AP356" s="68">
        <v>5269.42</v>
      </c>
      <c r="AQ356" s="68">
        <v>38140.019999999997</v>
      </c>
      <c r="AR356" s="67">
        <v>41</v>
      </c>
      <c r="AS356" s="67">
        <v>1035</v>
      </c>
      <c r="AT356" s="67" t="s">
        <v>334</v>
      </c>
      <c r="AU356" s="75"/>
      <c r="AV356" s="75"/>
      <c r="AW356" s="75"/>
      <c r="AX356" s="67" t="s">
        <v>340</v>
      </c>
      <c r="AY356" s="75"/>
      <c r="AZ356" s="75"/>
      <c r="BA356" s="75"/>
      <c r="BB356" s="57"/>
      <c r="BC356" s="57"/>
      <c r="BD356" s="69" t="s">
        <v>341</v>
      </c>
      <c r="BE356" s="57"/>
      <c r="BF356" s="57"/>
      <c r="BG356" s="57"/>
      <c r="BH356" s="57"/>
      <c r="BI356" s="57"/>
      <c r="BJ356" s="57"/>
      <c r="BK356" s="57"/>
      <c r="BL356" s="57"/>
    </row>
    <row r="357" spans="1:64" ht="30" x14ac:dyDescent="0.25">
      <c r="A357" s="67">
        <v>352</v>
      </c>
      <c r="B357" s="67" t="s">
        <v>151</v>
      </c>
      <c r="C357" s="67" t="s">
        <v>152</v>
      </c>
      <c r="D357" s="67" t="s">
        <v>153</v>
      </c>
      <c r="E357" s="67" t="s">
        <v>448</v>
      </c>
      <c r="F357" s="67" t="s">
        <v>449</v>
      </c>
      <c r="G357" s="67" t="s">
        <v>450</v>
      </c>
      <c r="H357" s="67" t="s">
        <v>451</v>
      </c>
      <c r="I357" s="67">
        <v>74692</v>
      </c>
      <c r="J357" s="67" t="s">
        <v>475</v>
      </c>
      <c r="K357" s="67">
        <v>74692</v>
      </c>
      <c r="L357" s="67" t="s">
        <v>453</v>
      </c>
      <c r="M357" s="67" t="s">
        <v>454</v>
      </c>
      <c r="N357" s="67">
        <v>134901</v>
      </c>
      <c r="O357" s="67" t="s">
        <v>998</v>
      </c>
      <c r="P357" s="67">
        <v>182213</v>
      </c>
      <c r="Q357" s="67" t="s">
        <v>999</v>
      </c>
      <c r="R357" s="67" t="s">
        <v>165</v>
      </c>
      <c r="S357" s="67" t="s">
        <v>1264</v>
      </c>
      <c r="T357" s="67" t="s">
        <v>1171</v>
      </c>
      <c r="U357" s="67"/>
      <c r="V357" s="67">
        <v>0</v>
      </c>
      <c r="W357" s="67" t="s">
        <v>191</v>
      </c>
      <c r="X357" s="67">
        <v>34679927</v>
      </c>
      <c r="Y357" s="67" t="s">
        <v>1265</v>
      </c>
      <c r="Z357" s="67" t="s">
        <v>2014</v>
      </c>
      <c r="AA357" s="68">
        <v>41488</v>
      </c>
      <c r="AB357" s="67" t="s">
        <v>200</v>
      </c>
      <c r="AC357" s="67">
        <v>24</v>
      </c>
      <c r="AD357" s="67" t="s">
        <v>201</v>
      </c>
      <c r="AE357" s="67" t="s">
        <v>2014</v>
      </c>
      <c r="AF357" s="68">
        <v>2442</v>
      </c>
      <c r="AG357" s="68">
        <v>2150</v>
      </c>
      <c r="AH357" s="67" t="s">
        <v>2200</v>
      </c>
      <c r="AI357" s="68">
        <v>35534.33</v>
      </c>
      <c r="AJ357" s="68">
        <v>10292.620000000001</v>
      </c>
      <c r="AK357" s="68">
        <v>45826.95</v>
      </c>
      <c r="AL357" s="68">
        <v>5953.67</v>
      </c>
      <c r="AM357" s="68">
        <v>111.38</v>
      </c>
      <c r="AN357" s="68">
        <v>6065.05</v>
      </c>
      <c r="AO357" s="68">
        <v>5953.67</v>
      </c>
      <c r="AP357" s="68">
        <v>111.38</v>
      </c>
      <c r="AQ357" s="68">
        <v>6065.05</v>
      </c>
      <c r="AR357" s="67">
        <v>41</v>
      </c>
      <c r="AS357" s="67">
        <v>574</v>
      </c>
      <c r="AT357" s="67" t="s">
        <v>334</v>
      </c>
      <c r="AU357" s="75"/>
      <c r="AV357" s="75"/>
      <c r="AW357" s="75"/>
      <c r="AX357" s="67" t="s">
        <v>340</v>
      </c>
      <c r="AY357" s="75"/>
      <c r="AZ357" s="75"/>
      <c r="BA357" s="75"/>
      <c r="BB357" s="70"/>
      <c r="BC357" s="70"/>
      <c r="BD357" s="69" t="s">
        <v>341</v>
      </c>
      <c r="BE357" s="69"/>
      <c r="BF357" s="71"/>
      <c r="BG357" s="72"/>
      <c r="BH357" s="73"/>
      <c r="BI357" s="69"/>
      <c r="BJ357" s="69"/>
      <c r="BK357" s="73"/>
      <c r="BL357" s="69"/>
    </row>
    <row r="358" spans="1:64" ht="30" x14ac:dyDescent="0.25">
      <c r="A358" s="67">
        <v>353</v>
      </c>
      <c r="B358" s="67" t="s">
        <v>151</v>
      </c>
      <c r="C358" s="67" t="s">
        <v>152</v>
      </c>
      <c r="D358" s="67" t="s">
        <v>153</v>
      </c>
      <c r="E358" s="67" t="s">
        <v>448</v>
      </c>
      <c r="F358" s="67" t="s">
        <v>449</v>
      </c>
      <c r="G358" s="67" t="s">
        <v>450</v>
      </c>
      <c r="H358" s="67" t="s">
        <v>451</v>
      </c>
      <c r="I358" s="67">
        <v>74692</v>
      </c>
      <c r="J358" s="67" t="s">
        <v>475</v>
      </c>
      <c r="K358" s="67">
        <v>74692</v>
      </c>
      <c r="L358" s="67" t="s">
        <v>453</v>
      </c>
      <c r="M358" s="67" t="s">
        <v>454</v>
      </c>
      <c r="N358" s="67">
        <v>134901</v>
      </c>
      <c r="O358" s="67" t="s">
        <v>998</v>
      </c>
      <c r="P358" s="67">
        <v>182213</v>
      </c>
      <c r="Q358" s="67" t="s">
        <v>999</v>
      </c>
      <c r="R358" s="67" t="s">
        <v>165</v>
      </c>
      <c r="S358" s="67" t="s">
        <v>1266</v>
      </c>
      <c r="T358" s="67" t="s">
        <v>1171</v>
      </c>
      <c r="U358" s="67"/>
      <c r="V358" s="67">
        <v>0</v>
      </c>
      <c r="W358" s="67" t="s">
        <v>191</v>
      </c>
      <c r="X358" s="67">
        <v>34680520</v>
      </c>
      <c r="Y358" s="67" t="s">
        <v>1267</v>
      </c>
      <c r="Z358" s="67" t="s">
        <v>2014</v>
      </c>
      <c r="AA358" s="68">
        <v>41688</v>
      </c>
      <c r="AB358" s="67" t="s">
        <v>200</v>
      </c>
      <c r="AC358" s="67">
        <v>24</v>
      </c>
      <c r="AD358" s="67" t="s">
        <v>201</v>
      </c>
      <c r="AE358" s="67" t="s">
        <v>2014</v>
      </c>
      <c r="AF358" s="68">
        <v>2648</v>
      </c>
      <c r="AG358" s="68">
        <v>2150</v>
      </c>
      <c r="AH358" s="67" t="s">
        <v>319</v>
      </c>
      <c r="AI358" s="68">
        <v>35582.32</v>
      </c>
      <c r="AJ358" s="68">
        <v>10298.620000000001</v>
      </c>
      <c r="AK358" s="68">
        <v>45880.94</v>
      </c>
      <c r="AL358" s="68">
        <v>6105.68</v>
      </c>
      <c r="AM358" s="68">
        <v>111.38</v>
      </c>
      <c r="AN358" s="68">
        <v>6217.06</v>
      </c>
      <c r="AO358" s="68">
        <v>6105.68</v>
      </c>
      <c r="AP358" s="68">
        <v>111.38</v>
      </c>
      <c r="AQ358" s="68">
        <v>6217.06</v>
      </c>
      <c r="AR358" s="67">
        <v>41</v>
      </c>
      <c r="AS358" s="67">
        <v>574</v>
      </c>
      <c r="AT358" s="67" t="s">
        <v>334</v>
      </c>
      <c r="AU358" s="75"/>
      <c r="AV358" s="75"/>
      <c r="AW358" s="75"/>
      <c r="AX358" s="67" t="s">
        <v>340</v>
      </c>
      <c r="AY358" s="75"/>
      <c r="AZ358" s="75"/>
      <c r="BA358" s="75"/>
      <c r="BB358" s="70"/>
      <c r="BC358" s="70"/>
      <c r="BD358" s="69" t="s">
        <v>341</v>
      </c>
      <c r="BE358" s="69"/>
      <c r="BF358" s="71"/>
      <c r="BG358" s="72"/>
      <c r="BH358" s="73"/>
      <c r="BI358" s="69"/>
      <c r="BJ358" s="69"/>
      <c r="BK358" s="73"/>
      <c r="BL358" s="69"/>
    </row>
    <row r="359" spans="1:64" ht="30" x14ac:dyDescent="0.25">
      <c r="A359" s="67">
        <v>354</v>
      </c>
      <c r="B359" s="67" t="s">
        <v>151</v>
      </c>
      <c r="C359" s="67" t="s">
        <v>152</v>
      </c>
      <c r="D359" s="67" t="s">
        <v>153</v>
      </c>
      <c r="E359" s="67" t="s">
        <v>448</v>
      </c>
      <c r="F359" s="67" t="s">
        <v>449</v>
      </c>
      <c r="G359" s="67" t="s">
        <v>450</v>
      </c>
      <c r="H359" s="67" t="s">
        <v>451</v>
      </c>
      <c r="I359" s="67">
        <v>183404</v>
      </c>
      <c r="J359" s="67" t="s">
        <v>973</v>
      </c>
      <c r="K359" s="67">
        <v>183404</v>
      </c>
      <c r="L359" s="67" t="s">
        <v>453</v>
      </c>
      <c r="M359" s="67" t="s">
        <v>454</v>
      </c>
      <c r="N359" s="67">
        <v>137147</v>
      </c>
      <c r="O359" s="67" t="s">
        <v>974</v>
      </c>
      <c r="P359" s="67">
        <v>185167</v>
      </c>
      <c r="Q359" s="67" t="s">
        <v>975</v>
      </c>
      <c r="R359" s="67" t="s">
        <v>165</v>
      </c>
      <c r="S359" s="67" t="s">
        <v>1268</v>
      </c>
      <c r="T359" s="67" t="s">
        <v>1171</v>
      </c>
      <c r="U359" s="67"/>
      <c r="V359" s="67">
        <v>0</v>
      </c>
      <c r="W359" s="67" t="s">
        <v>191</v>
      </c>
      <c r="X359" s="67">
        <v>34681403</v>
      </c>
      <c r="Y359" s="67" t="s">
        <v>1269</v>
      </c>
      <c r="Z359" s="67" t="s">
        <v>2014</v>
      </c>
      <c r="AA359" s="68">
        <v>69494</v>
      </c>
      <c r="AB359" s="67" t="s">
        <v>200</v>
      </c>
      <c r="AC359" s="67">
        <v>30</v>
      </c>
      <c r="AD359" s="67" t="s">
        <v>201</v>
      </c>
      <c r="AE359" s="67" t="s">
        <v>2014</v>
      </c>
      <c r="AF359" s="68">
        <v>2900</v>
      </c>
      <c r="AG359" s="68">
        <v>3050</v>
      </c>
      <c r="AH359" s="67" t="s">
        <v>319</v>
      </c>
      <c r="AI359" s="68">
        <v>5443.17</v>
      </c>
      <c r="AJ359" s="68">
        <v>5616.81</v>
      </c>
      <c r="AK359" s="68">
        <v>11059.98</v>
      </c>
      <c r="AL359" s="68">
        <v>64050.83</v>
      </c>
      <c r="AM359" s="68">
        <v>16239.19</v>
      </c>
      <c r="AN359" s="68">
        <v>80290.02</v>
      </c>
      <c r="AO359" s="68">
        <v>64050.83</v>
      </c>
      <c r="AP359" s="68">
        <v>16239.19</v>
      </c>
      <c r="AQ359" s="68">
        <v>80290.02</v>
      </c>
      <c r="AR359" s="67">
        <v>41</v>
      </c>
      <c r="AS359" s="67">
        <v>1125</v>
      </c>
      <c r="AT359" s="67" t="s">
        <v>334</v>
      </c>
      <c r="AU359" s="75"/>
      <c r="AV359" s="75"/>
      <c r="AW359" s="75"/>
      <c r="AX359" s="67" t="s">
        <v>340</v>
      </c>
      <c r="AY359" s="75"/>
      <c r="AZ359" s="75"/>
      <c r="BA359" s="75"/>
      <c r="BB359" s="76"/>
      <c r="BC359" s="57"/>
      <c r="BD359" s="69" t="s">
        <v>341</v>
      </c>
      <c r="BE359" s="69"/>
      <c r="BF359" s="71"/>
      <c r="BG359" s="72"/>
      <c r="BH359" s="73"/>
      <c r="BI359" s="69"/>
      <c r="BJ359" s="57"/>
      <c r="BK359" s="77"/>
      <c r="BL359" s="66"/>
    </row>
    <row r="360" spans="1:64" ht="30" x14ac:dyDescent="0.25">
      <c r="A360" s="67">
        <v>355</v>
      </c>
      <c r="B360" s="67" t="s">
        <v>151</v>
      </c>
      <c r="C360" s="67" t="s">
        <v>152</v>
      </c>
      <c r="D360" s="67" t="s">
        <v>153</v>
      </c>
      <c r="E360" s="67" t="s">
        <v>448</v>
      </c>
      <c r="F360" s="67" t="s">
        <v>449</v>
      </c>
      <c r="G360" s="67" t="s">
        <v>450</v>
      </c>
      <c r="H360" s="67" t="s">
        <v>451</v>
      </c>
      <c r="I360" s="67">
        <v>74593</v>
      </c>
      <c r="J360" s="67" t="s">
        <v>1201</v>
      </c>
      <c r="K360" s="67">
        <v>74593</v>
      </c>
      <c r="L360" s="67" t="s">
        <v>453</v>
      </c>
      <c r="M360" s="67" t="s">
        <v>454</v>
      </c>
      <c r="N360" s="67">
        <v>142297</v>
      </c>
      <c r="O360" s="67" t="s">
        <v>576</v>
      </c>
      <c r="P360" s="67">
        <v>406071</v>
      </c>
      <c r="Q360" s="67" t="s">
        <v>1270</v>
      </c>
      <c r="R360" s="67" t="s">
        <v>165</v>
      </c>
      <c r="S360" s="67" t="s">
        <v>1271</v>
      </c>
      <c r="T360" s="67" t="s">
        <v>1171</v>
      </c>
      <c r="U360" s="67"/>
      <c r="V360" s="67">
        <v>0</v>
      </c>
      <c r="W360" s="67" t="s">
        <v>191</v>
      </c>
      <c r="X360" s="67">
        <v>34711090</v>
      </c>
      <c r="Y360" s="67" t="s">
        <v>1272</v>
      </c>
      <c r="Z360" s="67" t="s">
        <v>2012</v>
      </c>
      <c r="AA360" s="68">
        <v>41928</v>
      </c>
      <c r="AB360" s="67" t="s">
        <v>203</v>
      </c>
      <c r="AC360" s="67">
        <v>24</v>
      </c>
      <c r="AD360" s="67" t="s">
        <v>201</v>
      </c>
      <c r="AE360" s="67" t="s">
        <v>2012</v>
      </c>
      <c r="AF360" s="68">
        <v>1762</v>
      </c>
      <c r="AG360" s="68">
        <v>2200</v>
      </c>
      <c r="AH360" s="67" t="s">
        <v>2201</v>
      </c>
      <c r="AI360" s="68">
        <v>662.69</v>
      </c>
      <c r="AJ360" s="68">
        <v>1537.31</v>
      </c>
      <c r="AK360" s="68">
        <v>2200</v>
      </c>
      <c r="AL360" s="68">
        <v>41265.31</v>
      </c>
      <c r="AM360" s="68">
        <v>8896.69</v>
      </c>
      <c r="AN360" s="68">
        <v>50162</v>
      </c>
      <c r="AO360" s="68">
        <v>41265.31</v>
      </c>
      <c r="AP360" s="68">
        <v>8896.69</v>
      </c>
      <c r="AQ360" s="68">
        <v>50162</v>
      </c>
      <c r="AR360" s="67">
        <v>40</v>
      </c>
      <c r="AS360" s="67">
        <v>1185</v>
      </c>
      <c r="AT360" s="67" t="s">
        <v>334</v>
      </c>
      <c r="AU360" s="75"/>
      <c r="AV360" s="75"/>
      <c r="AW360" s="75"/>
      <c r="AX360" s="67" t="s">
        <v>340</v>
      </c>
      <c r="AY360" s="75"/>
      <c r="AZ360" s="75"/>
      <c r="BA360" s="75"/>
      <c r="BB360" s="57"/>
      <c r="BC360" s="57"/>
      <c r="BD360" s="69" t="s">
        <v>341</v>
      </c>
      <c r="BE360" s="57"/>
      <c r="BF360" s="57"/>
      <c r="BG360" s="57"/>
      <c r="BH360" s="57"/>
      <c r="BI360" s="57"/>
      <c r="BJ360" s="57"/>
      <c r="BK360" s="57"/>
      <c r="BL360" s="57"/>
    </row>
    <row r="361" spans="1:64" ht="30" x14ac:dyDescent="0.25">
      <c r="A361" s="67">
        <v>356</v>
      </c>
      <c r="B361" s="67" t="s">
        <v>151</v>
      </c>
      <c r="C361" s="67" t="s">
        <v>152</v>
      </c>
      <c r="D361" s="67" t="s">
        <v>153</v>
      </c>
      <c r="E361" s="67" t="s">
        <v>448</v>
      </c>
      <c r="F361" s="67" t="s">
        <v>449</v>
      </c>
      <c r="G361" s="67" t="s">
        <v>450</v>
      </c>
      <c r="H361" s="67" t="s">
        <v>451</v>
      </c>
      <c r="I361" s="67">
        <v>75596</v>
      </c>
      <c r="J361" s="67" t="s">
        <v>555</v>
      </c>
      <c r="K361" s="67">
        <v>75596</v>
      </c>
      <c r="L361" s="67" t="s">
        <v>453</v>
      </c>
      <c r="M361" s="67" t="s">
        <v>454</v>
      </c>
      <c r="N361" s="67">
        <v>121876</v>
      </c>
      <c r="O361" s="67" t="s">
        <v>556</v>
      </c>
      <c r="P361" s="67">
        <v>165752</v>
      </c>
      <c r="Q361" s="67" t="s">
        <v>557</v>
      </c>
      <c r="R361" s="67" t="s">
        <v>165</v>
      </c>
      <c r="S361" s="67" t="s">
        <v>1273</v>
      </c>
      <c r="T361" s="67" t="s">
        <v>1171</v>
      </c>
      <c r="U361" s="67"/>
      <c r="V361" s="67">
        <v>0</v>
      </c>
      <c r="W361" s="67" t="s">
        <v>191</v>
      </c>
      <c r="X361" s="67">
        <v>34712325</v>
      </c>
      <c r="Y361" s="67" t="s">
        <v>1274</v>
      </c>
      <c r="Z361" s="67" t="s">
        <v>2023</v>
      </c>
      <c r="AA361" s="68">
        <v>60558</v>
      </c>
      <c r="AB361" s="67" t="s">
        <v>202</v>
      </c>
      <c r="AC361" s="67">
        <v>30</v>
      </c>
      <c r="AD361" s="67" t="s">
        <v>201</v>
      </c>
      <c r="AE361" s="67" t="s">
        <v>2023</v>
      </c>
      <c r="AF361" s="68">
        <v>2597</v>
      </c>
      <c r="AG361" s="68">
        <v>2650</v>
      </c>
      <c r="AH361" s="67" t="s">
        <v>319</v>
      </c>
      <c r="AI361" s="68">
        <v>13925.14</v>
      </c>
      <c r="AJ361" s="68">
        <v>9360.9500000000007</v>
      </c>
      <c r="AK361" s="68">
        <v>23286.09</v>
      </c>
      <c r="AL361" s="68">
        <v>46632.86</v>
      </c>
      <c r="AM361" s="68">
        <v>9528.0499999999993</v>
      </c>
      <c r="AN361" s="68">
        <v>56160.91</v>
      </c>
      <c r="AO361" s="68">
        <v>46632.86</v>
      </c>
      <c r="AP361" s="68">
        <v>9528.0499999999993</v>
      </c>
      <c r="AQ361" s="68">
        <v>56160.91</v>
      </c>
      <c r="AR361" s="67">
        <v>41</v>
      </c>
      <c r="AS361" s="67">
        <v>970</v>
      </c>
      <c r="AT361" s="67" t="s">
        <v>334</v>
      </c>
      <c r="AU361" s="75"/>
      <c r="AV361" s="75"/>
      <c r="AW361" s="75"/>
      <c r="AX361" s="67" t="s">
        <v>340</v>
      </c>
      <c r="AY361" s="75"/>
      <c r="AZ361" s="75"/>
      <c r="BA361" s="75"/>
      <c r="BB361" s="57"/>
      <c r="BC361" s="57"/>
      <c r="BD361" s="69" t="s">
        <v>341</v>
      </c>
      <c r="BE361" s="57"/>
      <c r="BF361" s="57"/>
      <c r="BG361" s="57"/>
      <c r="BH361" s="57"/>
      <c r="BI361" s="57"/>
      <c r="BJ361" s="57"/>
      <c r="BK361" s="57"/>
      <c r="BL361" s="57"/>
    </row>
    <row r="362" spans="1:64" ht="30" x14ac:dyDescent="0.25">
      <c r="A362" s="67">
        <v>357</v>
      </c>
      <c r="B362" s="67" t="s">
        <v>151</v>
      </c>
      <c r="C362" s="67" t="s">
        <v>152</v>
      </c>
      <c r="D362" s="67" t="s">
        <v>153</v>
      </c>
      <c r="E362" s="67" t="s">
        <v>448</v>
      </c>
      <c r="F362" s="67" t="s">
        <v>449</v>
      </c>
      <c r="G362" s="67" t="s">
        <v>450</v>
      </c>
      <c r="H362" s="67" t="s">
        <v>451</v>
      </c>
      <c r="I362" s="67">
        <v>74992</v>
      </c>
      <c r="J362" s="67" t="s">
        <v>451</v>
      </c>
      <c r="K362" s="67">
        <v>74992</v>
      </c>
      <c r="L362" s="67" t="s">
        <v>453</v>
      </c>
      <c r="M362" s="67" t="s">
        <v>454</v>
      </c>
      <c r="N362" s="67">
        <v>122818</v>
      </c>
      <c r="O362" s="67" t="s">
        <v>571</v>
      </c>
      <c r="P362" s="67">
        <v>173150</v>
      </c>
      <c r="Q362" s="67" t="s">
        <v>713</v>
      </c>
      <c r="R362" s="67" t="s">
        <v>165</v>
      </c>
      <c r="S362" s="67" t="s">
        <v>1275</v>
      </c>
      <c r="T362" s="67" t="s">
        <v>1171</v>
      </c>
      <c r="U362" s="67"/>
      <c r="V362" s="67">
        <v>0</v>
      </c>
      <c r="W362" s="67" t="s">
        <v>191</v>
      </c>
      <c r="X362" s="67">
        <v>34712940</v>
      </c>
      <c r="Y362" s="67" t="s">
        <v>1276</v>
      </c>
      <c r="Z362" s="67" t="s">
        <v>2023</v>
      </c>
      <c r="AA362" s="68">
        <v>51317</v>
      </c>
      <c r="AB362" s="67" t="s">
        <v>203</v>
      </c>
      <c r="AC362" s="67">
        <v>24</v>
      </c>
      <c r="AD362" s="67" t="s">
        <v>201</v>
      </c>
      <c r="AE362" s="67" t="s">
        <v>2023</v>
      </c>
      <c r="AF362" s="68">
        <v>2987</v>
      </c>
      <c r="AG362" s="68">
        <v>2650</v>
      </c>
      <c r="AH362" s="67" t="s">
        <v>282</v>
      </c>
      <c r="AI362" s="68">
        <v>38745.870000000003</v>
      </c>
      <c r="AJ362" s="68">
        <v>11941.13</v>
      </c>
      <c r="AK362" s="68">
        <v>50687</v>
      </c>
      <c r="AL362" s="68">
        <v>12571.13</v>
      </c>
      <c r="AM362" s="68">
        <v>678.87</v>
      </c>
      <c r="AN362" s="68">
        <v>13250</v>
      </c>
      <c r="AO362" s="68">
        <v>12571.13</v>
      </c>
      <c r="AP362" s="68">
        <v>678.87</v>
      </c>
      <c r="AQ362" s="68">
        <v>13250</v>
      </c>
      <c r="AR362" s="67">
        <v>40</v>
      </c>
      <c r="AS362" s="67">
        <v>636</v>
      </c>
      <c r="AT362" s="67" t="s">
        <v>334</v>
      </c>
      <c r="AU362" s="75"/>
      <c r="AV362" s="75"/>
      <c r="AW362" s="75"/>
      <c r="AX362" s="67" t="s">
        <v>340</v>
      </c>
      <c r="AY362" s="75"/>
      <c r="AZ362" s="75"/>
      <c r="BA362" s="75"/>
      <c r="BB362" s="76"/>
      <c r="BC362" s="57"/>
      <c r="BD362" s="69" t="s">
        <v>341</v>
      </c>
      <c r="BE362" s="69"/>
      <c r="BF362" s="71"/>
      <c r="BG362" s="72"/>
      <c r="BH362" s="73"/>
      <c r="BI362" s="69"/>
      <c r="BJ362" s="69"/>
      <c r="BK362" s="73"/>
      <c r="BL362" s="69"/>
    </row>
    <row r="363" spans="1:64" ht="30" x14ac:dyDescent="0.25">
      <c r="A363" s="67">
        <v>358</v>
      </c>
      <c r="B363" s="67" t="s">
        <v>151</v>
      </c>
      <c r="C363" s="67" t="s">
        <v>152</v>
      </c>
      <c r="D363" s="67" t="s">
        <v>153</v>
      </c>
      <c r="E363" s="67" t="s">
        <v>448</v>
      </c>
      <c r="F363" s="67" t="s">
        <v>449</v>
      </c>
      <c r="G363" s="67" t="s">
        <v>450</v>
      </c>
      <c r="H363" s="67" t="s">
        <v>451</v>
      </c>
      <c r="I363" s="67">
        <v>75332</v>
      </c>
      <c r="J363" s="67" t="s">
        <v>522</v>
      </c>
      <c r="K363" s="67">
        <v>75332</v>
      </c>
      <c r="L363" s="67" t="s">
        <v>453</v>
      </c>
      <c r="M363" s="67" t="s">
        <v>454</v>
      </c>
      <c r="N363" s="67">
        <v>124247</v>
      </c>
      <c r="O363" s="67" t="s">
        <v>622</v>
      </c>
      <c r="P363" s="67">
        <v>168576</v>
      </c>
      <c r="Q363" s="67" t="s">
        <v>623</v>
      </c>
      <c r="R363" s="67" t="s">
        <v>165</v>
      </c>
      <c r="S363" s="67" t="s">
        <v>1277</v>
      </c>
      <c r="T363" s="67" t="s">
        <v>1171</v>
      </c>
      <c r="U363" s="67"/>
      <c r="V363" s="67">
        <v>0</v>
      </c>
      <c r="W363" s="67" t="s">
        <v>191</v>
      </c>
      <c r="X363" s="67">
        <v>34726654</v>
      </c>
      <c r="Y363" s="67" t="s">
        <v>1278</v>
      </c>
      <c r="Z363" s="67" t="s">
        <v>2024</v>
      </c>
      <c r="AA363" s="68">
        <v>32358</v>
      </c>
      <c r="AB363" s="67" t="s">
        <v>205</v>
      </c>
      <c r="AC363" s="67">
        <v>24</v>
      </c>
      <c r="AD363" s="67" t="s">
        <v>201</v>
      </c>
      <c r="AE363" s="67" t="s">
        <v>2024</v>
      </c>
      <c r="AF363" s="68">
        <v>1339</v>
      </c>
      <c r="AG363" s="68">
        <v>1700</v>
      </c>
      <c r="AH363" s="67" t="s">
        <v>319</v>
      </c>
      <c r="AI363" s="68">
        <v>19435.580000000002</v>
      </c>
      <c r="AJ363" s="68">
        <v>7051.17</v>
      </c>
      <c r="AK363" s="68">
        <v>26486.75</v>
      </c>
      <c r="AL363" s="68">
        <v>12922.42</v>
      </c>
      <c r="AM363" s="68">
        <v>1029.83</v>
      </c>
      <c r="AN363" s="68">
        <v>13952.25</v>
      </c>
      <c r="AO363" s="68">
        <v>12922.42</v>
      </c>
      <c r="AP363" s="68">
        <v>1029.83</v>
      </c>
      <c r="AQ363" s="68">
        <v>13952.25</v>
      </c>
      <c r="AR363" s="67">
        <v>41</v>
      </c>
      <c r="AS363" s="67">
        <v>758</v>
      </c>
      <c r="AT363" s="67" t="s">
        <v>334</v>
      </c>
      <c r="AU363" s="75"/>
      <c r="AV363" s="75"/>
      <c r="AW363" s="75"/>
      <c r="AX363" s="67" t="s">
        <v>340</v>
      </c>
      <c r="AY363" s="75"/>
      <c r="AZ363" s="75"/>
      <c r="BA363" s="75"/>
      <c r="BB363" s="76"/>
      <c r="BC363" s="57"/>
      <c r="BD363" s="69" t="s">
        <v>341</v>
      </c>
      <c r="BE363" s="69"/>
      <c r="BF363" s="71"/>
      <c r="BG363" s="72"/>
      <c r="BH363" s="73"/>
      <c r="BI363" s="69"/>
      <c r="BJ363" s="57"/>
      <c r="BK363" s="57"/>
      <c r="BL363" s="57"/>
    </row>
    <row r="364" spans="1:64" ht="30" x14ac:dyDescent="0.25">
      <c r="A364" s="67">
        <v>359</v>
      </c>
      <c r="B364" s="67" t="s">
        <v>151</v>
      </c>
      <c r="C364" s="67" t="s">
        <v>152</v>
      </c>
      <c r="D364" s="67" t="s">
        <v>153</v>
      </c>
      <c r="E364" s="67" t="s">
        <v>448</v>
      </c>
      <c r="F364" s="67" t="s">
        <v>449</v>
      </c>
      <c r="G364" s="67" t="s">
        <v>450</v>
      </c>
      <c r="H364" s="67" t="s">
        <v>451</v>
      </c>
      <c r="I364" s="67">
        <v>74649</v>
      </c>
      <c r="J364" s="67" t="s">
        <v>515</v>
      </c>
      <c r="K364" s="67">
        <v>74649</v>
      </c>
      <c r="L364" s="67" t="s">
        <v>453</v>
      </c>
      <c r="M364" s="67" t="s">
        <v>454</v>
      </c>
      <c r="N364" s="67">
        <v>121224</v>
      </c>
      <c r="O364" s="67" t="s">
        <v>516</v>
      </c>
      <c r="P364" s="67">
        <v>164990</v>
      </c>
      <c r="Q364" s="67" t="s">
        <v>517</v>
      </c>
      <c r="R364" s="67" t="s">
        <v>165</v>
      </c>
      <c r="S364" s="67" t="s">
        <v>1279</v>
      </c>
      <c r="T364" s="67" t="s">
        <v>1171</v>
      </c>
      <c r="U364" s="67"/>
      <c r="V364" s="67">
        <v>0</v>
      </c>
      <c r="W364" s="67" t="s">
        <v>191</v>
      </c>
      <c r="X364" s="67">
        <v>34748681</v>
      </c>
      <c r="Y364" s="67" t="s">
        <v>368</v>
      </c>
      <c r="Z364" s="67" t="s">
        <v>2022</v>
      </c>
      <c r="AA364" s="68">
        <v>64793</v>
      </c>
      <c r="AB364" s="67" t="s">
        <v>205</v>
      </c>
      <c r="AC364" s="67">
        <v>30</v>
      </c>
      <c r="AD364" s="67" t="s">
        <v>201</v>
      </c>
      <c r="AE364" s="67" t="s">
        <v>2022</v>
      </c>
      <c r="AF364" s="68">
        <v>2448</v>
      </c>
      <c r="AG364" s="68">
        <v>2850</v>
      </c>
      <c r="AH364" s="67" t="s">
        <v>2202</v>
      </c>
      <c r="AI364" s="68">
        <v>4671.45</v>
      </c>
      <c r="AJ364" s="68">
        <v>5130.68</v>
      </c>
      <c r="AK364" s="68">
        <v>9802.1299999999992</v>
      </c>
      <c r="AL364" s="68">
        <v>60121.55</v>
      </c>
      <c r="AM364" s="68">
        <v>15174.32</v>
      </c>
      <c r="AN364" s="68">
        <v>75295.87</v>
      </c>
      <c r="AO364" s="68">
        <v>60121.55</v>
      </c>
      <c r="AP364" s="68">
        <v>15174.32</v>
      </c>
      <c r="AQ364" s="68">
        <v>75295.87</v>
      </c>
      <c r="AR364" s="67">
        <v>41</v>
      </c>
      <c r="AS364" s="67">
        <v>1121</v>
      </c>
      <c r="AT364" s="67" t="s">
        <v>334</v>
      </c>
      <c r="AU364" s="75"/>
      <c r="AV364" s="75"/>
      <c r="AW364" s="75"/>
      <c r="AX364" s="67" t="s">
        <v>340</v>
      </c>
      <c r="AY364" s="75"/>
      <c r="AZ364" s="75"/>
      <c r="BA364" s="75"/>
      <c r="BB364" s="76"/>
      <c r="BC364" s="57"/>
      <c r="BD364" s="69" t="s">
        <v>341</v>
      </c>
      <c r="BE364" s="69"/>
      <c r="BF364" s="71"/>
      <c r="BG364" s="72"/>
      <c r="BH364" s="73"/>
      <c r="BI364" s="69"/>
      <c r="BJ364" s="69"/>
      <c r="BK364" s="73"/>
      <c r="BL364" s="69"/>
    </row>
    <row r="365" spans="1:64" ht="30" x14ac:dyDescent="0.25">
      <c r="A365" s="67">
        <v>360</v>
      </c>
      <c r="B365" s="67" t="s">
        <v>151</v>
      </c>
      <c r="C365" s="67" t="s">
        <v>152</v>
      </c>
      <c r="D365" s="67" t="s">
        <v>153</v>
      </c>
      <c r="E365" s="67" t="s">
        <v>448</v>
      </c>
      <c r="F365" s="67" t="s">
        <v>449</v>
      </c>
      <c r="G365" s="67" t="s">
        <v>450</v>
      </c>
      <c r="H365" s="67" t="s">
        <v>451</v>
      </c>
      <c r="I365" s="67">
        <v>74692</v>
      </c>
      <c r="J365" s="67" t="s">
        <v>475</v>
      </c>
      <c r="K365" s="67">
        <v>74692</v>
      </c>
      <c r="L365" s="67" t="s">
        <v>453</v>
      </c>
      <c r="M365" s="67" t="s">
        <v>454</v>
      </c>
      <c r="N365" s="67">
        <v>124857</v>
      </c>
      <c r="O365" s="67" t="s">
        <v>642</v>
      </c>
      <c r="P365" s="67">
        <v>169310</v>
      </c>
      <c r="Q365" s="67" t="s">
        <v>643</v>
      </c>
      <c r="R365" s="67" t="s">
        <v>165</v>
      </c>
      <c r="S365" s="67" t="s">
        <v>1280</v>
      </c>
      <c r="T365" s="67" t="s">
        <v>1171</v>
      </c>
      <c r="U365" s="67"/>
      <c r="V365" s="67">
        <v>0</v>
      </c>
      <c r="W365" s="67" t="s">
        <v>191</v>
      </c>
      <c r="X365" s="67">
        <v>34771118</v>
      </c>
      <c r="Y365" s="67" t="s">
        <v>1281</v>
      </c>
      <c r="Z365" s="67" t="s">
        <v>2024</v>
      </c>
      <c r="AA365" s="68">
        <v>56369</v>
      </c>
      <c r="AB365" s="67" t="s">
        <v>200</v>
      </c>
      <c r="AC365" s="67">
        <v>30</v>
      </c>
      <c r="AD365" s="67" t="s">
        <v>201</v>
      </c>
      <c r="AE365" s="67" t="s">
        <v>2024</v>
      </c>
      <c r="AF365" s="68">
        <v>2563</v>
      </c>
      <c r="AG365" s="68">
        <v>2450</v>
      </c>
      <c r="AH365" s="67" t="s">
        <v>2051</v>
      </c>
      <c r="AI365" s="68">
        <v>7248.51</v>
      </c>
      <c r="AJ365" s="68">
        <v>5625.17</v>
      </c>
      <c r="AK365" s="68">
        <v>12873.68</v>
      </c>
      <c r="AL365" s="68">
        <v>49120.49</v>
      </c>
      <c r="AM365" s="68">
        <v>11618.83</v>
      </c>
      <c r="AN365" s="68">
        <v>60739.32</v>
      </c>
      <c r="AO365" s="68">
        <v>49120.49</v>
      </c>
      <c r="AP365" s="68">
        <v>11618.83</v>
      </c>
      <c r="AQ365" s="68">
        <v>60739.32</v>
      </c>
      <c r="AR365" s="67">
        <v>41</v>
      </c>
      <c r="AS365" s="67">
        <v>1066</v>
      </c>
      <c r="AT365" s="67" t="s">
        <v>334</v>
      </c>
      <c r="AU365" s="75"/>
      <c r="AV365" s="75"/>
      <c r="AW365" s="75"/>
      <c r="AX365" s="67" t="s">
        <v>340</v>
      </c>
      <c r="AY365" s="75"/>
      <c r="AZ365" s="75"/>
      <c r="BA365" s="75"/>
      <c r="BB365" s="76"/>
      <c r="BC365" s="57"/>
      <c r="BD365" s="69" t="s">
        <v>341</v>
      </c>
      <c r="BE365" s="69"/>
      <c r="BF365" s="71"/>
      <c r="BG365" s="72"/>
      <c r="BH365" s="73"/>
      <c r="BI365" s="69"/>
      <c r="BJ365" s="69"/>
      <c r="BK365" s="73"/>
      <c r="BL365" s="69"/>
    </row>
    <row r="366" spans="1:64" ht="30" x14ac:dyDescent="0.25">
      <c r="A366" s="67">
        <v>361</v>
      </c>
      <c r="B366" s="67" t="s">
        <v>151</v>
      </c>
      <c r="C366" s="67" t="s">
        <v>152</v>
      </c>
      <c r="D366" s="67" t="s">
        <v>153</v>
      </c>
      <c r="E366" s="67" t="s">
        <v>448</v>
      </c>
      <c r="F366" s="67" t="s">
        <v>449</v>
      </c>
      <c r="G366" s="67" t="s">
        <v>450</v>
      </c>
      <c r="H366" s="67" t="s">
        <v>451</v>
      </c>
      <c r="I366" s="67">
        <v>74692</v>
      </c>
      <c r="J366" s="67" t="s">
        <v>475</v>
      </c>
      <c r="K366" s="67">
        <v>74692</v>
      </c>
      <c r="L366" s="67" t="s">
        <v>453</v>
      </c>
      <c r="M366" s="67" t="s">
        <v>454</v>
      </c>
      <c r="N366" s="67">
        <v>143038</v>
      </c>
      <c r="O366" s="67" t="s">
        <v>509</v>
      </c>
      <c r="P366" s="67">
        <v>409828</v>
      </c>
      <c r="Q366" s="67" t="s">
        <v>1221</v>
      </c>
      <c r="R366" s="67" t="s">
        <v>165</v>
      </c>
      <c r="S366" s="67" t="s">
        <v>1282</v>
      </c>
      <c r="T366" s="67" t="s">
        <v>1171</v>
      </c>
      <c r="U366" s="67"/>
      <c r="V366" s="67">
        <v>0</v>
      </c>
      <c r="W366" s="67" t="s">
        <v>191</v>
      </c>
      <c r="X366" s="67">
        <v>34781713</v>
      </c>
      <c r="Y366" s="67" t="s">
        <v>1283</v>
      </c>
      <c r="Z366" s="67" t="s">
        <v>2024</v>
      </c>
      <c r="AA366" s="68">
        <v>31514</v>
      </c>
      <c r="AB366" s="67" t="s">
        <v>202</v>
      </c>
      <c r="AC366" s="67">
        <v>24</v>
      </c>
      <c r="AD366" s="67" t="s">
        <v>201</v>
      </c>
      <c r="AE366" s="67" t="s">
        <v>2024</v>
      </c>
      <c r="AF366" s="68">
        <v>1318</v>
      </c>
      <c r="AG366" s="68">
        <v>1650</v>
      </c>
      <c r="AH366" s="67" t="s">
        <v>2046</v>
      </c>
      <c r="AI366" s="68">
        <v>7482.02</v>
      </c>
      <c r="AJ366" s="68">
        <v>3735.98</v>
      </c>
      <c r="AK366" s="68">
        <v>11218</v>
      </c>
      <c r="AL366" s="68">
        <v>24031.98</v>
      </c>
      <c r="AM366" s="68">
        <v>4018.02</v>
      </c>
      <c r="AN366" s="68">
        <v>28050</v>
      </c>
      <c r="AO366" s="68">
        <v>24031.98</v>
      </c>
      <c r="AP366" s="68">
        <v>4018.02</v>
      </c>
      <c r="AQ366" s="68">
        <v>28050</v>
      </c>
      <c r="AR366" s="67">
        <v>41</v>
      </c>
      <c r="AS366" s="67">
        <v>1006</v>
      </c>
      <c r="AT366" s="67" t="s">
        <v>334</v>
      </c>
      <c r="AU366" s="75"/>
      <c r="AV366" s="75"/>
      <c r="AW366" s="75"/>
      <c r="AX366" s="67" t="s">
        <v>340</v>
      </c>
      <c r="AY366" s="75"/>
      <c r="AZ366" s="75"/>
      <c r="BA366" s="75"/>
      <c r="BB366" s="57"/>
      <c r="BC366" s="57"/>
      <c r="BD366" s="69" t="s">
        <v>341</v>
      </c>
      <c r="BE366" s="57"/>
      <c r="BF366" s="57"/>
      <c r="BG366" s="57"/>
      <c r="BH366" s="57"/>
      <c r="BI366" s="57"/>
      <c r="BJ366" s="57"/>
      <c r="BK366" s="57"/>
      <c r="BL366" s="57"/>
    </row>
    <row r="367" spans="1:64" ht="30" x14ac:dyDescent="0.25">
      <c r="A367" s="67">
        <v>362</v>
      </c>
      <c r="B367" s="67" t="s">
        <v>151</v>
      </c>
      <c r="C367" s="67" t="s">
        <v>152</v>
      </c>
      <c r="D367" s="67" t="s">
        <v>153</v>
      </c>
      <c r="E367" s="67" t="s">
        <v>448</v>
      </c>
      <c r="F367" s="67" t="s">
        <v>449</v>
      </c>
      <c r="G367" s="67" t="s">
        <v>450</v>
      </c>
      <c r="H367" s="67" t="s">
        <v>451</v>
      </c>
      <c r="I367" s="67">
        <v>74945</v>
      </c>
      <c r="J367" s="67" t="s">
        <v>452</v>
      </c>
      <c r="K367" s="67">
        <v>74945</v>
      </c>
      <c r="L367" s="67" t="s">
        <v>453</v>
      </c>
      <c r="M367" s="67" t="s">
        <v>454</v>
      </c>
      <c r="N367" s="67">
        <v>127209</v>
      </c>
      <c r="O367" s="67" t="s">
        <v>720</v>
      </c>
      <c r="P367" s="67">
        <v>174219</v>
      </c>
      <c r="Q367" s="67" t="s">
        <v>721</v>
      </c>
      <c r="R367" s="67" t="s">
        <v>167</v>
      </c>
      <c r="S367" s="67" t="s">
        <v>1284</v>
      </c>
      <c r="T367" s="67" t="s">
        <v>155</v>
      </c>
      <c r="U367" s="67" t="s">
        <v>156</v>
      </c>
      <c r="V367" s="67">
        <v>541</v>
      </c>
      <c r="W367" s="67" t="s">
        <v>579</v>
      </c>
      <c r="X367" s="67">
        <v>347341544</v>
      </c>
      <c r="Y367" s="67" t="s">
        <v>1285</v>
      </c>
      <c r="Z367" s="67" t="s">
        <v>2025</v>
      </c>
      <c r="AA367" s="68">
        <v>72604</v>
      </c>
      <c r="AB367" s="67" t="s">
        <v>205</v>
      </c>
      <c r="AC367" s="67">
        <v>24</v>
      </c>
      <c r="AD367" s="67" t="s">
        <v>209</v>
      </c>
      <c r="AE367" s="67" t="s">
        <v>2203</v>
      </c>
      <c r="AF367" s="68">
        <v>4176</v>
      </c>
      <c r="AG367" s="68">
        <v>3700</v>
      </c>
      <c r="AH367" s="67" t="s">
        <v>2154</v>
      </c>
      <c r="AI367" s="68">
        <v>15970.15</v>
      </c>
      <c r="AJ367" s="68">
        <v>8405.85</v>
      </c>
      <c r="AK367" s="68">
        <v>24376</v>
      </c>
      <c r="AL367" s="68">
        <v>56633.85</v>
      </c>
      <c r="AM367" s="68">
        <v>8266.15</v>
      </c>
      <c r="AN367" s="68">
        <v>64900</v>
      </c>
      <c r="AO367" s="68">
        <v>56633.85</v>
      </c>
      <c r="AP367" s="68">
        <v>8266.15</v>
      </c>
      <c r="AQ367" s="68">
        <v>64900</v>
      </c>
      <c r="AR367" s="67">
        <v>38</v>
      </c>
      <c r="AS367" s="67">
        <v>912</v>
      </c>
      <c r="AT367" s="67" t="s">
        <v>334</v>
      </c>
      <c r="AU367" s="75"/>
      <c r="AV367" s="75"/>
      <c r="AW367" s="75"/>
      <c r="AX367" s="67" t="s">
        <v>340</v>
      </c>
      <c r="AY367" s="75"/>
      <c r="AZ367" s="75"/>
      <c r="BA367" s="75"/>
      <c r="BB367" s="57"/>
      <c r="BC367" s="57"/>
      <c r="BD367" s="69" t="s">
        <v>341</v>
      </c>
      <c r="BE367" s="57"/>
      <c r="BF367" s="57"/>
      <c r="BG367" s="57"/>
      <c r="BH367" s="57"/>
      <c r="BI367" s="57"/>
      <c r="BJ367" s="57"/>
      <c r="BK367" s="57"/>
      <c r="BL367" s="57"/>
    </row>
    <row r="368" spans="1:64" ht="30" x14ac:dyDescent="0.25">
      <c r="A368" s="67">
        <v>363</v>
      </c>
      <c r="B368" s="67" t="s">
        <v>151</v>
      </c>
      <c r="C368" s="67" t="s">
        <v>152</v>
      </c>
      <c r="D368" s="67" t="s">
        <v>153</v>
      </c>
      <c r="E368" s="67" t="s">
        <v>448</v>
      </c>
      <c r="F368" s="67" t="s">
        <v>449</v>
      </c>
      <c r="G368" s="67" t="s">
        <v>450</v>
      </c>
      <c r="H368" s="67" t="s">
        <v>451</v>
      </c>
      <c r="I368" s="67">
        <v>77773</v>
      </c>
      <c r="J368" s="67" t="s">
        <v>575</v>
      </c>
      <c r="K368" s="67">
        <v>77773</v>
      </c>
      <c r="L368" s="67" t="s">
        <v>453</v>
      </c>
      <c r="M368" s="67" t="s">
        <v>454</v>
      </c>
      <c r="N368" s="67">
        <v>122917</v>
      </c>
      <c r="O368" s="67" t="s">
        <v>576</v>
      </c>
      <c r="P368" s="67">
        <v>173176</v>
      </c>
      <c r="Q368" s="67" t="s">
        <v>715</v>
      </c>
      <c r="R368" s="67" t="s">
        <v>167</v>
      </c>
      <c r="S368" s="67" t="s">
        <v>1286</v>
      </c>
      <c r="T368" s="67" t="s">
        <v>160</v>
      </c>
      <c r="U368" s="67" t="s">
        <v>156</v>
      </c>
      <c r="V368" s="67">
        <v>541</v>
      </c>
      <c r="W368" s="67" t="s">
        <v>857</v>
      </c>
      <c r="X368" s="67">
        <v>347363858</v>
      </c>
      <c r="Y368" s="67" t="s">
        <v>562</v>
      </c>
      <c r="Z368" s="67" t="s">
        <v>2026</v>
      </c>
      <c r="AA368" s="68">
        <v>83504</v>
      </c>
      <c r="AB368" s="67" t="s">
        <v>203</v>
      </c>
      <c r="AC368" s="67">
        <v>24</v>
      </c>
      <c r="AD368" s="67" t="s">
        <v>204</v>
      </c>
      <c r="AE368" s="67" t="s">
        <v>2203</v>
      </c>
      <c r="AF368" s="68">
        <v>3901</v>
      </c>
      <c r="AG368" s="68">
        <v>4350</v>
      </c>
      <c r="AH368" s="67" t="s">
        <v>2203</v>
      </c>
      <c r="AI368" s="68">
        <v>1997.09</v>
      </c>
      <c r="AJ368" s="68">
        <v>1903.91</v>
      </c>
      <c r="AK368" s="68">
        <v>3901</v>
      </c>
      <c r="AL368" s="68">
        <v>81506.91</v>
      </c>
      <c r="AM368" s="68">
        <v>18543.09</v>
      </c>
      <c r="AN368" s="68">
        <v>100050</v>
      </c>
      <c r="AO368" s="68">
        <v>81506.91</v>
      </c>
      <c r="AP368" s="68">
        <v>18543.09</v>
      </c>
      <c r="AQ368" s="68">
        <v>100050</v>
      </c>
      <c r="AR368" s="67">
        <v>36</v>
      </c>
      <c r="AS368" s="67">
        <v>1065</v>
      </c>
      <c r="AT368" s="67" t="s">
        <v>334</v>
      </c>
      <c r="AU368" s="75"/>
      <c r="AV368" s="75"/>
      <c r="AW368" s="75"/>
      <c r="AX368" s="67" t="s">
        <v>340</v>
      </c>
      <c r="AY368" s="75"/>
      <c r="AZ368" s="75"/>
      <c r="BA368" s="75"/>
      <c r="BB368" s="57"/>
      <c r="BC368" s="57"/>
      <c r="BD368" s="69" t="s">
        <v>341</v>
      </c>
      <c r="BE368" s="57"/>
      <c r="BF368" s="57"/>
      <c r="BG368" s="57"/>
      <c r="BH368" s="57"/>
      <c r="BI368" s="57"/>
      <c r="BJ368" s="57"/>
      <c r="BK368" s="57"/>
      <c r="BL368" s="57"/>
    </row>
    <row r="369" spans="1:64" ht="30" x14ac:dyDescent="0.25">
      <c r="A369" s="67">
        <v>364</v>
      </c>
      <c r="B369" s="67" t="s">
        <v>151</v>
      </c>
      <c r="C369" s="67" t="s">
        <v>152</v>
      </c>
      <c r="D369" s="67" t="s">
        <v>153</v>
      </c>
      <c r="E369" s="67" t="s">
        <v>448</v>
      </c>
      <c r="F369" s="67" t="s">
        <v>449</v>
      </c>
      <c r="G369" s="67" t="s">
        <v>450</v>
      </c>
      <c r="H369" s="67" t="s">
        <v>451</v>
      </c>
      <c r="I369" s="67">
        <v>75774</v>
      </c>
      <c r="J369" s="67" t="s">
        <v>662</v>
      </c>
      <c r="K369" s="67">
        <v>75774</v>
      </c>
      <c r="L369" s="67" t="s">
        <v>453</v>
      </c>
      <c r="M369" s="67" t="s">
        <v>454</v>
      </c>
      <c r="N369" s="67">
        <v>125893</v>
      </c>
      <c r="O369" s="67" t="s">
        <v>696</v>
      </c>
      <c r="P369" s="67">
        <v>170558</v>
      </c>
      <c r="Q369" s="67" t="s">
        <v>697</v>
      </c>
      <c r="R369" s="67" t="s">
        <v>167</v>
      </c>
      <c r="S369" s="67" t="s">
        <v>1287</v>
      </c>
      <c r="T369" s="67" t="s">
        <v>155</v>
      </c>
      <c r="U369" s="67" t="s">
        <v>156</v>
      </c>
      <c r="V369" s="67">
        <v>541</v>
      </c>
      <c r="W369" s="67" t="s">
        <v>579</v>
      </c>
      <c r="X369" s="67">
        <v>347363885</v>
      </c>
      <c r="Y369" s="67" t="s">
        <v>1288</v>
      </c>
      <c r="Z369" s="67" t="s">
        <v>2027</v>
      </c>
      <c r="AA369" s="68">
        <v>62628</v>
      </c>
      <c r="AB369" s="67" t="s">
        <v>203</v>
      </c>
      <c r="AC369" s="67">
        <v>24</v>
      </c>
      <c r="AD369" s="67" t="s">
        <v>206</v>
      </c>
      <c r="AE369" s="67" t="s">
        <v>2204</v>
      </c>
      <c r="AF369" s="68">
        <v>3726</v>
      </c>
      <c r="AG369" s="68">
        <v>3250</v>
      </c>
      <c r="AH369" s="67" t="s">
        <v>2205</v>
      </c>
      <c r="AI369" s="68">
        <v>60128</v>
      </c>
      <c r="AJ369" s="68">
        <v>15848</v>
      </c>
      <c r="AK369" s="68">
        <v>75976</v>
      </c>
      <c r="AL369" s="68">
        <v>2500</v>
      </c>
      <c r="AM369" s="68">
        <v>0</v>
      </c>
      <c r="AN369" s="68">
        <v>2500</v>
      </c>
      <c r="AO369" s="68">
        <v>2500</v>
      </c>
      <c r="AP369" s="68">
        <v>0</v>
      </c>
      <c r="AQ369" s="68">
        <v>2500</v>
      </c>
      <c r="AR369" s="67">
        <v>35</v>
      </c>
      <c r="AS369" s="67">
        <v>363</v>
      </c>
      <c r="AT369" s="67" t="s">
        <v>334</v>
      </c>
      <c r="AU369" s="75"/>
      <c r="AV369" s="75"/>
      <c r="AW369" s="75"/>
      <c r="AX369" s="67" t="s">
        <v>340</v>
      </c>
      <c r="AY369" s="75"/>
      <c r="AZ369" s="75"/>
      <c r="BA369" s="75"/>
      <c r="BB369" s="57"/>
      <c r="BC369" s="57"/>
      <c r="BD369" s="69" t="s">
        <v>341</v>
      </c>
      <c r="BE369" s="57"/>
      <c r="BF369" s="57"/>
      <c r="BG369" s="57"/>
      <c r="BH369" s="57"/>
      <c r="BI369" s="57"/>
      <c r="BJ369" s="57"/>
      <c r="BK369" s="57"/>
      <c r="BL369" s="57"/>
    </row>
    <row r="370" spans="1:64" ht="30" x14ac:dyDescent="0.25">
      <c r="A370" s="67">
        <v>365</v>
      </c>
      <c r="B370" s="67" t="s">
        <v>151</v>
      </c>
      <c r="C370" s="67" t="s">
        <v>152</v>
      </c>
      <c r="D370" s="67" t="s">
        <v>153</v>
      </c>
      <c r="E370" s="67" t="s">
        <v>448</v>
      </c>
      <c r="F370" s="67" t="s">
        <v>449</v>
      </c>
      <c r="G370" s="67" t="s">
        <v>450</v>
      </c>
      <c r="H370" s="67" t="s">
        <v>451</v>
      </c>
      <c r="I370" s="67">
        <v>74554</v>
      </c>
      <c r="J370" s="67" t="s">
        <v>460</v>
      </c>
      <c r="K370" s="67">
        <v>74554</v>
      </c>
      <c r="L370" s="67" t="s">
        <v>453</v>
      </c>
      <c r="M370" s="67" t="s">
        <v>454</v>
      </c>
      <c r="N370" s="67">
        <v>120089</v>
      </c>
      <c r="O370" s="67" t="s">
        <v>461</v>
      </c>
      <c r="P370" s="67">
        <v>170187</v>
      </c>
      <c r="Q370" s="67" t="s">
        <v>164</v>
      </c>
      <c r="R370" s="67" t="s">
        <v>167</v>
      </c>
      <c r="S370" s="67" t="s">
        <v>1289</v>
      </c>
      <c r="T370" s="67" t="s">
        <v>156</v>
      </c>
      <c r="U370" s="67" t="s">
        <v>156</v>
      </c>
      <c r="V370" s="67">
        <v>541</v>
      </c>
      <c r="W370" s="67" t="s">
        <v>579</v>
      </c>
      <c r="X370" s="67">
        <v>347363993</v>
      </c>
      <c r="Y370" s="67" t="s">
        <v>1290</v>
      </c>
      <c r="Z370" s="67" t="s">
        <v>2028</v>
      </c>
      <c r="AA370" s="68">
        <v>62628</v>
      </c>
      <c r="AB370" s="67" t="s">
        <v>202</v>
      </c>
      <c r="AC370" s="67">
        <v>24</v>
      </c>
      <c r="AD370" s="67" t="s">
        <v>206</v>
      </c>
      <c r="AE370" s="67" t="s">
        <v>2206</v>
      </c>
      <c r="AF370" s="68">
        <v>3160</v>
      </c>
      <c r="AG370" s="68">
        <v>3250</v>
      </c>
      <c r="AH370" s="67" t="s">
        <v>319</v>
      </c>
      <c r="AI370" s="68">
        <v>27807.47</v>
      </c>
      <c r="AJ370" s="68">
        <v>11192.6</v>
      </c>
      <c r="AK370" s="68">
        <v>39000.07</v>
      </c>
      <c r="AL370" s="68">
        <v>34820.53</v>
      </c>
      <c r="AM370" s="68">
        <v>4089.4</v>
      </c>
      <c r="AN370" s="68">
        <v>38909.93</v>
      </c>
      <c r="AO370" s="68">
        <v>34820.53</v>
      </c>
      <c r="AP370" s="68">
        <v>4089.4</v>
      </c>
      <c r="AQ370" s="68">
        <v>38909.93</v>
      </c>
      <c r="AR370" s="67">
        <v>37</v>
      </c>
      <c r="AS370" s="67">
        <v>729</v>
      </c>
      <c r="AT370" s="67" t="s">
        <v>334</v>
      </c>
      <c r="AU370" s="75"/>
      <c r="AV370" s="75"/>
      <c r="AW370" s="75"/>
      <c r="AX370" s="67" t="s">
        <v>340</v>
      </c>
      <c r="AY370" s="75"/>
      <c r="AZ370" s="75"/>
      <c r="BA370" s="75"/>
      <c r="BB370" s="70"/>
      <c r="BC370" s="70"/>
      <c r="BD370" s="69" t="s">
        <v>341</v>
      </c>
      <c r="BE370" s="69"/>
      <c r="BF370" s="71"/>
      <c r="BG370" s="72"/>
      <c r="BH370" s="73"/>
      <c r="BI370" s="69"/>
      <c r="BJ370" s="57"/>
      <c r="BK370" s="57"/>
      <c r="BL370" s="57"/>
    </row>
    <row r="371" spans="1:64" ht="30" x14ac:dyDescent="0.25">
      <c r="A371" s="67">
        <v>366</v>
      </c>
      <c r="B371" s="67" t="s">
        <v>151</v>
      </c>
      <c r="C371" s="67" t="s">
        <v>152</v>
      </c>
      <c r="D371" s="67" t="s">
        <v>153</v>
      </c>
      <c r="E371" s="67" t="s">
        <v>448</v>
      </c>
      <c r="F371" s="67" t="s">
        <v>449</v>
      </c>
      <c r="G371" s="67" t="s">
        <v>450</v>
      </c>
      <c r="H371" s="67" t="s">
        <v>451</v>
      </c>
      <c r="I371" s="67">
        <v>75079</v>
      </c>
      <c r="J371" s="67" t="s">
        <v>498</v>
      </c>
      <c r="K371" s="67">
        <v>75079</v>
      </c>
      <c r="L371" s="67" t="s">
        <v>453</v>
      </c>
      <c r="M371" s="67" t="s">
        <v>454</v>
      </c>
      <c r="N371" s="67">
        <v>131421</v>
      </c>
      <c r="O371" s="67" t="s">
        <v>1068</v>
      </c>
      <c r="P371" s="67">
        <v>177656</v>
      </c>
      <c r="Q371" s="67" t="s">
        <v>366</v>
      </c>
      <c r="R371" s="67" t="s">
        <v>167</v>
      </c>
      <c r="S371" s="67" t="s">
        <v>1291</v>
      </c>
      <c r="T371" s="67" t="s">
        <v>156</v>
      </c>
      <c r="U371" s="67" t="s">
        <v>156</v>
      </c>
      <c r="V371" s="67">
        <v>541</v>
      </c>
      <c r="W371" s="67" t="s">
        <v>579</v>
      </c>
      <c r="X371" s="67">
        <v>347399177</v>
      </c>
      <c r="Y371" s="67" t="s">
        <v>1292</v>
      </c>
      <c r="Z371" s="67" t="s">
        <v>2029</v>
      </c>
      <c r="AA371" s="68">
        <v>81939</v>
      </c>
      <c r="AB371" s="67" t="s">
        <v>200</v>
      </c>
      <c r="AC371" s="67">
        <v>24</v>
      </c>
      <c r="AD371" s="67" t="s">
        <v>208</v>
      </c>
      <c r="AE371" s="67" t="s">
        <v>2207</v>
      </c>
      <c r="AF371" s="68">
        <v>4510</v>
      </c>
      <c r="AG371" s="68">
        <v>4250</v>
      </c>
      <c r="AH371" s="67" t="s">
        <v>2208</v>
      </c>
      <c r="AI371" s="68">
        <v>8020.93</v>
      </c>
      <c r="AJ371" s="68">
        <v>6289.07</v>
      </c>
      <c r="AK371" s="68">
        <v>14310</v>
      </c>
      <c r="AL371" s="68">
        <v>73918.070000000007</v>
      </c>
      <c r="AM371" s="68">
        <v>14031.93</v>
      </c>
      <c r="AN371" s="68">
        <v>87950</v>
      </c>
      <c r="AO371" s="68">
        <v>73918.070000000007</v>
      </c>
      <c r="AP371" s="68">
        <v>14031.93</v>
      </c>
      <c r="AQ371" s="68">
        <v>87950</v>
      </c>
      <c r="AR371" s="67">
        <v>38</v>
      </c>
      <c r="AS371" s="67">
        <v>1005</v>
      </c>
      <c r="AT371" s="67" t="s">
        <v>334</v>
      </c>
      <c r="AU371" s="75"/>
      <c r="AV371" s="75"/>
      <c r="AW371" s="75"/>
      <c r="AX371" s="67" t="s">
        <v>340</v>
      </c>
      <c r="AY371" s="75"/>
      <c r="AZ371" s="75"/>
      <c r="BA371" s="75"/>
      <c r="BB371" s="57"/>
      <c r="BC371" s="57"/>
      <c r="BD371" s="69" t="s">
        <v>341</v>
      </c>
      <c r="BE371" s="57"/>
      <c r="BF371" s="57"/>
      <c r="BG371" s="57"/>
      <c r="BH371" s="57"/>
      <c r="BI371" s="57"/>
      <c r="BJ371" s="57"/>
      <c r="BK371" s="57"/>
      <c r="BL371" s="57"/>
    </row>
    <row r="372" spans="1:64" ht="30" x14ac:dyDescent="0.25">
      <c r="A372" s="67">
        <v>367</v>
      </c>
      <c r="B372" s="67" t="s">
        <v>151</v>
      </c>
      <c r="C372" s="67" t="s">
        <v>152</v>
      </c>
      <c r="D372" s="67" t="s">
        <v>153</v>
      </c>
      <c r="E372" s="67" t="s">
        <v>448</v>
      </c>
      <c r="F372" s="67" t="s">
        <v>449</v>
      </c>
      <c r="G372" s="67" t="s">
        <v>450</v>
      </c>
      <c r="H372" s="67" t="s">
        <v>451</v>
      </c>
      <c r="I372" s="67">
        <v>75079</v>
      </c>
      <c r="J372" s="67" t="s">
        <v>498</v>
      </c>
      <c r="K372" s="67">
        <v>75079</v>
      </c>
      <c r="L372" s="67" t="s">
        <v>453</v>
      </c>
      <c r="M372" s="67" t="s">
        <v>454</v>
      </c>
      <c r="N372" s="67">
        <v>131421</v>
      </c>
      <c r="O372" s="67" t="s">
        <v>1068</v>
      </c>
      <c r="P372" s="67">
        <v>177656</v>
      </c>
      <c r="Q372" s="67" t="s">
        <v>366</v>
      </c>
      <c r="R372" s="67" t="s">
        <v>167</v>
      </c>
      <c r="S372" s="67" t="s">
        <v>1293</v>
      </c>
      <c r="T372" s="67" t="s">
        <v>160</v>
      </c>
      <c r="U372" s="67" t="s">
        <v>156</v>
      </c>
      <c r="V372" s="67">
        <v>541</v>
      </c>
      <c r="W372" s="67" t="s">
        <v>579</v>
      </c>
      <c r="X372" s="67">
        <v>347399178</v>
      </c>
      <c r="Y372" s="67" t="s">
        <v>1294</v>
      </c>
      <c r="Z372" s="67" t="s">
        <v>2029</v>
      </c>
      <c r="AA372" s="68">
        <v>80901</v>
      </c>
      <c r="AB372" s="67" t="s">
        <v>200</v>
      </c>
      <c r="AC372" s="67">
        <v>24</v>
      </c>
      <c r="AD372" s="67" t="s">
        <v>208</v>
      </c>
      <c r="AE372" s="67" t="s">
        <v>2207</v>
      </c>
      <c r="AF372" s="68">
        <v>4380</v>
      </c>
      <c r="AG372" s="68">
        <v>4200</v>
      </c>
      <c r="AH372" s="67" t="s">
        <v>2209</v>
      </c>
      <c r="AI372" s="68">
        <v>7849.18</v>
      </c>
      <c r="AJ372" s="68">
        <v>4930.82</v>
      </c>
      <c r="AK372" s="68">
        <v>12780</v>
      </c>
      <c r="AL372" s="68">
        <v>73051.820000000007</v>
      </c>
      <c r="AM372" s="68">
        <v>15148.18</v>
      </c>
      <c r="AN372" s="68">
        <v>88200</v>
      </c>
      <c r="AO372" s="68">
        <v>73051.820000000007</v>
      </c>
      <c r="AP372" s="68">
        <v>15148.18</v>
      </c>
      <c r="AQ372" s="68">
        <v>88200</v>
      </c>
      <c r="AR372" s="67">
        <v>38</v>
      </c>
      <c r="AS372" s="67">
        <v>1005</v>
      </c>
      <c r="AT372" s="67" t="s">
        <v>334</v>
      </c>
      <c r="AU372" s="75"/>
      <c r="AV372" s="75"/>
      <c r="AW372" s="75"/>
      <c r="AX372" s="67" t="s">
        <v>340</v>
      </c>
      <c r="AY372" s="75"/>
      <c r="AZ372" s="75"/>
      <c r="BA372" s="75"/>
      <c r="BB372" s="76"/>
      <c r="BC372" s="57"/>
      <c r="BD372" s="69" t="s">
        <v>341</v>
      </c>
      <c r="BE372" s="69"/>
      <c r="BF372" s="71"/>
      <c r="BG372" s="72"/>
      <c r="BH372" s="73"/>
      <c r="BI372" s="69"/>
      <c r="BJ372" s="57"/>
      <c r="BK372" s="57"/>
      <c r="BL372" s="57"/>
    </row>
    <row r="373" spans="1:64" ht="30" x14ac:dyDescent="0.25">
      <c r="A373" s="67">
        <v>368</v>
      </c>
      <c r="B373" s="67" t="s">
        <v>151</v>
      </c>
      <c r="C373" s="67" t="s">
        <v>152</v>
      </c>
      <c r="D373" s="67" t="s">
        <v>153</v>
      </c>
      <c r="E373" s="67" t="s">
        <v>448</v>
      </c>
      <c r="F373" s="67" t="s">
        <v>449</v>
      </c>
      <c r="G373" s="67" t="s">
        <v>450</v>
      </c>
      <c r="H373" s="67" t="s">
        <v>451</v>
      </c>
      <c r="I373" s="67">
        <v>75079</v>
      </c>
      <c r="J373" s="67" t="s">
        <v>498</v>
      </c>
      <c r="K373" s="67">
        <v>75079</v>
      </c>
      <c r="L373" s="67" t="s">
        <v>453</v>
      </c>
      <c r="M373" s="67" t="s">
        <v>454</v>
      </c>
      <c r="N373" s="67">
        <v>131421</v>
      </c>
      <c r="O373" s="67" t="s">
        <v>1068</v>
      </c>
      <c r="P373" s="67">
        <v>177656</v>
      </c>
      <c r="Q373" s="67" t="s">
        <v>366</v>
      </c>
      <c r="R373" s="67" t="s">
        <v>167</v>
      </c>
      <c r="S373" s="67" t="s">
        <v>1295</v>
      </c>
      <c r="T373" s="67" t="s">
        <v>156</v>
      </c>
      <c r="U373" s="67" t="s">
        <v>156</v>
      </c>
      <c r="V373" s="67">
        <v>541</v>
      </c>
      <c r="W373" s="67" t="s">
        <v>579</v>
      </c>
      <c r="X373" s="67">
        <v>347415145</v>
      </c>
      <c r="Y373" s="67" t="s">
        <v>1296</v>
      </c>
      <c r="Z373" s="67" t="s">
        <v>2029</v>
      </c>
      <c r="AA373" s="68">
        <v>43563</v>
      </c>
      <c r="AB373" s="67" t="s">
        <v>200</v>
      </c>
      <c r="AC373" s="67">
        <v>24</v>
      </c>
      <c r="AD373" s="67" t="s">
        <v>201</v>
      </c>
      <c r="AE373" s="67" t="s">
        <v>2207</v>
      </c>
      <c r="AF373" s="68">
        <v>2576</v>
      </c>
      <c r="AG373" s="68">
        <v>2250</v>
      </c>
      <c r="AH373" s="67" t="s">
        <v>2056</v>
      </c>
      <c r="AI373" s="68">
        <v>4428.1099999999997</v>
      </c>
      <c r="AJ373" s="68">
        <v>2647.89</v>
      </c>
      <c r="AK373" s="68">
        <v>7076</v>
      </c>
      <c r="AL373" s="68">
        <v>39134.89</v>
      </c>
      <c r="AM373" s="68">
        <v>8115.11</v>
      </c>
      <c r="AN373" s="68">
        <v>47250</v>
      </c>
      <c r="AO373" s="68">
        <v>39134.89</v>
      </c>
      <c r="AP373" s="68">
        <v>8115.11</v>
      </c>
      <c r="AQ373" s="68">
        <v>47250</v>
      </c>
      <c r="AR373" s="67">
        <v>38</v>
      </c>
      <c r="AS373" s="67">
        <v>1005</v>
      </c>
      <c r="AT373" s="67" t="s">
        <v>334</v>
      </c>
      <c r="AU373" s="75"/>
      <c r="AV373" s="75"/>
      <c r="AW373" s="75"/>
      <c r="AX373" s="67" t="s">
        <v>340</v>
      </c>
      <c r="AY373" s="75"/>
      <c r="AZ373" s="75"/>
      <c r="BA373" s="75"/>
      <c r="BB373" s="57"/>
      <c r="BC373" s="57"/>
      <c r="BD373" s="69" t="s">
        <v>341</v>
      </c>
      <c r="BE373" s="57"/>
      <c r="BF373" s="57"/>
      <c r="BG373" s="57"/>
      <c r="BH373" s="57"/>
      <c r="BI373" s="57"/>
      <c r="BJ373" s="57"/>
      <c r="BK373" s="57"/>
      <c r="BL373" s="57"/>
    </row>
    <row r="374" spans="1:64" ht="30" x14ac:dyDescent="0.25">
      <c r="A374" s="67">
        <v>369</v>
      </c>
      <c r="B374" s="67" t="s">
        <v>151</v>
      </c>
      <c r="C374" s="67" t="s">
        <v>152</v>
      </c>
      <c r="D374" s="67" t="s">
        <v>153</v>
      </c>
      <c r="E374" s="67" t="s">
        <v>448</v>
      </c>
      <c r="F374" s="67" t="s">
        <v>449</v>
      </c>
      <c r="G374" s="67" t="s">
        <v>450</v>
      </c>
      <c r="H374" s="67" t="s">
        <v>451</v>
      </c>
      <c r="I374" s="67">
        <v>79907</v>
      </c>
      <c r="J374" s="67" t="s">
        <v>752</v>
      </c>
      <c r="K374" s="67">
        <v>79907</v>
      </c>
      <c r="L374" s="67" t="s">
        <v>453</v>
      </c>
      <c r="M374" s="67" t="s">
        <v>454</v>
      </c>
      <c r="N374" s="67">
        <v>130042</v>
      </c>
      <c r="O374" s="67" t="s">
        <v>753</v>
      </c>
      <c r="P374" s="67">
        <v>175860</v>
      </c>
      <c r="Q374" s="67" t="s">
        <v>754</v>
      </c>
      <c r="R374" s="67" t="s">
        <v>167</v>
      </c>
      <c r="S374" s="67" t="s">
        <v>1297</v>
      </c>
      <c r="T374" s="67" t="s">
        <v>1171</v>
      </c>
      <c r="U374" s="67" t="s">
        <v>156</v>
      </c>
      <c r="V374" s="67">
        <v>541</v>
      </c>
      <c r="W374" s="67" t="s">
        <v>175</v>
      </c>
      <c r="X374" s="67">
        <v>347537242</v>
      </c>
      <c r="Y374" s="67" t="s">
        <v>1298</v>
      </c>
      <c r="Z374" s="67" t="s">
        <v>407</v>
      </c>
      <c r="AA374" s="68">
        <v>73066</v>
      </c>
      <c r="AB374" s="67" t="s">
        <v>202</v>
      </c>
      <c r="AC374" s="67">
        <v>24</v>
      </c>
      <c r="AD374" s="67" t="s">
        <v>209</v>
      </c>
      <c r="AE374" s="67" t="s">
        <v>2210</v>
      </c>
      <c r="AF374" s="68">
        <v>4148</v>
      </c>
      <c r="AG374" s="68">
        <v>3800</v>
      </c>
      <c r="AH374" s="67" t="s">
        <v>2066</v>
      </c>
      <c r="AI374" s="68">
        <v>4394.22</v>
      </c>
      <c r="AJ374" s="68">
        <v>3879.19</v>
      </c>
      <c r="AK374" s="68">
        <v>8273.41</v>
      </c>
      <c r="AL374" s="68">
        <v>68671.78</v>
      </c>
      <c r="AM374" s="68">
        <v>14602.81</v>
      </c>
      <c r="AN374" s="68">
        <v>83274.59</v>
      </c>
      <c r="AO374" s="68">
        <v>68671.78</v>
      </c>
      <c r="AP374" s="68">
        <v>14602.81</v>
      </c>
      <c r="AQ374" s="68">
        <v>83274.59</v>
      </c>
      <c r="AR374" s="67">
        <v>36</v>
      </c>
      <c r="AS374" s="67">
        <v>1005</v>
      </c>
      <c r="AT374" s="67" t="s">
        <v>334</v>
      </c>
      <c r="AU374" s="75"/>
      <c r="AV374" s="75"/>
      <c r="AW374" s="75"/>
      <c r="AX374" s="67" t="s">
        <v>340</v>
      </c>
      <c r="AY374" s="75"/>
      <c r="AZ374" s="75"/>
      <c r="BA374" s="75"/>
      <c r="BB374" s="76"/>
      <c r="BC374" s="57"/>
      <c r="BD374" s="69" t="s">
        <v>341</v>
      </c>
      <c r="BE374" s="69"/>
      <c r="BF374" s="71"/>
      <c r="BG374" s="72"/>
      <c r="BH374" s="73"/>
      <c r="BI374" s="69"/>
      <c r="BJ374" s="57"/>
      <c r="BK374" s="57"/>
      <c r="BL374" s="57"/>
    </row>
    <row r="375" spans="1:64" ht="30" x14ac:dyDescent="0.25">
      <c r="A375" s="67">
        <v>370</v>
      </c>
      <c r="B375" s="67" t="s">
        <v>151</v>
      </c>
      <c r="C375" s="67" t="s">
        <v>152</v>
      </c>
      <c r="D375" s="67" t="s">
        <v>153</v>
      </c>
      <c r="E375" s="67" t="s">
        <v>448</v>
      </c>
      <c r="F375" s="67" t="s">
        <v>449</v>
      </c>
      <c r="G375" s="67" t="s">
        <v>450</v>
      </c>
      <c r="H375" s="67" t="s">
        <v>451</v>
      </c>
      <c r="I375" s="67">
        <v>74761</v>
      </c>
      <c r="J375" s="67" t="s">
        <v>545</v>
      </c>
      <c r="K375" s="67">
        <v>74761</v>
      </c>
      <c r="L375" s="67" t="s">
        <v>453</v>
      </c>
      <c r="M375" s="67" t="s">
        <v>454</v>
      </c>
      <c r="N375" s="67">
        <v>133005</v>
      </c>
      <c r="O375" s="67" t="s">
        <v>735</v>
      </c>
      <c r="P375" s="67">
        <v>179653</v>
      </c>
      <c r="Q375" s="67" t="s">
        <v>462</v>
      </c>
      <c r="R375" s="67" t="s">
        <v>167</v>
      </c>
      <c r="S375" s="67" t="s">
        <v>1299</v>
      </c>
      <c r="T375" s="67" t="s">
        <v>159</v>
      </c>
      <c r="U375" s="67" t="s">
        <v>156</v>
      </c>
      <c r="V375" s="67">
        <v>541</v>
      </c>
      <c r="W375" s="67" t="s">
        <v>175</v>
      </c>
      <c r="X375" s="67">
        <v>347537565</v>
      </c>
      <c r="Y375" s="67" t="s">
        <v>1300</v>
      </c>
      <c r="Z375" s="67" t="s">
        <v>2030</v>
      </c>
      <c r="AA375" s="68">
        <v>73066</v>
      </c>
      <c r="AB375" s="67" t="s">
        <v>205</v>
      </c>
      <c r="AC375" s="67">
        <v>24</v>
      </c>
      <c r="AD375" s="67" t="s">
        <v>209</v>
      </c>
      <c r="AE375" s="67" t="s">
        <v>2211</v>
      </c>
      <c r="AF375" s="68">
        <v>3146</v>
      </c>
      <c r="AG375" s="68">
        <v>3800</v>
      </c>
      <c r="AH375" s="67" t="s">
        <v>2116</v>
      </c>
      <c r="AI375" s="68">
        <v>69329.350000000006</v>
      </c>
      <c r="AJ375" s="68">
        <v>17416.650000000001</v>
      </c>
      <c r="AK375" s="68">
        <v>86746</v>
      </c>
      <c r="AL375" s="68">
        <v>3736.65</v>
      </c>
      <c r="AM375" s="68">
        <v>63.35</v>
      </c>
      <c r="AN375" s="68">
        <v>3800</v>
      </c>
      <c r="AO375" s="68">
        <v>3736.65</v>
      </c>
      <c r="AP375" s="68">
        <v>63.35</v>
      </c>
      <c r="AQ375" s="68">
        <v>3800</v>
      </c>
      <c r="AR375" s="67">
        <v>37</v>
      </c>
      <c r="AS375" s="67">
        <v>390</v>
      </c>
      <c r="AT375" s="67" t="s">
        <v>334</v>
      </c>
      <c r="AU375" s="75"/>
      <c r="AV375" s="75"/>
      <c r="AW375" s="75"/>
      <c r="AX375" s="67" t="s">
        <v>340</v>
      </c>
      <c r="AY375" s="75"/>
      <c r="AZ375" s="75"/>
      <c r="BA375" s="75"/>
      <c r="BB375" s="57"/>
      <c r="BC375" s="57"/>
      <c r="BD375" s="69" t="s">
        <v>341</v>
      </c>
      <c r="BE375" s="57"/>
      <c r="BF375" s="57"/>
      <c r="BG375" s="57"/>
      <c r="BH375" s="57"/>
      <c r="BI375" s="57"/>
      <c r="BJ375" s="57"/>
      <c r="BK375" s="57"/>
      <c r="BL375" s="57"/>
    </row>
    <row r="376" spans="1:64" ht="30" x14ac:dyDescent="0.25">
      <c r="A376" s="67">
        <v>371</v>
      </c>
      <c r="B376" s="67" t="s">
        <v>151</v>
      </c>
      <c r="C376" s="67" t="s">
        <v>152</v>
      </c>
      <c r="D376" s="67" t="s">
        <v>153</v>
      </c>
      <c r="E376" s="67" t="s">
        <v>448</v>
      </c>
      <c r="F376" s="67" t="s">
        <v>449</v>
      </c>
      <c r="G376" s="67" t="s">
        <v>450</v>
      </c>
      <c r="H376" s="67" t="s">
        <v>451</v>
      </c>
      <c r="I376" s="67">
        <v>74992</v>
      </c>
      <c r="J376" s="67" t="s">
        <v>451</v>
      </c>
      <c r="K376" s="67">
        <v>74992</v>
      </c>
      <c r="L376" s="67" t="s">
        <v>453</v>
      </c>
      <c r="M376" s="67" t="s">
        <v>454</v>
      </c>
      <c r="N376" s="67">
        <v>136021</v>
      </c>
      <c r="O376" s="67" t="s">
        <v>928</v>
      </c>
      <c r="P376" s="67">
        <v>183678</v>
      </c>
      <c r="Q376" s="67" t="s">
        <v>929</v>
      </c>
      <c r="R376" s="67" t="s">
        <v>167</v>
      </c>
      <c r="S376" s="67" t="s">
        <v>1301</v>
      </c>
      <c r="T376" s="67" t="s">
        <v>159</v>
      </c>
      <c r="U376" s="67" t="s">
        <v>156</v>
      </c>
      <c r="V376" s="67">
        <v>541</v>
      </c>
      <c r="W376" s="67" t="s">
        <v>579</v>
      </c>
      <c r="X376" s="67">
        <v>347537602</v>
      </c>
      <c r="Y376" s="67" t="s">
        <v>1302</v>
      </c>
      <c r="Z376" s="67" t="s">
        <v>407</v>
      </c>
      <c r="AA376" s="68">
        <v>83504</v>
      </c>
      <c r="AB376" s="67" t="s">
        <v>200</v>
      </c>
      <c r="AC376" s="67">
        <v>24</v>
      </c>
      <c r="AD376" s="67" t="s">
        <v>208</v>
      </c>
      <c r="AE376" s="67" t="s">
        <v>2212</v>
      </c>
      <c r="AF376" s="68">
        <v>4900</v>
      </c>
      <c r="AG376" s="68">
        <v>4350</v>
      </c>
      <c r="AH376" s="67" t="s">
        <v>2213</v>
      </c>
      <c r="AI376" s="68">
        <v>13876.2</v>
      </c>
      <c r="AJ376" s="68">
        <v>8779</v>
      </c>
      <c r="AK376" s="68">
        <v>22655.200000000001</v>
      </c>
      <c r="AL376" s="68">
        <v>69627.8</v>
      </c>
      <c r="AM376" s="68">
        <v>12667</v>
      </c>
      <c r="AN376" s="68">
        <v>82294.8</v>
      </c>
      <c r="AO376" s="68">
        <v>69627.8</v>
      </c>
      <c r="AP376" s="68">
        <v>12667</v>
      </c>
      <c r="AQ376" s="68">
        <v>82294.8</v>
      </c>
      <c r="AR376" s="67">
        <v>36</v>
      </c>
      <c r="AS376" s="67">
        <v>907</v>
      </c>
      <c r="AT376" s="67" t="s">
        <v>334</v>
      </c>
      <c r="AU376" s="75"/>
      <c r="AV376" s="75"/>
      <c r="AW376" s="75"/>
      <c r="AX376" s="67" t="s">
        <v>340</v>
      </c>
      <c r="AY376" s="75"/>
      <c r="AZ376" s="75"/>
      <c r="BA376" s="75"/>
      <c r="BB376" s="57"/>
      <c r="BC376" s="57"/>
      <c r="BD376" s="69" t="s">
        <v>341</v>
      </c>
      <c r="BE376" s="57"/>
      <c r="BF376" s="57"/>
      <c r="BG376" s="57"/>
      <c r="BH376" s="57"/>
      <c r="BI376" s="57"/>
      <c r="BJ376" s="57"/>
      <c r="BK376" s="57"/>
      <c r="BL376" s="57"/>
    </row>
    <row r="377" spans="1:64" ht="120" x14ac:dyDescent="0.25">
      <c r="A377" s="67">
        <v>372</v>
      </c>
      <c r="B377" s="67" t="s">
        <v>151</v>
      </c>
      <c r="C377" s="67" t="s">
        <v>152</v>
      </c>
      <c r="D377" s="67" t="s">
        <v>153</v>
      </c>
      <c r="E377" s="67" t="s">
        <v>448</v>
      </c>
      <c r="F377" s="67" t="s">
        <v>449</v>
      </c>
      <c r="G377" s="67" t="s">
        <v>450</v>
      </c>
      <c r="H377" s="67" t="s">
        <v>451</v>
      </c>
      <c r="I377" s="67">
        <v>78820</v>
      </c>
      <c r="J377" s="67" t="s">
        <v>794</v>
      </c>
      <c r="K377" s="67">
        <v>78820</v>
      </c>
      <c r="L377" s="67" t="s">
        <v>453</v>
      </c>
      <c r="M377" s="67" t="s">
        <v>454</v>
      </c>
      <c r="N377" s="67">
        <v>131968</v>
      </c>
      <c r="O377" s="67" t="s">
        <v>1244</v>
      </c>
      <c r="P377" s="67">
        <v>178361</v>
      </c>
      <c r="Q377" s="67" t="s">
        <v>1303</v>
      </c>
      <c r="R377" s="67" t="s">
        <v>167</v>
      </c>
      <c r="S377" s="67" t="s">
        <v>1304</v>
      </c>
      <c r="T377" s="67" t="s">
        <v>159</v>
      </c>
      <c r="U377" s="67" t="s">
        <v>156</v>
      </c>
      <c r="V377" s="67">
        <v>541</v>
      </c>
      <c r="W377" s="67" t="s">
        <v>579</v>
      </c>
      <c r="X377" s="67">
        <v>347538065</v>
      </c>
      <c r="Y377" s="67" t="s">
        <v>1305</v>
      </c>
      <c r="Z377" s="67" t="s">
        <v>2031</v>
      </c>
      <c r="AA377" s="68">
        <v>64916</v>
      </c>
      <c r="AB377" s="67" t="s">
        <v>200</v>
      </c>
      <c r="AC377" s="67">
        <v>24</v>
      </c>
      <c r="AD377" s="67" t="s">
        <v>209</v>
      </c>
      <c r="AE377" s="67" t="s">
        <v>2214</v>
      </c>
      <c r="AF377" s="68">
        <v>4052</v>
      </c>
      <c r="AG377" s="68">
        <v>3350</v>
      </c>
      <c r="AH377" s="67" t="s">
        <v>2215</v>
      </c>
      <c r="AI377" s="68">
        <v>58389.01</v>
      </c>
      <c r="AJ377" s="68">
        <v>16012.99</v>
      </c>
      <c r="AK377" s="68">
        <v>74402</v>
      </c>
      <c r="AL377" s="68">
        <v>6526.99</v>
      </c>
      <c r="AM377" s="68">
        <v>173.01</v>
      </c>
      <c r="AN377" s="68">
        <v>6700</v>
      </c>
      <c r="AO377" s="68">
        <v>6526.99</v>
      </c>
      <c r="AP377" s="68">
        <v>173.01</v>
      </c>
      <c r="AQ377" s="68">
        <v>6700</v>
      </c>
      <c r="AR377" s="67">
        <v>34</v>
      </c>
      <c r="AS377" s="67">
        <v>301</v>
      </c>
      <c r="AT377" s="67" t="s">
        <v>334</v>
      </c>
      <c r="AU377" s="75"/>
      <c r="AV377" s="75"/>
      <c r="AW377" s="75"/>
      <c r="AX377" s="67" t="s">
        <v>340</v>
      </c>
      <c r="AY377" s="75"/>
      <c r="AZ377" s="75"/>
      <c r="BA377" s="75"/>
      <c r="BB377" s="78">
        <v>45755</v>
      </c>
      <c r="BC377" s="57" t="s">
        <v>343</v>
      </c>
      <c r="BD377" s="69" t="s">
        <v>342</v>
      </c>
      <c r="BE377" s="69" t="s">
        <v>348</v>
      </c>
      <c r="BF377" s="71" t="s">
        <v>2307</v>
      </c>
      <c r="BG377" s="72" t="s">
        <v>446</v>
      </c>
      <c r="BH377" s="73"/>
      <c r="BI377" s="69" t="s">
        <v>350</v>
      </c>
      <c r="BJ377" s="72" t="s">
        <v>2302</v>
      </c>
      <c r="BK377" s="57">
        <v>9900</v>
      </c>
      <c r="BL377" s="79" t="s">
        <v>2336</v>
      </c>
    </row>
    <row r="378" spans="1:64" ht="30" x14ac:dyDescent="0.25">
      <c r="A378" s="67">
        <v>373</v>
      </c>
      <c r="B378" s="67" t="s">
        <v>151</v>
      </c>
      <c r="C378" s="67" t="s">
        <v>152</v>
      </c>
      <c r="D378" s="67" t="s">
        <v>153</v>
      </c>
      <c r="E378" s="67" t="s">
        <v>448</v>
      </c>
      <c r="F378" s="67" t="s">
        <v>449</v>
      </c>
      <c r="G378" s="67" t="s">
        <v>450</v>
      </c>
      <c r="H378" s="67" t="s">
        <v>451</v>
      </c>
      <c r="I378" s="67">
        <v>75050</v>
      </c>
      <c r="J378" s="67" t="s">
        <v>508</v>
      </c>
      <c r="K378" s="67">
        <v>75050</v>
      </c>
      <c r="L378" s="67" t="s">
        <v>453</v>
      </c>
      <c r="M378" s="67" t="s">
        <v>454</v>
      </c>
      <c r="N378" s="67">
        <v>133380</v>
      </c>
      <c r="O378" s="67" t="s">
        <v>1114</v>
      </c>
      <c r="P378" s="67">
        <v>180163</v>
      </c>
      <c r="Q378" s="67" t="s">
        <v>368</v>
      </c>
      <c r="R378" s="67" t="s">
        <v>167</v>
      </c>
      <c r="S378" s="67" t="s">
        <v>1306</v>
      </c>
      <c r="T378" s="67" t="s">
        <v>159</v>
      </c>
      <c r="U378" s="67" t="s">
        <v>156</v>
      </c>
      <c r="V378" s="67">
        <v>541</v>
      </c>
      <c r="W378" s="67" t="s">
        <v>175</v>
      </c>
      <c r="X378" s="67">
        <v>347538130</v>
      </c>
      <c r="Y378" s="67" t="s">
        <v>1307</v>
      </c>
      <c r="Z378" s="67" t="s">
        <v>2032</v>
      </c>
      <c r="AA378" s="68">
        <v>62628</v>
      </c>
      <c r="AB378" s="67" t="s">
        <v>207</v>
      </c>
      <c r="AC378" s="67">
        <v>24</v>
      </c>
      <c r="AD378" s="67" t="s">
        <v>206</v>
      </c>
      <c r="AE378" s="67" t="s">
        <v>2216</v>
      </c>
      <c r="AF378" s="68">
        <v>3763</v>
      </c>
      <c r="AG378" s="68">
        <v>3250</v>
      </c>
      <c r="AH378" s="67" t="s">
        <v>268</v>
      </c>
      <c r="AI378" s="68">
        <v>43662.1</v>
      </c>
      <c r="AJ378" s="68">
        <v>14720.9</v>
      </c>
      <c r="AK378" s="68">
        <v>58383</v>
      </c>
      <c r="AL378" s="68">
        <v>18965.900000000001</v>
      </c>
      <c r="AM378" s="68">
        <v>1164.0999999999999</v>
      </c>
      <c r="AN378" s="68">
        <v>20130</v>
      </c>
      <c r="AO378" s="68">
        <v>18965.900000000001</v>
      </c>
      <c r="AP378" s="68">
        <v>1164.0999999999999</v>
      </c>
      <c r="AQ378" s="68">
        <v>20130</v>
      </c>
      <c r="AR378" s="67">
        <v>35</v>
      </c>
      <c r="AS378" s="67">
        <v>549</v>
      </c>
      <c r="AT378" s="67" t="s">
        <v>334</v>
      </c>
      <c r="AU378" s="75"/>
      <c r="AV378" s="75"/>
      <c r="AW378" s="75"/>
      <c r="AX378" s="67" t="s">
        <v>340</v>
      </c>
      <c r="AY378" s="75"/>
      <c r="AZ378" s="75"/>
      <c r="BA378" s="75"/>
      <c r="BB378" s="76"/>
      <c r="BC378" s="57"/>
      <c r="BD378" s="69" t="s">
        <v>341</v>
      </c>
      <c r="BE378" s="69"/>
      <c r="BF378" s="71"/>
      <c r="BG378" s="72"/>
      <c r="BH378" s="73"/>
      <c r="BI378" s="69"/>
      <c r="BJ378" s="57"/>
      <c r="BK378" s="57"/>
      <c r="BL378" s="57"/>
    </row>
    <row r="379" spans="1:64" ht="30" x14ac:dyDescent="0.25">
      <c r="A379" s="67">
        <v>374</v>
      </c>
      <c r="B379" s="67" t="s">
        <v>151</v>
      </c>
      <c r="C379" s="67" t="s">
        <v>152</v>
      </c>
      <c r="D379" s="67" t="s">
        <v>153</v>
      </c>
      <c r="E379" s="67" t="s">
        <v>448</v>
      </c>
      <c r="F379" s="67" t="s">
        <v>449</v>
      </c>
      <c r="G379" s="67" t="s">
        <v>450</v>
      </c>
      <c r="H379" s="67" t="s">
        <v>451</v>
      </c>
      <c r="I379" s="67">
        <v>74945</v>
      </c>
      <c r="J379" s="67" t="s">
        <v>452</v>
      </c>
      <c r="K379" s="67">
        <v>74945</v>
      </c>
      <c r="L379" s="67" t="s">
        <v>453</v>
      </c>
      <c r="M379" s="67" t="s">
        <v>454</v>
      </c>
      <c r="N379" s="67">
        <v>127209</v>
      </c>
      <c r="O379" s="67" t="s">
        <v>720</v>
      </c>
      <c r="P379" s="67">
        <v>174219</v>
      </c>
      <c r="Q379" s="67" t="s">
        <v>721</v>
      </c>
      <c r="R379" s="67" t="s">
        <v>167</v>
      </c>
      <c r="S379" s="67" t="s">
        <v>1308</v>
      </c>
      <c r="T379" s="67" t="s">
        <v>159</v>
      </c>
      <c r="U379" s="67" t="s">
        <v>156</v>
      </c>
      <c r="V379" s="67">
        <v>541</v>
      </c>
      <c r="W379" s="67" t="s">
        <v>175</v>
      </c>
      <c r="X379" s="67">
        <v>347553069</v>
      </c>
      <c r="Y379" s="67" t="s">
        <v>1309</v>
      </c>
      <c r="Z379" s="67" t="s">
        <v>2033</v>
      </c>
      <c r="AA379" s="68">
        <v>73066</v>
      </c>
      <c r="AB379" s="67" t="s">
        <v>205</v>
      </c>
      <c r="AC379" s="67">
        <v>24</v>
      </c>
      <c r="AD379" s="67" t="s">
        <v>209</v>
      </c>
      <c r="AE379" s="67" t="s">
        <v>2211</v>
      </c>
      <c r="AF379" s="68">
        <v>3189</v>
      </c>
      <c r="AG379" s="68">
        <v>3800</v>
      </c>
      <c r="AH379" s="67" t="s">
        <v>319</v>
      </c>
      <c r="AI379" s="68">
        <v>20538.2</v>
      </c>
      <c r="AJ379" s="68">
        <v>9450.91</v>
      </c>
      <c r="AK379" s="68">
        <v>29989.11</v>
      </c>
      <c r="AL379" s="68">
        <v>52527.8</v>
      </c>
      <c r="AM379" s="68">
        <v>8072.09</v>
      </c>
      <c r="AN379" s="68">
        <v>60599.89</v>
      </c>
      <c r="AO379" s="68">
        <v>52527.8</v>
      </c>
      <c r="AP379" s="68">
        <v>8072.09</v>
      </c>
      <c r="AQ379" s="68">
        <v>60599.89</v>
      </c>
      <c r="AR379" s="67">
        <v>37</v>
      </c>
      <c r="AS379" s="67">
        <v>846</v>
      </c>
      <c r="AT379" s="67" t="s">
        <v>334</v>
      </c>
      <c r="AU379" s="75"/>
      <c r="AV379" s="75"/>
      <c r="AW379" s="75"/>
      <c r="AX379" s="67" t="s">
        <v>340</v>
      </c>
      <c r="AY379" s="75"/>
      <c r="AZ379" s="75"/>
      <c r="BA379" s="75"/>
      <c r="BB379" s="57"/>
      <c r="BC379" s="57"/>
      <c r="BD379" s="69" t="s">
        <v>341</v>
      </c>
      <c r="BE379" s="57"/>
      <c r="BF379" s="57"/>
      <c r="BG379" s="57"/>
      <c r="BH379" s="57"/>
      <c r="BI379" s="57"/>
      <c r="BJ379" s="57"/>
      <c r="BK379" s="57"/>
      <c r="BL379" s="57"/>
    </row>
    <row r="380" spans="1:64" ht="30" x14ac:dyDescent="0.25">
      <c r="A380" s="67">
        <v>375</v>
      </c>
      <c r="B380" s="67" t="s">
        <v>151</v>
      </c>
      <c r="C380" s="67" t="s">
        <v>152</v>
      </c>
      <c r="D380" s="67" t="s">
        <v>153</v>
      </c>
      <c r="E380" s="67" t="s">
        <v>448</v>
      </c>
      <c r="F380" s="67" t="s">
        <v>449</v>
      </c>
      <c r="G380" s="67" t="s">
        <v>450</v>
      </c>
      <c r="H380" s="67" t="s">
        <v>451</v>
      </c>
      <c r="I380" s="67">
        <v>78552</v>
      </c>
      <c r="J380" s="67" t="s">
        <v>581</v>
      </c>
      <c r="K380" s="67">
        <v>78552</v>
      </c>
      <c r="L380" s="67" t="s">
        <v>453</v>
      </c>
      <c r="M380" s="67" t="s">
        <v>454</v>
      </c>
      <c r="N380" s="67">
        <v>123178</v>
      </c>
      <c r="O380" s="67" t="s">
        <v>582</v>
      </c>
      <c r="P380" s="67">
        <v>167333</v>
      </c>
      <c r="Q380" s="67" t="s">
        <v>583</v>
      </c>
      <c r="R380" s="67" t="s">
        <v>167</v>
      </c>
      <c r="S380" s="67" t="s">
        <v>1310</v>
      </c>
      <c r="T380" s="67" t="s">
        <v>156</v>
      </c>
      <c r="U380" s="67" t="s">
        <v>156</v>
      </c>
      <c r="V380" s="67">
        <v>541</v>
      </c>
      <c r="W380" s="67" t="s">
        <v>579</v>
      </c>
      <c r="X380" s="67">
        <v>347657537</v>
      </c>
      <c r="Y380" s="67" t="s">
        <v>1311</v>
      </c>
      <c r="Z380" s="67" t="s">
        <v>2034</v>
      </c>
      <c r="AA380" s="68">
        <v>60540</v>
      </c>
      <c r="AB380" s="67" t="s">
        <v>202</v>
      </c>
      <c r="AC380" s="67">
        <v>24</v>
      </c>
      <c r="AD380" s="67" t="s">
        <v>2142</v>
      </c>
      <c r="AE380" s="67" t="s">
        <v>2217</v>
      </c>
      <c r="AF380" s="68">
        <v>2879</v>
      </c>
      <c r="AG380" s="68">
        <v>3150</v>
      </c>
      <c r="AH380" s="67" t="s">
        <v>432</v>
      </c>
      <c r="AI380" s="68">
        <v>51415.55</v>
      </c>
      <c r="AJ380" s="68">
        <v>14463.45</v>
      </c>
      <c r="AK380" s="68">
        <v>65879</v>
      </c>
      <c r="AL380" s="68">
        <v>9124.4500000000007</v>
      </c>
      <c r="AM380" s="68">
        <v>325.55</v>
      </c>
      <c r="AN380" s="68">
        <v>9450</v>
      </c>
      <c r="AO380" s="68">
        <v>9124.4500000000007</v>
      </c>
      <c r="AP380" s="68">
        <v>325.55</v>
      </c>
      <c r="AQ380" s="68">
        <v>9450</v>
      </c>
      <c r="AR380" s="67">
        <v>36</v>
      </c>
      <c r="AS380" s="67">
        <v>422</v>
      </c>
      <c r="AT380" s="67" t="s">
        <v>334</v>
      </c>
      <c r="AU380" s="75"/>
      <c r="AV380" s="75"/>
      <c r="AW380" s="75"/>
      <c r="AX380" s="67" t="s">
        <v>340</v>
      </c>
      <c r="AY380" s="75"/>
      <c r="AZ380" s="75"/>
      <c r="BA380" s="75"/>
      <c r="BB380" s="57"/>
      <c r="BC380" s="57"/>
      <c r="BD380" s="69" t="s">
        <v>341</v>
      </c>
      <c r="BE380" s="57"/>
      <c r="BF380" s="57"/>
      <c r="BG380" s="57"/>
      <c r="BH380" s="57"/>
      <c r="BI380" s="57"/>
      <c r="BJ380" s="57"/>
      <c r="BK380" s="57"/>
      <c r="BL380" s="57"/>
    </row>
    <row r="381" spans="1:64" ht="30" x14ac:dyDescent="0.25">
      <c r="A381" s="67">
        <v>376</v>
      </c>
      <c r="B381" s="67" t="s">
        <v>151</v>
      </c>
      <c r="C381" s="67" t="s">
        <v>152</v>
      </c>
      <c r="D381" s="67" t="s">
        <v>153</v>
      </c>
      <c r="E381" s="67" t="s">
        <v>448</v>
      </c>
      <c r="F381" s="67" t="s">
        <v>449</v>
      </c>
      <c r="G381" s="67" t="s">
        <v>450</v>
      </c>
      <c r="H381" s="67" t="s">
        <v>451</v>
      </c>
      <c r="I381" s="67">
        <v>79907</v>
      </c>
      <c r="J381" s="67" t="s">
        <v>752</v>
      </c>
      <c r="K381" s="67">
        <v>79907</v>
      </c>
      <c r="L381" s="67" t="s">
        <v>453</v>
      </c>
      <c r="M381" s="67" t="s">
        <v>454</v>
      </c>
      <c r="N381" s="67">
        <v>130042</v>
      </c>
      <c r="O381" s="67" t="s">
        <v>753</v>
      </c>
      <c r="P381" s="67">
        <v>175860</v>
      </c>
      <c r="Q381" s="67" t="s">
        <v>754</v>
      </c>
      <c r="R381" s="67" t="s">
        <v>167</v>
      </c>
      <c r="S381" s="67" t="s">
        <v>1312</v>
      </c>
      <c r="T381" s="67" t="s">
        <v>1171</v>
      </c>
      <c r="U381" s="67" t="s">
        <v>156</v>
      </c>
      <c r="V381" s="67">
        <v>541</v>
      </c>
      <c r="W381" s="67" t="s">
        <v>175</v>
      </c>
      <c r="X381" s="67">
        <v>347658342</v>
      </c>
      <c r="Y381" s="67" t="s">
        <v>1313</v>
      </c>
      <c r="Z381" s="67" t="s">
        <v>2032</v>
      </c>
      <c r="AA381" s="68">
        <v>67847</v>
      </c>
      <c r="AB381" s="67" t="s">
        <v>202</v>
      </c>
      <c r="AC381" s="67">
        <v>24</v>
      </c>
      <c r="AD381" s="67" t="s">
        <v>209</v>
      </c>
      <c r="AE381" s="67" t="s">
        <v>2210</v>
      </c>
      <c r="AF381" s="68">
        <v>4268</v>
      </c>
      <c r="AG381" s="68">
        <v>3500</v>
      </c>
      <c r="AH381" s="67" t="s">
        <v>319</v>
      </c>
      <c r="AI381" s="68">
        <v>20812.439999999999</v>
      </c>
      <c r="AJ381" s="68">
        <v>10166.450000000001</v>
      </c>
      <c r="AK381" s="68">
        <v>30978.89</v>
      </c>
      <c r="AL381" s="68">
        <v>47034.559999999998</v>
      </c>
      <c r="AM381" s="68">
        <v>6754.55</v>
      </c>
      <c r="AN381" s="68">
        <v>53789.11</v>
      </c>
      <c r="AO381" s="68">
        <v>47034.559999999998</v>
      </c>
      <c r="AP381" s="68">
        <v>6754.55</v>
      </c>
      <c r="AQ381" s="68">
        <v>53789.11</v>
      </c>
      <c r="AR381" s="67">
        <v>36</v>
      </c>
      <c r="AS381" s="67">
        <v>821</v>
      </c>
      <c r="AT381" s="67" t="s">
        <v>334</v>
      </c>
      <c r="AU381" s="75"/>
      <c r="AV381" s="75"/>
      <c r="AW381" s="75"/>
      <c r="AX381" s="67" t="s">
        <v>340</v>
      </c>
      <c r="AY381" s="75"/>
      <c r="AZ381" s="75"/>
      <c r="BA381" s="75"/>
      <c r="BB381" s="76"/>
      <c r="BC381" s="57"/>
      <c r="BD381" s="69" t="s">
        <v>341</v>
      </c>
      <c r="BE381" s="69"/>
      <c r="BF381" s="71"/>
      <c r="BG381" s="72"/>
      <c r="BH381" s="73"/>
      <c r="BI381" s="69"/>
      <c r="BJ381" s="57"/>
      <c r="BK381" s="57"/>
      <c r="BL381" s="57"/>
    </row>
    <row r="382" spans="1:64" ht="30" x14ac:dyDescent="0.25">
      <c r="A382" s="67">
        <v>377</v>
      </c>
      <c r="B382" s="67" t="s">
        <v>151</v>
      </c>
      <c r="C382" s="67" t="s">
        <v>152</v>
      </c>
      <c r="D382" s="67" t="s">
        <v>153</v>
      </c>
      <c r="E382" s="67" t="s">
        <v>448</v>
      </c>
      <c r="F382" s="67" t="s">
        <v>449</v>
      </c>
      <c r="G382" s="67" t="s">
        <v>450</v>
      </c>
      <c r="H382" s="67" t="s">
        <v>451</v>
      </c>
      <c r="I382" s="67">
        <v>75050</v>
      </c>
      <c r="J382" s="67" t="s">
        <v>508</v>
      </c>
      <c r="K382" s="67">
        <v>75050</v>
      </c>
      <c r="L382" s="67" t="s">
        <v>453</v>
      </c>
      <c r="M382" s="67" t="s">
        <v>454</v>
      </c>
      <c r="N382" s="67">
        <v>133380</v>
      </c>
      <c r="O382" s="67" t="s">
        <v>1114</v>
      </c>
      <c r="P382" s="67">
        <v>180163</v>
      </c>
      <c r="Q382" s="67" t="s">
        <v>368</v>
      </c>
      <c r="R382" s="67" t="s">
        <v>167</v>
      </c>
      <c r="S382" s="67" t="s">
        <v>1314</v>
      </c>
      <c r="T382" s="67" t="s">
        <v>159</v>
      </c>
      <c r="U382" s="67" t="s">
        <v>156</v>
      </c>
      <c r="V382" s="67">
        <v>541</v>
      </c>
      <c r="W382" s="67" t="s">
        <v>175</v>
      </c>
      <c r="X382" s="67">
        <v>347677621</v>
      </c>
      <c r="Y382" s="67" t="s">
        <v>1315</v>
      </c>
      <c r="Z382" s="67" t="s">
        <v>2032</v>
      </c>
      <c r="AA382" s="68">
        <v>62628</v>
      </c>
      <c r="AB382" s="67" t="s">
        <v>207</v>
      </c>
      <c r="AC382" s="67">
        <v>24</v>
      </c>
      <c r="AD382" s="67" t="s">
        <v>206</v>
      </c>
      <c r="AE382" s="67" t="s">
        <v>2216</v>
      </c>
      <c r="AF382" s="68">
        <v>3763</v>
      </c>
      <c r="AG382" s="68">
        <v>3250</v>
      </c>
      <c r="AH382" s="67" t="s">
        <v>268</v>
      </c>
      <c r="AI382" s="68">
        <v>59998</v>
      </c>
      <c r="AJ382" s="68">
        <v>15885</v>
      </c>
      <c r="AK382" s="68">
        <v>75883</v>
      </c>
      <c r="AL382" s="68">
        <v>2630</v>
      </c>
      <c r="AM382" s="68">
        <v>0</v>
      </c>
      <c r="AN382" s="68">
        <v>2630</v>
      </c>
      <c r="AO382" s="68">
        <v>2630</v>
      </c>
      <c r="AP382" s="68">
        <v>0</v>
      </c>
      <c r="AQ382" s="68">
        <v>2630</v>
      </c>
      <c r="AR382" s="67">
        <v>35</v>
      </c>
      <c r="AS382" s="67">
        <v>360</v>
      </c>
      <c r="AT382" s="67" t="s">
        <v>334</v>
      </c>
      <c r="AU382" s="75"/>
      <c r="AV382" s="75"/>
      <c r="AW382" s="75"/>
      <c r="AX382" s="67" t="s">
        <v>340</v>
      </c>
      <c r="AY382" s="75"/>
      <c r="AZ382" s="75"/>
      <c r="BA382" s="75"/>
      <c r="BB382" s="57"/>
      <c r="BC382" s="57"/>
      <c r="BD382" s="69" t="s">
        <v>341</v>
      </c>
      <c r="BE382" s="57"/>
      <c r="BF382" s="57"/>
      <c r="BG382" s="57"/>
      <c r="BH382" s="57"/>
      <c r="BI382" s="57"/>
      <c r="BJ382" s="57"/>
      <c r="BK382" s="57"/>
      <c r="BL382" s="57"/>
    </row>
    <row r="383" spans="1:64" ht="30" x14ac:dyDescent="0.25">
      <c r="A383" s="67">
        <v>378</v>
      </c>
      <c r="B383" s="67" t="s">
        <v>151</v>
      </c>
      <c r="C383" s="67" t="s">
        <v>152</v>
      </c>
      <c r="D383" s="67" t="s">
        <v>153</v>
      </c>
      <c r="E383" s="67" t="s">
        <v>448</v>
      </c>
      <c r="F383" s="67" t="s">
        <v>449</v>
      </c>
      <c r="G383" s="67" t="s">
        <v>450</v>
      </c>
      <c r="H383" s="67" t="s">
        <v>451</v>
      </c>
      <c r="I383" s="67">
        <v>74945</v>
      </c>
      <c r="J383" s="67" t="s">
        <v>452</v>
      </c>
      <c r="K383" s="67">
        <v>74945</v>
      </c>
      <c r="L383" s="67" t="s">
        <v>453</v>
      </c>
      <c r="M383" s="67" t="s">
        <v>454</v>
      </c>
      <c r="N383" s="67">
        <v>119762</v>
      </c>
      <c r="O383" s="67" t="s">
        <v>455</v>
      </c>
      <c r="P383" s="67">
        <v>163238</v>
      </c>
      <c r="Q383" s="67" t="s">
        <v>456</v>
      </c>
      <c r="R383" s="67" t="s">
        <v>167</v>
      </c>
      <c r="S383" s="67" t="s">
        <v>1316</v>
      </c>
      <c r="T383" s="67" t="s">
        <v>156</v>
      </c>
      <c r="U383" s="67" t="s">
        <v>156</v>
      </c>
      <c r="V383" s="67">
        <v>541</v>
      </c>
      <c r="W383" s="67" t="s">
        <v>579</v>
      </c>
      <c r="X383" s="67">
        <v>347677742</v>
      </c>
      <c r="Y383" s="67" t="s">
        <v>1317</v>
      </c>
      <c r="Z383" s="67" t="s">
        <v>2035</v>
      </c>
      <c r="AA383" s="68">
        <v>43840</v>
      </c>
      <c r="AB383" s="67" t="s">
        <v>202</v>
      </c>
      <c r="AC383" s="67">
        <v>24</v>
      </c>
      <c r="AD383" s="67" t="s">
        <v>209</v>
      </c>
      <c r="AE383" s="67" t="s">
        <v>2216</v>
      </c>
      <c r="AF383" s="68">
        <v>2140</v>
      </c>
      <c r="AG383" s="68">
        <v>2300</v>
      </c>
      <c r="AH383" s="67" t="s">
        <v>230</v>
      </c>
      <c r="AI383" s="68">
        <v>23097.67</v>
      </c>
      <c r="AJ383" s="68">
        <v>9461.01</v>
      </c>
      <c r="AK383" s="68">
        <v>32558.68</v>
      </c>
      <c r="AL383" s="68">
        <v>20742.330000000002</v>
      </c>
      <c r="AM383" s="68">
        <v>1738.99</v>
      </c>
      <c r="AN383" s="68">
        <v>22481.32</v>
      </c>
      <c r="AO383" s="68">
        <v>20742.330000000002</v>
      </c>
      <c r="AP383" s="68">
        <v>1738.99</v>
      </c>
      <c r="AQ383" s="68">
        <v>22481.32</v>
      </c>
      <c r="AR383" s="67">
        <v>36</v>
      </c>
      <c r="AS383" s="67">
        <v>639</v>
      </c>
      <c r="AT383" s="67" t="s">
        <v>334</v>
      </c>
      <c r="AU383" s="75"/>
      <c r="AV383" s="75"/>
      <c r="AW383" s="75"/>
      <c r="AX383" s="67" t="s">
        <v>340</v>
      </c>
      <c r="AY383" s="75"/>
      <c r="AZ383" s="75"/>
      <c r="BA383" s="75"/>
      <c r="BB383" s="76"/>
      <c r="BC383" s="57"/>
      <c r="BD383" s="69" t="s">
        <v>341</v>
      </c>
      <c r="BE383" s="69"/>
      <c r="BF383" s="71"/>
      <c r="BG383" s="72"/>
      <c r="BH383" s="73"/>
      <c r="BI383" s="69"/>
      <c r="BJ383" s="57"/>
      <c r="BK383" s="57"/>
      <c r="BL383" s="57"/>
    </row>
    <row r="384" spans="1:64" ht="30" x14ac:dyDescent="0.25">
      <c r="A384" s="67">
        <v>379</v>
      </c>
      <c r="B384" s="67" t="s">
        <v>151</v>
      </c>
      <c r="C384" s="67" t="s">
        <v>152</v>
      </c>
      <c r="D384" s="67" t="s">
        <v>153</v>
      </c>
      <c r="E384" s="67" t="s">
        <v>448</v>
      </c>
      <c r="F384" s="67" t="s">
        <v>449</v>
      </c>
      <c r="G384" s="67" t="s">
        <v>450</v>
      </c>
      <c r="H384" s="67" t="s">
        <v>451</v>
      </c>
      <c r="I384" s="67">
        <v>75545</v>
      </c>
      <c r="J384" s="67" t="s">
        <v>655</v>
      </c>
      <c r="K384" s="67">
        <v>75545</v>
      </c>
      <c r="L384" s="67" t="s">
        <v>453</v>
      </c>
      <c r="M384" s="67" t="s">
        <v>454</v>
      </c>
      <c r="N384" s="67">
        <v>142587</v>
      </c>
      <c r="O384" s="67" t="s">
        <v>735</v>
      </c>
      <c r="P384" s="67">
        <v>192656</v>
      </c>
      <c r="Q384" s="67" t="s">
        <v>1237</v>
      </c>
      <c r="R384" s="67" t="s">
        <v>167</v>
      </c>
      <c r="S384" s="67" t="s">
        <v>1318</v>
      </c>
      <c r="T384" s="67" t="s">
        <v>1319</v>
      </c>
      <c r="U384" s="67" t="s">
        <v>161</v>
      </c>
      <c r="V384" s="67">
        <v>541</v>
      </c>
      <c r="W384" s="67" t="s">
        <v>175</v>
      </c>
      <c r="X384" s="67">
        <v>347678613</v>
      </c>
      <c r="Y384" s="67" t="s">
        <v>1320</v>
      </c>
      <c r="Z384" s="67" t="s">
        <v>2027</v>
      </c>
      <c r="AA384" s="68">
        <v>68891</v>
      </c>
      <c r="AB384" s="67" t="s">
        <v>202</v>
      </c>
      <c r="AC384" s="67">
        <v>24</v>
      </c>
      <c r="AD384" s="67" t="s">
        <v>209</v>
      </c>
      <c r="AE384" s="67" t="s">
        <v>2150</v>
      </c>
      <c r="AF384" s="68">
        <v>3590</v>
      </c>
      <c r="AG384" s="68">
        <v>3600</v>
      </c>
      <c r="AH384" s="67" t="s">
        <v>295</v>
      </c>
      <c r="AI384" s="68">
        <v>48580.46</v>
      </c>
      <c r="AJ384" s="68">
        <v>16325.31</v>
      </c>
      <c r="AK384" s="68">
        <v>64905.77</v>
      </c>
      <c r="AL384" s="68">
        <v>20310.54</v>
      </c>
      <c r="AM384" s="68">
        <v>1173.69</v>
      </c>
      <c r="AN384" s="68">
        <v>21484.23</v>
      </c>
      <c r="AO384" s="68">
        <v>20310.54</v>
      </c>
      <c r="AP384" s="68">
        <v>1173.69</v>
      </c>
      <c r="AQ384" s="68">
        <v>21484.23</v>
      </c>
      <c r="AR384" s="67">
        <v>36</v>
      </c>
      <c r="AS384" s="67">
        <v>513</v>
      </c>
      <c r="AT384" s="67" t="s">
        <v>334</v>
      </c>
      <c r="AU384" s="75"/>
      <c r="AV384" s="75"/>
      <c r="AW384" s="75"/>
      <c r="AX384" s="67" t="s">
        <v>340</v>
      </c>
      <c r="AY384" s="75"/>
      <c r="AZ384" s="75"/>
      <c r="BA384" s="75"/>
      <c r="BB384" s="76"/>
      <c r="BC384" s="57"/>
      <c r="BD384" s="69" t="s">
        <v>341</v>
      </c>
      <c r="BE384" s="69"/>
      <c r="BF384" s="71"/>
      <c r="BG384" s="72"/>
      <c r="BH384" s="73"/>
      <c r="BI384" s="69"/>
      <c r="BJ384" s="57"/>
      <c r="BK384" s="57"/>
      <c r="BL384" s="57"/>
    </row>
    <row r="385" spans="1:64" ht="30" x14ac:dyDescent="0.25">
      <c r="A385" s="67">
        <v>380</v>
      </c>
      <c r="B385" s="67" t="s">
        <v>151</v>
      </c>
      <c r="C385" s="67" t="s">
        <v>152</v>
      </c>
      <c r="D385" s="67" t="s">
        <v>153</v>
      </c>
      <c r="E385" s="67" t="s">
        <v>448</v>
      </c>
      <c r="F385" s="67" t="s">
        <v>449</v>
      </c>
      <c r="G385" s="67" t="s">
        <v>450</v>
      </c>
      <c r="H385" s="67" t="s">
        <v>451</v>
      </c>
      <c r="I385" s="67">
        <v>78820</v>
      </c>
      <c r="J385" s="67" t="s">
        <v>794</v>
      </c>
      <c r="K385" s="67">
        <v>78820</v>
      </c>
      <c r="L385" s="67" t="s">
        <v>453</v>
      </c>
      <c r="M385" s="67" t="s">
        <v>454</v>
      </c>
      <c r="N385" s="67">
        <v>127792</v>
      </c>
      <c r="O385" s="67" t="s">
        <v>1062</v>
      </c>
      <c r="P385" s="67">
        <v>172916</v>
      </c>
      <c r="Q385" s="67" t="s">
        <v>1063</v>
      </c>
      <c r="R385" s="67" t="s">
        <v>167</v>
      </c>
      <c r="S385" s="67" t="s">
        <v>1321</v>
      </c>
      <c r="T385" s="67" t="s">
        <v>159</v>
      </c>
      <c r="U385" s="67" t="s">
        <v>156</v>
      </c>
      <c r="V385" s="67">
        <v>541</v>
      </c>
      <c r="W385" s="67" t="s">
        <v>175</v>
      </c>
      <c r="X385" s="67">
        <v>347698063</v>
      </c>
      <c r="Y385" s="67" t="s">
        <v>1322</v>
      </c>
      <c r="Z385" s="67" t="s">
        <v>2027</v>
      </c>
      <c r="AA385" s="68">
        <v>73066</v>
      </c>
      <c r="AB385" s="67" t="s">
        <v>205</v>
      </c>
      <c r="AC385" s="67">
        <v>24</v>
      </c>
      <c r="AD385" s="67" t="s">
        <v>209</v>
      </c>
      <c r="AE385" s="67" t="s">
        <v>2204</v>
      </c>
      <c r="AF385" s="68">
        <v>4191</v>
      </c>
      <c r="AG385" s="68">
        <v>3800</v>
      </c>
      <c r="AH385" s="67" t="s">
        <v>2066</v>
      </c>
      <c r="AI385" s="68">
        <v>9592.15</v>
      </c>
      <c r="AJ385" s="68">
        <v>6490.94</v>
      </c>
      <c r="AK385" s="68">
        <v>16083.09</v>
      </c>
      <c r="AL385" s="68">
        <v>63473.85</v>
      </c>
      <c r="AM385" s="68">
        <v>12034.06</v>
      </c>
      <c r="AN385" s="68">
        <v>75507.91</v>
      </c>
      <c r="AO385" s="68">
        <v>63473.85</v>
      </c>
      <c r="AP385" s="68">
        <v>12034.06</v>
      </c>
      <c r="AQ385" s="68">
        <v>75507.91</v>
      </c>
      <c r="AR385" s="67">
        <v>36</v>
      </c>
      <c r="AS385" s="67">
        <v>941</v>
      </c>
      <c r="AT385" s="67" t="s">
        <v>334</v>
      </c>
      <c r="AU385" s="75"/>
      <c r="AV385" s="75"/>
      <c r="AW385" s="75"/>
      <c r="AX385" s="67" t="s">
        <v>340</v>
      </c>
      <c r="AY385" s="75"/>
      <c r="AZ385" s="75"/>
      <c r="BA385" s="75"/>
      <c r="BB385" s="57"/>
      <c r="BC385" s="57"/>
      <c r="BD385" s="69" t="s">
        <v>341</v>
      </c>
      <c r="BE385" s="57"/>
      <c r="BF385" s="57"/>
      <c r="BG385" s="57"/>
      <c r="BH385" s="57"/>
      <c r="BI385" s="57"/>
      <c r="BJ385" s="57"/>
      <c r="BK385" s="57"/>
      <c r="BL385" s="57"/>
    </row>
    <row r="386" spans="1:64" ht="30" x14ac:dyDescent="0.25">
      <c r="A386" s="67">
        <v>381</v>
      </c>
      <c r="B386" s="67" t="s">
        <v>151</v>
      </c>
      <c r="C386" s="67" t="s">
        <v>152</v>
      </c>
      <c r="D386" s="67" t="s">
        <v>153</v>
      </c>
      <c r="E386" s="67" t="s">
        <v>448</v>
      </c>
      <c r="F386" s="67" t="s">
        <v>449</v>
      </c>
      <c r="G386" s="67" t="s">
        <v>450</v>
      </c>
      <c r="H386" s="67" t="s">
        <v>451</v>
      </c>
      <c r="I386" s="67">
        <v>75749</v>
      </c>
      <c r="J386" s="67" t="s">
        <v>650</v>
      </c>
      <c r="K386" s="67">
        <v>75749</v>
      </c>
      <c r="L386" s="67" t="s">
        <v>453</v>
      </c>
      <c r="M386" s="67" t="s">
        <v>454</v>
      </c>
      <c r="N386" s="67">
        <v>125514</v>
      </c>
      <c r="O386" s="67" t="s">
        <v>651</v>
      </c>
      <c r="P386" s="67">
        <v>170099</v>
      </c>
      <c r="Q386" s="67" t="s">
        <v>652</v>
      </c>
      <c r="R386" s="67" t="s">
        <v>167</v>
      </c>
      <c r="S386" s="67" t="s">
        <v>1323</v>
      </c>
      <c r="T386" s="67" t="s">
        <v>159</v>
      </c>
      <c r="U386" s="67" t="s">
        <v>156</v>
      </c>
      <c r="V386" s="67">
        <v>541</v>
      </c>
      <c r="W386" s="67" t="s">
        <v>579</v>
      </c>
      <c r="X386" s="67">
        <v>347702768</v>
      </c>
      <c r="Y386" s="67" t="s">
        <v>1324</v>
      </c>
      <c r="Z386" s="67" t="s">
        <v>2032</v>
      </c>
      <c r="AA386" s="68">
        <v>73066</v>
      </c>
      <c r="AB386" s="67" t="s">
        <v>202</v>
      </c>
      <c r="AC386" s="67">
        <v>24</v>
      </c>
      <c r="AD386" s="67" t="s">
        <v>209</v>
      </c>
      <c r="AE386" s="67" t="s">
        <v>2204</v>
      </c>
      <c r="AF386" s="68">
        <v>4106</v>
      </c>
      <c r="AG386" s="68">
        <v>3800</v>
      </c>
      <c r="AH386" s="67" t="s">
        <v>2066</v>
      </c>
      <c r="AI386" s="68">
        <v>6989.74</v>
      </c>
      <c r="AJ386" s="68">
        <v>4964.66</v>
      </c>
      <c r="AK386" s="68">
        <v>11954.4</v>
      </c>
      <c r="AL386" s="68">
        <v>66076.259999999995</v>
      </c>
      <c r="AM386" s="68">
        <v>13475.34</v>
      </c>
      <c r="AN386" s="68">
        <v>79551.600000000006</v>
      </c>
      <c r="AO386" s="68">
        <v>66076.259999999995</v>
      </c>
      <c r="AP386" s="68">
        <v>13475.34</v>
      </c>
      <c r="AQ386" s="68">
        <v>79551.600000000006</v>
      </c>
      <c r="AR386" s="67">
        <v>36</v>
      </c>
      <c r="AS386" s="67">
        <v>971</v>
      </c>
      <c r="AT386" s="67" t="s">
        <v>334</v>
      </c>
      <c r="AU386" s="75"/>
      <c r="AV386" s="75"/>
      <c r="AW386" s="75"/>
      <c r="AX386" s="67" t="s">
        <v>340</v>
      </c>
      <c r="AY386" s="75"/>
      <c r="AZ386" s="75"/>
      <c r="BA386" s="75"/>
      <c r="BB386" s="57"/>
      <c r="BC386" s="57"/>
      <c r="BD386" s="69" t="s">
        <v>341</v>
      </c>
      <c r="BE386" s="57"/>
      <c r="BF386" s="57"/>
      <c r="BG386" s="57"/>
      <c r="BH386" s="57"/>
      <c r="BI386" s="57"/>
      <c r="BJ386" s="57"/>
      <c r="BK386" s="57"/>
      <c r="BL386" s="57"/>
    </row>
    <row r="387" spans="1:64" ht="30" x14ac:dyDescent="0.25">
      <c r="A387" s="67">
        <v>382</v>
      </c>
      <c r="B387" s="67" t="s">
        <v>151</v>
      </c>
      <c r="C387" s="67" t="s">
        <v>152</v>
      </c>
      <c r="D387" s="67" t="s">
        <v>153</v>
      </c>
      <c r="E387" s="67" t="s">
        <v>448</v>
      </c>
      <c r="F387" s="67" t="s">
        <v>449</v>
      </c>
      <c r="G387" s="67" t="s">
        <v>450</v>
      </c>
      <c r="H387" s="67" t="s">
        <v>451</v>
      </c>
      <c r="I387" s="67">
        <v>74992</v>
      </c>
      <c r="J387" s="67" t="s">
        <v>451</v>
      </c>
      <c r="K387" s="67">
        <v>74992</v>
      </c>
      <c r="L387" s="67" t="s">
        <v>453</v>
      </c>
      <c r="M387" s="67" t="s">
        <v>454</v>
      </c>
      <c r="N387" s="67">
        <v>131298</v>
      </c>
      <c r="O387" s="67" t="s">
        <v>776</v>
      </c>
      <c r="P387" s="67">
        <v>177506</v>
      </c>
      <c r="Q387" s="67" t="s">
        <v>777</v>
      </c>
      <c r="R387" s="67" t="s">
        <v>167</v>
      </c>
      <c r="S387" s="67" t="s">
        <v>1325</v>
      </c>
      <c r="T387" s="67" t="s">
        <v>159</v>
      </c>
      <c r="U387" s="67" t="s">
        <v>156</v>
      </c>
      <c r="V387" s="67">
        <v>541</v>
      </c>
      <c r="W387" s="67" t="s">
        <v>579</v>
      </c>
      <c r="X387" s="67">
        <v>347744638</v>
      </c>
      <c r="Y387" s="67" t="s">
        <v>1326</v>
      </c>
      <c r="Z387" s="67" t="s">
        <v>2036</v>
      </c>
      <c r="AA387" s="68">
        <v>62628</v>
      </c>
      <c r="AB387" s="67" t="s">
        <v>203</v>
      </c>
      <c r="AC387" s="67">
        <v>24</v>
      </c>
      <c r="AD387" s="67" t="s">
        <v>209</v>
      </c>
      <c r="AE387" s="67" t="s">
        <v>2204</v>
      </c>
      <c r="AF387" s="68">
        <v>3397</v>
      </c>
      <c r="AG387" s="68">
        <v>3250</v>
      </c>
      <c r="AH387" s="67" t="s">
        <v>2218</v>
      </c>
      <c r="AI387" s="68">
        <v>12944.82</v>
      </c>
      <c r="AJ387" s="68">
        <v>6702.18</v>
      </c>
      <c r="AK387" s="68">
        <v>19647</v>
      </c>
      <c r="AL387" s="68">
        <v>49683.18</v>
      </c>
      <c r="AM387" s="68">
        <v>8816.82</v>
      </c>
      <c r="AN387" s="68">
        <v>58500</v>
      </c>
      <c r="AO387" s="68">
        <v>49683.18</v>
      </c>
      <c r="AP387" s="68">
        <v>8816.82</v>
      </c>
      <c r="AQ387" s="68">
        <v>58500</v>
      </c>
      <c r="AR387" s="67">
        <v>34</v>
      </c>
      <c r="AS387" s="67">
        <v>850</v>
      </c>
      <c r="AT387" s="67" t="s">
        <v>334</v>
      </c>
      <c r="AU387" s="75"/>
      <c r="AV387" s="75"/>
      <c r="AW387" s="75"/>
      <c r="AX387" s="67" t="s">
        <v>340</v>
      </c>
      <c r="AY387" s="75"/>
      <c r="AZ387" s="75"/>
      <c r="BA387" s="75"/>
      <c r="BB387" s="57"/>
      <c r="BC387" s="57"/>
      <c r="BD387" s="69" t="s">
        <v>341</v>
      </c>
      <c r="BE387" s="57"/>
      <c r="BF387" s="57"/>
      <c r="BG387" s="57"/>
      <c r="BH387" s="57"/>
      <c r="BI387" s="57"/>
      <c r="BJ387" s="57"/>
      <c r="BK387" s="57"/>
      <c r="BL387" s="57"/>
    </row>
    <row r="388" spans="1:64" ht="30" x14ac:dyDescent="0.25">
      <c r="A388" s="67">
        <v>383</v>
      </c>
      <c r="B388" s="67" t="s">
        <v>151</v>
      </c>
      <c r="C388" s="67" t="s">
        <v>152</v>
      </c>
      <c r="D388" s="67" t="s">
        <v>153</v>
      </c>
      <c r="E388" s="67" t="s">
        <v>448</v>
      </c>
      <c r="F388" s="67" t="s">
        <v>449</v>
      </c>
      <c r="G388" s="67" t="s">
        <v>450</v>
      </c>
      <c r="H388" s="67" t="s">
        <v>451</v>
      </c>
      <c r="I388" s="67">
        <v>75749</v>
      </c>
      <c r="J388" s="67" t="s">
        <v>650</v>
      </c>
      <c r="K388" s="67">
        <v>75749</v>
      </c>
      <c r="L388" s="67" t="s">
        <v>453</v>
      </c>
      <c r="M388" s="67" t="s">
        <v>454</v>
      </c>
      <c r="N388" s="67">
        <v>125514</v>
      </c>
      <c r="O388" s="67" t="s">
        <v>651</v>
      </c>
      <c r="P388" s="67">
        <v>170099</v>
      </c>
      <c r="Q388" s="67" t="s">
        <v>652</v>
      </c>
      <c r="R388" s="67" t="s">
        <v>167</v>
      </c>
      <c r="S388" s="67" t="s">
        <v>1327</v>
      </c>
      <c r="T388" s="67" t="s">
        <v>159</v>
      </c>
      <c r="U388" s="67" t="s">
        <v>156</v>
      </c>
      <c r="V388" s="67">
        <v>541</v>
      </c>
      <c r="W388" s="67" t="s">
        <v>579</v>
      </c>
      <c r="X388" s="67">
        <v>347807144</v>
      </c>
      <c r="Y388" s="67" t="s">
        <v>1328</v>
      </c>
      <c r="Z388" s="67" t="s">
        <v>2037</v>
      </c>
      <c r="AA388" s="68">
        <v>60540</v>
      </c>
      <c r="AB388" s="67" t="s">
        <v>202</v>
      </c>
      <c r="AC388" s="67">
        <v>24</v>
      </c>
      <c r="AD388" s="67" t="s">
        <v>208</v>
      </c>
      <c r="AE388" s="67" t="s">
        <v>2204</v>
      </c>
      <c r="AF388" s="68">
        <v>3056</v>
      </c>
      <c r="AG388" s="68">
        <v>3150</v>
      </c>
      <c r="AH388" s="67" t="s">
        <v>319</v>
      </c>
      <c r="AI388" s="68">
        <v>5598.51</v>
      </c>
      <c r="AJ388" s="68">
        <v>3589.75</v>
      </c>
      <c r="AK388" s="68">
        <v>9188.26</v>
      </c>
      <c r="AL388" s="68">
        <v>54941.49</v>
      </c>
      <c r="AM388" s="68">
        <v>11376.25</v>
      </c>
      <c r="AN388" s="68">
        <v>66317.740000000005</v>
      </c>
      <c r="AO388" s="68">
        <v>54941.49</v>
      </c>
      <c r="AP388" s="68">
        <v>11376.25</v>
      </c>
      <c r="AQ388" s="68">
        <v>66317.740000000005</v>
      </c>
      <c r="AR388" s="67">
        <v>36</v>
      </c>
      <c r="AS388" s="67">
        <v>1003</v>
      </c>
      <c r="AT388" s="67" t="s">
        <v>334</v>
      </c>
      <c r="AU388" s="75"/>
      <c r="AV388" s="75"/>
      <c r="AW388" s="75"/>
      <c r="AX388" s="67" t="s">
        <v>340</v>
      </c>
      <c r="AY388" s="75"/>
      <c r="AZ388" s="75"/>
      <c r="BA388" s="75"/>
      <c r="BB388" s="57"/>
      <c r="BC388" s="57"/>
      <c r="BD388" s="69" t="s">
        <v>341</v>
      </c>
      <c r="BE388" s="57"/>
      <c r="BF388" s="57"/>
      <c r="BG388" s="57"/>
      <c r="BH388" s="57"/>
      <c r="BI388" s="57"/>
      <c r="BJ388" s="57"/>
      <c r="BK388" s="57"/>
      <c r="BL388" s="57"/>
    </row>
    <row r="389" spans="1:64" ht="30" x14ac:dyDescent="0.25">
      <c r="A389" s="67">
        <v>384</v>
      </c>
      <c r="B389" s="67" t="s">
        <v>151</v>
      </c>
      <c r="C389" s="67" t="s">
        <v>152</v>
      </c>
      <c r="D389" s="67" t="s">
        <v>153</v>
      </c>
      <c r="E389" s="67" t="s">
        <v>448</v>
      </c>
      <c r="F389" s="67" t="s">
        <v>449</v>
      </c>
      <c r="G389" s="67" t="s">
        <v>450</v>
      </c>
      <c r="H389" s="67" t="s">
        <v>451</v>
      </c>
      <c r="I389" s="67">
        <v>74992</v>
      </c>
      <c r="J389" s="67" t="s">
        <v>451</v>
      </c>
      <c r="K389" s="67">
        <v>74992</v>
      </c>
      <c r="L389" s="67" t="s">
        <v>453</v>
      </c>
      <c r="M389" s="67" t="s">
        <v>454</v>
      </c>
      <c r="N389" s="67">
        <v>126244</v>
      </c>
      <c r="O389" s="67" t="s">
        <v>763</v>
      </c>
      <c r="P389" s="67">
        <v>170983</v>
      </c>
      <c r="Q389" s="67" t="s">
        <v>764</v>
      </c>
      <c r="R389" s="67" t="s">
        <v>167</v>
      </c>
      <c r="S389" s="67" t="s">
        <v>1329</v>
      </c>
      <c r="T389" s="67" t="s">
        <v>159</v>
      </c>
      <c r="U389" s="67" t="s">
        <v>156</v>
      </c>
      <c r="V389" s="67">
        <v>541</v>
      </c>
      <c r="W389" s="67" t="s">
        <v>579</v>
      </c>
      <c r="X389" s="67">
        <v>347807218</v>
      </c>
      <c r="Y389" s="67" t="s">
        <v>1330</v>
      </c>
      <c r="Z389" s="67" t="s">
        <v>2038</v>
      </c>
      <c r="AA389" s="68">
        <v>51146</v>
      </c>
      <c r="AB389" s="67" t="s">
        <v>203</v>
      </c>
      <c r="AC389" s="67">
        <v>24</v>
      </c>
      <c r="AD389" s="67" t="s">
        <v>209</v>
      </c>
      <c r="AE389" s="67" t="s">
        <v>2204</v>
      </c>
      <c r="AF389" s="68">
        <v>2822</v>
      </c>
      <c r="AG389" s="68">
        <v>2650</v>
      </c>
      <c r="AH389" s="67" t="s">
        <v>2219</v>
      </c>
      <c r="AI389" s="68">
        <v>12550.84</v>
      </c>
      <c r="AJ389" s="68">
        <v>6171.16</v>
      </c>
      <c r="AK389" s="68">
        <v>18722</v>
      </c>
      <c r="AL389" s="68">
        <v>38595.160000000003</v>
      </c>
      <c r="AM389" s="68">
        <v>6454.84</v>
      </c>
      <c r="AN389" s="68">
        <v>45050</v>
      </c>
      <c r="AO389" s="68">
        <v>38595.160000000003</v>
      </c>
      <c r="AP389" s="68">
        <v>6454.84</v>
      </c>
      <c r="AQ389" s="68">
        <v>45050</v>
      </c>
      <c r="AR389" s="67">
        <v>35</v>
      </c>
      <c r="AS389" s="67">
        <v>850</v>
      </c>
      <c r="AT389" s="67" t="s">
        <v>334</v>
      </c>
      <c r="AU389" s="75"/>
      <c r="AV389" s="75"/>
      <c r="AW389" s="75"/>
      <c r="AX389" s="67" t="s">
        <v>340</v>
      </c>
      <c r="AY389" s="75"/>
      <c r="AZ389" s="75"/>
      <c r="BA389" s="75"/>
      <c r="BB389" s="76"/>
      <c r="BC389" s="57"/>
      <c r="BD389" s="69" t="s">
        <v>341</v>
      </c>
      <c r="BE389" s="69"/>
      <c r="BF389" s="71"/>
      <c r="BG389" s="72"/>
      <c r="BH389" s="73"/>
      <c r="BI389" s="69"/>
      <c r="BJ389" s="69"/>
      <c r="BK389" s="73"/>
      <c r="BL389" s="69"/>
    </row>
    <row r="390" spans="1:64" ht="30" x14ac:dyDescent="0.25">
      <c r="A390" s="67">
        <v>385</v>
      </c>
      <c r="B390" s="67" t="s">
        <v>151</v>
      </c>
      <c r="C390" s="67" t="s">
        <v>152</v>
      </c>
      <c r="D390" s="67" t="s">
        <v>153</v>
      </c>
      <c r="E390" s="67" t="s">
        <v>448</v>
      </c>
      <c r="F390" s="67" t="s">
        <v>449</v>
      </c>
      <c r="G390" s="67" t="s">
        <v>450</v>
      </c>
      <c r="H390" s="67" t="s">
        <v>451</v>
      </c>
      <c r="I390" s="67">
        <v>75749</v>
      </c>
      <c r="J390" s="67" t="s">
        <v>650</v>
      </c>
      <c r="K390" s="67">
        <v>75749</v>
      </c>
      <c r="L390" s="67" t="s">
        <v>453</v>
      </c>
      <c r="M390" s="67" t="s">
        <v>454</v>
      </c>
      <c r="N390" s="67">
        <v>125514</v>
      </c>
      <c r="O390" s="67" t="s">
        <v>651</v>
      </c>
      <c r="P390" s="67">
        <v>170099</v>
      </c>
      <c r="Q390" s="67" t="s">
        <v>652</v>
      </c>
      <c r="R390" s="67" t="s">
        <v>167</v>
      </c>
      <c r="S390" s="67" t="s">
        <v>1331</v>
      </c>
      <c r="T390" s="67" t="s">
        <v>1319</v>
      </c>
      <c r="U390" s="67" t="s">
        <v>156</v>
      </c>
      <c r="V390" s="67">
        <v>541</v>
      </c>
      <c r="W390" s="67" t="s">
        <v>579</v>
      </c>
      <c r="X390" s="67">
        <v>347807235</v>
      </c>
      <c r="Y390" s="67" t="s">
        <v>1332</v>
      </c>
      <c r="Z390" s="67" t="s">
        <v>2037</v>
      </c>
      <c r="AA390" s="68">
        <v>80373</v>
      </c>
      <c r="AB390" s="67" t="s">
        <v>202</v>
      </c>
      <c r="AC390" s="67">
        <v>24</v>
      </c>
      <c r="AD390" s="67" t="s">
        <v>204</v>
      </c>
      <c r="AE390" s="67" t="s">
        <v>2204</v>
      </c>
      <c r="AF390" s="68">
        <v>4656</v>
      </c>
      <c r="AG390" s="68">
        <v>4150</v>
      </c>
      <c r="AH390" s="67" t="s">
        <v>319</v>
      </c>
      <c r="AI390" s="68">
        <v>5376.22</v>
      </c>
      <c r="AJ390" s="68">
        <v>3855.65</v>
      </c>
      <c r="AK390" s="68">
        <v>9231.8700000000008</v>
      </c>
      <c r="AL390" s="68">
        <v>74996.78</v>
      </c>
      <c r="AM390" s="68">
        <v>15877.35</v>
      </c>
      <c r="AN390" s="68">
        <v>90874.13</v>
      </c>
      <c r="AO390" s="68">
        <v>74996.78</v>
      </c>
      <c r="AP390" s="68">
        <v>15877.35</v>
      </c>
      <c r="AQ390" s="68">
        <v>90874.13</v>
      </c>
      <c r="AR390" s="67">
        <v>36</v>
      </c>
      <c r="AS390" s="67">
        <v>1003</v>
      </c>
      <c r="AT390" s="67" t="s">
        <v>334</v>
      </c>
      <c r="AU390" s="75"/>
      <c r="AV390" s="75"/>
      <c r="AW390" s="75"/>
      <c r="AX390" s="67" t="s">
        <v>340</v>
      </c>
      <c r="AY390" s="75"/>
      <c r="AZ390" s="75"/>
      <c r="BA390" s="75"/>
      <c r="BB390" s="76"/>
      <c r="BC390" s="57"/>
      <c r="BD390" s="69" t="s">
        <v>341</v>
      </c>
      <c r="BE390" s="69"/>
      <c r="BF390" s="71"/>
      <c r="BG390" s="72"/>
      <c r="BH390" s="73"/>
      <c r="BI390" s="69"/>
      <c r="BJ390" s="57"/>
      <c r="BK390" s="57"/>
      <c r="BL390" s="57"/>
    </row>
    <row r="391" spans="1:64" ht="30" x14ac:dyDescent="0.25">
      <c r="A391" s="67">
        <v>386</v>
      </c>
      <c r="B391" s="67" t="s">
        <v>151</v>
      </c>
      <c r="C391" s="67" t="s">
        <v>152</v>
      </c>
      <c r="D391" s="67" t="s">
        <v>153</v>
      </c>
      <c r="E391" s="67" t="s">
        <v>448</v>
      </c>
      <c r="F391" s="67" t="s">
        <v>449</v>
      </c>
      <c r="G391" s="67" t="s">
        <v>450</v>
      </c>
      <c r="H391" s="67" t="s">
        <v>451</v>
      </c>
      <c r="I391" s="67">
        <v>78820</v>
      </c>
      <c r="J391" s="67" t="s">
        <v>794</v>
      </c>
      <c r="K391" s="67">
        <v>78820</v>
      </c>
      <c r="L391" s="67" t="s">
        <v>453</v>
      </c>
      <c r="M391" s="67" t="s">
        <v>454</v>
      </c>
      <c r="N391" s="67">
        <v>132448</v>
      </c>
      <c r="O391" s="67" t="s">
        <v>795</v>
      </c>
      <c r="P391" s="67">
        <v>178954</v>
      </c>
      <c r="Q391" s="67" t="s">
        <v>796</v>
      </c>
      <c r="R391" s="67" t="s">
        <v>167</v>
      </c>
      <c r="S391" s="67" t="s">
        <v>1333</v>
      </c>
      <c r="T391" s="67" t="s">
        <v>159</v>
      </c>
      <c r="U391" s="67" t="s">
        <v>156</v>
      </c>
      <c r="V391" s="67">
        <v>541</v>
      </c>
      <c r="W391" s="67" t="s">
        <v>1334</v>
      </c>
      <c r="X391" s="67">
        <v>347821686</v>
      </c>
      <c r="Y391" s="67" t="s">
        <v>1335</v>
      </c>
      <c r="Z391" s="67" t="s">
        <v>2039</v>
      </c>
      <c r="AA391" s="68">
        <v>41752</v>
      </c>
      <c r="AB391" s="67" t="s">
        <v>205</v>
      </c>
      <c r="AC391" s="67">
        <v>24</v>
      </c>
      <c r="AD391" s="67" t="s">
        <v>206</v>
      </c>
      <c r="AE391" s="67" t="s">
        <v>2216</v>
      </c>
      <c r="AF391" s="68">
        <v>1591</v>
      </c>
      <c r="AG391" s="68">
        <v>2200</v>
      </c>
      <c r="AH391" s="67" t="s">
        <v>296</v>
      </c>
      <c r="AI391" s="68">
        <v>37463.870000000003</v>
      </c>
      <c r="AJ391" s="68">
        <v>10327.129999999999</v>
      </c>
      <c r="AK391" s="68">
        <v>47791</v>
      </c>
      <c r="AL391" s="68">
        <v>4288.13</v>
      </c>
      <c r="AM391" s="68">
        <v>111.87</v>
      </c>
      <c r="AN391" s="68">
        <v>4400</v>
      </c>
      <c r="AO391" s="68">
        <v>4288.13</v>
      </c>
      <c r="AP391" s="68">
        <v>111.87</v>
      </c>
      <c r="AQ391" s="68">
        <v>4400</v>
      </c>
      <c r="AR391" s="67">
        <v>36</v>
      </c>
      <c r="AS391" s="67">
        <v>386</v>
      </c>
      <c r="AT391" s="67" t="s">
        <v>334</v>
      </c>
      <c r="AU391" s="75"/>
      <c r="AV391" s="75"/>
      <c r="AW391" s="75"/>
      <c r="AX391" s="67" t="s">
        <v>340</v>
      </c>
      <c r="AY391" s="75"/>
      <c r="AZ391" s="75"/>
      <c r="BA391" s="75"/>
      <c r="BB391" s="76"/>
      <c r="BC391" s="57"/>
      <c r="BD391" s="69" t="s">
        <v>341</v>
      </c>
      <c r="BE391" s="69"/>
      <c r="BF391" s="71"/>
      <c r="BG391" s="72"/>
      <c r="BH391" s="73"/>
      <c r="BI391" s="69"/>
      <c r="BJ391" s="57"/>
      <c r="BK391" s="57"/>
      <c r="BL391" s="57"/>
    </row>
    <row r="392" spans="1:64" ht="30" x14ac:dyDescent="0.25">
      <c r="A392" s="67">
        <v>387</v>
      </c>
      <c r="B392" s="67" t="s">
        <v>151</v>
      </c>
      <c r="C392" s="67" t="s">
        <v>152</v>
      </c>
      <c r="D392" s="67" t="s">
        <v>153</v>
      </c>
      <c r="E392" s="67" t="s">
        <v>448</v>
      </c>
      <c r="F392" s="67" t="s">
        <v>449</v>
      </c>
      <c r="G392" s="67" t="s">
        <v>450</v>
      </c>
      <c r="H392" s="67" t="s">
        <v>451</v>
      </c>
      <c r="I392" s="67">
        <v>75545</v>
      </c>
      <c r="J392" s="67" t="s">
        <v>655</v>
      </c>
      <c r="K392" s="67">
        <v>75545</v>
      </c>
      <c r="L392" s="67" t="s">
        <v>453</v>
      </c>
      <c r="M392" s="67" t="s">
        <v>454</v>
      </c>
      <c r="N392" s="67">
        <v>125535</v>
      </c>
      <c r="O392" s="67" t="s">
        <v>656</v>
      </c>
      <c r="P392" s="67">
        <v>170124</v>
      </c>
      <c r="Q392" s="67" t="s">
        <v>657</v>
      </c>
      <c r="R392" s="67" t="s">
        <v>167</v>
      </c>
      <c r="S392" s="67" t="s">
        <v>1336</v>
      </c>
      <c r="T392" s="67" t="s">
        <v>160</v>
      </c>
      <c r="U392" s="67" t="s">
        <v>156</v>
      </c>
      <c r="V392" s="67">
        <v>541</v>
      </c>
      <c r="W392" s="67" t="s">
        <v>579</v>
      </c>
      <c r="X392" s="67">
        <v>347822793</v>
      </c>
      <c r="Y392" s="67" t="s">
        <v>1337</v>
      </c>
      <c r="Z392" s="67" t="s">
        <v>2034</v>
      </c>
      <c r="AA392" s="68">
        <v>83504</v>
      </c>
      <c r="AB392" s="67" t="s">
        <v>200</v>
      </c>
      <c r="AC392" s="67">
        <v>24</v>
      </c>
      <c r="AD392" s="67" t="s">
        <v>208</v>
      </c>
      <c r="AE392" s="67" t="s">
        <v>2150</v>
      </c>
      <c r="AF392" s="68">
        <v>3973</v>
      </c>
      <c r="AG392" s="68">
        <v>4350</v>
      </c>
      <c r="AH392" s="67" t="s">
        <v>2220</v>
      </c>
      <c r="AI392" s="68">
        <v>4892.87</v>
      </c>
      <c r="AJ392" s="68">
        <v>3430.13</v>
      </c>
      <c r="AK392" s="68">
        <v>8323</v>
      </c>
      <c r="AL392" s="68">
        <v>78611.13</v>
      </c>
      <c r="AM392" s="68">
        <v>17088.87</v>
      </c>
      <c r="AN392" s="68">
        <v>95700</v>
      </c>
      <c r="AO392" s="68">
        <v>78611.13</v>
      </c>
      <c r="AP392" s="68">
        <v>17088.87</v>
      </c>
      <c r="AQ392" s="68">
        <v>95700</v>
      </c>
      <c r="AR392" s="67">
        <v>36</v>
      </c>
      <c r="AS392" s="67">
        <v>1004</v>
      </c>
      <c r="AT392" s="67" t="s">
        <v>334</v>
      </c>
      <c r="AU392" s="75"/>
      <c r="AV392" s="75"/>
      <c r="AW392" s="75"/>
      <c r="AX392" s="67" t="s">
        <v>340</v>
      </c>
      <c r="AY392" s="75"/>
      <c r="AZ392" s="75"/>
      <c r="BA392" s="75"/>
      <c r="BB392" s="57"/>
      <c r="BC392" s="57"/>
      <c r="BD392" s="69" t="s">
        <v>341</v>
      </c>
      <c r="BE392" s="57"/>
      <c r="BF392" s="57"/>
      <c r="BG392" s="57"/>
      <c r="BH392" s="57"/>
      <c r="BI392" s="57"/>
      <c r="BJ392" s="57"/>
      <c r="BK392" s="57"/>
      <c r="BL392" s="57"/>
    </row>
    <row r="393" spans="1:64" ht="30" x14ac:dyDescent="0.25">
      <c r="A393" s="67">
        <v>388</v>
      </c>
      <c r="B393" s="67" t="s">
        <v>151</v>
      </c>
      <c r="C393" s="67" t="s">
        <v>152</v>
      </c>
      <c r="D393" s="67" t="s">
        <v>153</v>
      </c>
      <c r="E393" s="67" t="s">
        <v>448</v>
      </c>
      <c r="F393" s="67" t="s">
        <v>449</v>
      </c>
      <c r="G393" s="67" t="s">
        <v>450</v>
      </c>
      <c r="H393" s="67" t="s">
        <v>451</v>
      </c>
      <c r="I393" s="67">
        <v>74992</v>
      </c>
      <c r="J393" s="67" t="s">
        <v>451</v>
      </c>
      <c r="K393" s="67">
        <v>74992</v>
      </c>
      <c r="L393" s="67" t="s">
        <v>453</v>
      </c>
      <c r="M393" s="67" t="s">
        <v>454</v>
      </c>
      <c r="N393" s="67">
        <v>131298</v>
      </c>
      <c r="O393" s="67" t="s">
        <v>776</v>
      </c>
      <c r="P393" s="67">
        <v>177506</v>
      </c>
      <c r="Q393" s="67" t="s">
        <v>777</v>
      </c>
      <c r="R393" s="67" t="s">
        <v>167</v>
      </c>
      <c r="S393" s="67" t="s">
        <v>1338</v>
      </c>
      <c r="T393" s="67" t="s">
        <v>159</v>
      </c>
      <c r="U393" s="67" t="s">
        <v>156</v>
      </c>
      <c r="V393" s="67">
        <v>541</v>
      </c>
      <c r="W393" s="67" t="s">
        <v>579</v>
      </c>
      <c r="X393" s="67">
        <v>347834640</v>
      </c>
      <c r="Y393" s="67" t="s">
        <v>1339</v>
      </c>
      <c r="Z393" s="67" t="s">
        <v>2034</v>
      </c>
      <c r="AA393" s="68">
        <v>49059</v>
      </c>
      <c r="AB393" s="67" t="s">
        <v>203</v>
      </c>
      <c r="AC393" s="67">
        <v>24</v>
      </c>
      <c r="AD393" s="67" t="s">
        <v>206</v>
      </c>
      <c r="AE393" s="67" t="s">
        <v>2204</v>
      </c>
      <c r="AF393" s="68">
        <v>2468</v>
      </c>
      <c r="AG393" s="68">
        <v>2550</v>
      </c>
      <c r="AH393" s="67" t="s">
        <v>2221</v>
      </c>
      <c r="AI393" s="68">
        <v>23801.1</v>
      </c>
      <c r="AJ393" s="68">
        <v>9266.9</v>
      </c>
      <c r="AK393" s="68">
        <v>33068</v>
      </c>
      <c r="AL393" s="68">
        <v>25257.9</v>
      </c>
      <c r="AM393" s="68">
        <v>2792.1</v>
      </c>
      <c r="AN393" s="68">
        <v>28050</v>
      </c>
      <c r="AO393" s="68">
        <v>25257.9</v>
      </c>
      <c r="AP393" s="68">
        <v>2792.1</v>
      </c>
      <c r="AQ393" s="68">
        <v>28050</v>
      </c>
      <c r="AR393" s="67">
        <v>34</v>
      </c>
      <c r="AS393" s="67">
        <v>636</v>
      </c>
      <c r="AT393" s="67" t="s">
        <v>334</v>
      </c>
      <c r="AU393" s="75"/>
      <c r="AV393" s="75"/>
      <c r="AW393" s="75"/>
      <c r="AX393" s="67" t="s">
        <v>340</v>
      </c>
      <c r="AY393" s="75"/>
      <c r="AZ393" s="75"/>
      <c r="BA393" s="75"/>
      <c r="BB393" s="70"/>
      <c r="BC393" s="70"/>
      <c r="BD393" s="69" t="s">
        <v>341</v>
      </c>
      <c r="BE393" s="69"/>
      <c r="BF393" s="71"/>
      <c r="BG393" s="72"/>
      <c r="BH393" s="73"/>
      <c r="BI393" s="69"/>
      <c r="BJ393" s="69"/>
      <c r="BK393" s="73"/>
      <c r="BL393" s="69"/>
    </row>
    <row r="394" spans="1:64" ht="30" x14ac:dyDescent="0.25">
      <c r="A394" s="67">
        <v>389</v>
      </c>
      <c r="B394" s="67" t="s">
        <v>151</v>
      </c>
      <c r="C394" s="67" t="s">
        <v>152</v>
      </c>
      <c r="D394" s="67" t="s">
        <v>153</v>
      </c>
      <c r="E394" s="67" t="s">
        <v>448</v>
      </c>
      <c r="F394" s="67" t="s">
        <v>449</v>
      </c>
      <c r="G394" s="67" t="s">
        <v>450</v>
      </c>
      <c r="H394" s="67" t="s">
        <v>451</v>
      </c>
      <c r="I394" s="67">
        <v>75774</v>
      </c>
      <c r="J394" s="67" t="s">
        <v>662</v>
      </c>
      <c r="K394" s="67">
        <v>75774</v>
      </c>
      <c r="L394" s="67" t="s">
        <v>453</v>
      </c>
      <c r="M394" s="67" t="s">
        <v>454</v>
      </c>
      <c r="N394" s="67">
        <v>122159</v>
      </c>
      <c r="O394" s="67" t="s">
        <v>688</v>
      </c>
      <c r="P394" s="67">
        <v>166082</v>
      </c>
      <c r="Q394" s="67" t="s">
        <v>689</v>
      </c>
      <c r="R394" s="67" t="s">
        <v>167</v>
      </c>
      <c r="S394" s="67" t="s">
        <v>1340</v>
      </c>
      <c r="T394" s="67" t="s">
        <v>1171</v>
      </c>
      <c r="U394" s="67" t="s">
        <v>156</v>
      </c>
      <c r="V394" s="67">
        <v>541</v>
      </c>
      <c r="W394" s="67" t="s">
        <v>175</v>
      </c>
      <c r="X394" s="67">
        <v>347851954</v>
      </c>
      <c r="Y394" s="67" t="s">
        <v>1341</v>
      </c>
      <c r="Z394" s="67" t="s">
        <v>2039</v>
      </c>
      <c r="AA394" s="68">
        <v>65759</v>
      </c>
      <c r="AB394" s="67" t="s">
        <v>205</v>
      </c>
      <c r="AC394" s="67">
        <v>24</v>
      </c>
      <c r="AD394" s="67" t="s">
        <v>209</v>
      </c>
      <c r="AE394" s="67" t="s">
        <v>2150</v>
      </c>
      <c r="AF394" s="68">
        <v>3570</v>
      </c>
      <c r="AG394" s="68">
        <v>3400</v>
      </c>
      <c r="AH394" s="67" t="s">
        <v>2222</v>
      </c>
      <c r="AI394" s="68">
        <v>16240.7</v>
      </c>
      <c r="AJ394" s="68">
        <v>8154.65</v>
      </c>
      <c r="AK394" s="68">
        <v>24395.35</v>
      </c>
      <c r="AL394" s="68">
        <v>49518.3</v>
      </c>
      <c r="AM394" s="68">
        <v>7856.35</v>
      </c>
      <c r="AN394" s="68">
        <v>57374.65</v>
      </c>
      <c r="AO394" s="68">
        <v>49518.3</v>
      </c>
      <c r="AP394" s="68">
        <v>7856.35</v>
      </c>
      <c r="AQ394" s="68">
        <v>57374.65</v>
      </c>
      <c r="AR394" s="67">
        <v>36</v>
      </c>
      <c r="AS394" s="67">
        <v>851</v>
      </c>
      <c r="AT394" s="67" t="s">
        <v>334</v>
      </c>
      <c r="AU394" s="75"/>
      <c r="AV394" s="75"/>
      <c r="AW394" s="75"/>
      <c r="AX394" s="67" t="s">
        <v>340</v>
      </c>
      <c r="AY394" s="75"/>
      <c r="AZ394" s="75"/>
      <c r="BA394" s="75"/>
      <c r="BB394" s="57"/>
      <c r="BC394" s="57"/>
      <c r="BD394" s="69" t="s">
        <v>341</v>
      </c>
      <c r="BE394" s="57"/>
      <c r="BF394" s="57"/>
      <c r="BG394" s="57"/>
      <c r="BH394" s="57"/>
      <c r="BI394" s="57"/>
      <c r="BJ394" s="57"/>
      <c r="BK394" s="57"/>
      <c r="BL394" s="57"/>
    </row>
    <row r="395" spans="1:64" ht="30" x14ac:dyDescent="0.25">
      <c r="A395" s="67">
        <v>390</v>
      </c>
      <c r="B395" s="67" t="s">
        <v>151</v>
      </c>
      <c r="C395" s="67" t="s">
        <v>152</v>
      </c>
      <c r="D395" s="67" t="s">
        <v>153</v>
      </c>
      <c r="E395" s="67" t="s">
        <v>448</v>
      </c>
      <c r="F395" s="67" t="s">
        <v>449</v>
      </c>
      <c r="G395" s="67" t="s">
        <v>450</v>
      </c>
      <c r="H395" s="67" t="s">
        <v>451</v>
      </c>
      <c r="I395" s="67">
        <v>78552</v>
      </c>
      <c r="J395" s="67" t="s">
        <v>581</v>
      </c>
      <c r="K395" s="67">
        <v>78552</v>
      </c>
      <c r="L395" s="67" t="s">
        <v>453</v>
      </c>
      <c r="M395" s="67" t="s">
        <v>454</v>
      </c>
      <c r="N395" s="67">
        <v>134241</v>
      </c>
      <c r="O395" s="67" t="s">
        <v>1104</v>
      </c>
      <c r="P395" s="67">
        <v>181312</v>
      </c>
      <c r="Q395" s="67" t="s">
        <v>1105</v>
      </c>
      <c r="R395" s="67" t="s">
        <v>167</v>
      </c>
      <c r="S395" s="67" t="s">
        <v>1342</v>
      </c>
      <c r="T395" s="67" t="s">
        <v>159</v>
      </c>
      <c r="U395" s="67" t="s">
        <v>156</v>
      </c>
      <c r="V395" s="67">
        <v>541</v>
      </c>
      <c r="W395" s="67" t="s">
        <v>175</v>
      </c>
      <c r="X395" s="67">
        <v>347853277</v>
      </c>
      <c r="Y395" s="67" t="s">
        <v>1343</v>
      </c>
      <c r="Z395" s="67" t="s">
        <v>2040</v>
      </c>
      <c r="AA395" s="68">
        <v>62628</v>
      </c>
      <c r="AB395" s="67" t="s">
        <v>207</v>
      </c>
      <c r="AC395" s="67">
        <v>24</v>
      </c>
      <c r="AD395" s="67" t="s">
        <v>209</v>
      </c>
      <c r="AE395" s="67" t="s">
        <v>2216</v>
      </c>
      <c r="AF395" s="68">
        <v>3287</v>
      </c>
      <c r="AG395" s="68">
        <v>3250</v>
      </c>
      <c r="AH395" s="67" t="s">
        <v>419</v>
      </c>
      <c r="AI395" s="68">
        <v>27797.51</v>
      </c>
      <c r="AJ395" s="68">
        <v>11239.49</v>
      </c>
      <c r="AK395" s="68">
        <v>39037</v>
      </c>
      <c r="AL395" s="68">
        <v>34830.49</v>
      </c>
      <c r="AM395" s="68">
        <v>4169.51</v>
      </c>
      <c r="AN395" s="68">
        <v>39000</v>
      </c>
      <c r="AO395" s="68">
        <v>34830.49</v>
      </c>
      <c r="AP395" s="68">
        <v>4169.51</v>
      </c>
      <c r="AQ395" s="68">
        <v>39000</v>
      </c>
      <c r="AR395" s="67">
        <v>35</v>
      </c>
      <c r="AS395" s="67">
        <v>696</v>
      </c>
      <c r="AT395" s="67" t="s">
        <v>334</v>
      </c>
      <c r="AU395" s="75"/>
      <c r="AV395" s="75"/>
      <c r="AW395" s="75"/>
      <c r="AX395" s="67" t="s">
        <v>340</v>
      </c>
      <c r="AY395" s="75"/>
      <c r="AZ395" s="75"/>
      <c r="BA395" s="75"/>
      <c r="BB395" s="76"/>
      <c r="BC395" s="57"/>
      <c r="BD395" s="69" t="s">
        <v>341</v>
      </c>
      <c r="BE395" s="69"/>
      <c r="BF395" s="71"/>
      <c r="BG395" s="72"/>
      <c r="BH395" s="73"/>
      <c r="BI395" s="69"/>
      <c r="BJ395" s="69"/>
      <c r="BK395" s="73"/>
      <c r="BL395" s="69"/>
    </row>
    <row r="396" spans="1:64" ht="30" x14ac:dyDescent="0.25">
      <c r="A396" s="67">
        <v>391</v>
      </c>
      <c r="B396" s="67" t="s">
        <v>151</v>
      </c>
      <c r="C396" s="67" t="s">
        <v>152</v>
      </c>
      <c r="D396" s="67" t="s">
        <v>153</v>
      </c>
      <c r="E396" s="67" t="s">
        <v>448</v>
      </c>
      <c r="F396" s="67" t="s">
        <v>449</v>
      </c>
      <c r="G396" s="67" t="s">
        <v>450</v>
      </c>
      <c r="H396" s="67" t="s">
        <v>451</v>
      </c>
      <c r="I396" s="67">
        <v>74692</v>
      </c>
      <c r="J396" s="67" t="s">
        <v>475</v>
      </c>
      <c r="K396" s="67">
        <v>74692</v>
      </c>
      <c r="L396" s="67" t="s">
        <v>453</v>
      </c>
      <c r="M396" s="67" t="s">
        <v>454</v>
      </c>
      <c r="N396" s="67">
        <v>124857</v>
      </c>
      <c r="O396" s="67" t="s">
        <v>642</v>
      </c>
      <c r="P396" s="67">
        <v>169310</v>
      </c>
      <c r="Q396" s="67" t="s">
        <v>643</v>
      </c>
      <c r="R396" s="67" t="s">
        <v>167</v>
      </c>
      <c r="S396" s="67" t="s">
        <v>1344</v>
      </c>
      <c r="T396" s="67" t="s">
        <v>159</v>
      </c>
      <c r="U396" s="67" t="s">
        <v>156</v>
      </c>
      <c r="V396" s="67">
        <v>541</v>
      </c>
      <c r="W396" s="67" t="s">
        <v>175</v>
      </c>
      <c r="X396" s="67">
        <v>347871131</v>
      </c>
      <c r="Y396" s="67" t="s">
        <v>497</v>
      </c>
      <c r="Z396" s="67" t="s">
        <v>2041</v>
      </c>
      <c r="AA396" s="68">
        <v>65759</v>
      </c>
      <c r="AB396" s="67" t="s">
        <v>200</v>
      </c>
      <c r="AC396" s="67">
        <v>24</v>
      </c>
      <c r="AD396" s="67" t="s">
        <v>209</v>
      </c>
      <c r="AE396" s="67" t="s">
        <v>2210</v>
      </c>
      <c r="AF396" s="68">
        <v>3454</v>
      </c>
      <c r="AG396" s="68">
        <v>3400</v>
      </c>
      <c r="AH396" s="67" t="s">
        <v>236</v>
      </c>
      <c r="AI396" s="68">
        <v>49629.15</v>
      </c>
      <c r="AJ396" s="68">
        <v>15024.85</v>
      </c>
      <c r="AK396" s="68">
        <v>64654</v>
      </c>
      <c r="AL396" s="68">
        <v>16129.85</v>
      </c>
      <c r="AM396" s="68">
        <v>870.15</v>
      </c>
      <c r="AN396" s="68">
        <v>17000</v>
      </c>
      <c r="AO396" s="68">
        <v>16129.85</v>
      </c>
      <c r="AP396" s="68">
        <v>870.15</v>
      </c>
      <c r="AQ396" s="68">
        <v>17000</v>
      </c>
      <c r="AR396" s="67">
        <v>37</v>
      </c>
      <c r="AS396" s="67">
        <v>483</v>
      </c>
      <c r="AT396" s="67" t="s">
        <v>334</v>
      </c>
      <c r="AU396" s="75"/>
      <c r="AV396" s="75"/>
      <c r="AW396" s="75"/>
      <c r="AX396" s="67" t="s">
        <v>340</v>
      </c>
      <c r="AY396" s="75"/>
      <c r="AZ396" s="75"/>
      <c r="BA396" s="75"/>
      <c r="BB396" s="70"/>
      <c r="BC396" s="70"/>
      <c r="BD396" s="69" t="s">
        <v>341</v>
      </c>
      <c r="BE396" s="69"/>
      <c r="BF396" s="71"/>
      <c r="BG396" s="72"/>
      <c r="BH396" s="73"/>
      <c r="BI396" s="69"/>
      <c r="BJ396" s="69"/>
      <c r="BK396" s="73"/>
      <c r="BL396" s="69"/>
    </row>
    <row r="397" spans="1:64" ht="30" x14ac:dyDescent="0.25">
      <c r="A397" s="67">
        <v>392</v>
      </c>
      <c r="B397" s="67" t="s">
        <v>151</v>
      </c>
      <c r="C397" s="67" t="s">
        <v>152</v>
      </c>
      <c r="D397" s="67" t="s">
        <v>153</v>
      </c>
      <c r="E397" s="67" t="s">
        <v>448</v>
      </c>
      <c r="F397" s="67" t="s">
        <v>449</v>
      </c>
      <c r="G397" s="67" t="s">
        <v>450</v>
      </c>
      <c r="H397" s="67" t="s">
        <v>451</v>
      </c>
      <c r="I397" s="67">
        <v>75774</v>
      </c>
      <c r="J397" s="67" t="s">
        <v>662</v>
      </c>
      <c r="K397" s="67">
        <v>75774</v>
      </c>
      <c r="L397" s="67" t="s">
        <v>453</v>
      </c>
      <c r="M397" s="67" t="s">
        <v>454</v>
      </c>
      <c r="N397" s="67">
        <v>122159</v>
      </c>
      <c r="O397" s="67" t="s">
        <v>688</v>
      </c>
      <c r="P397" s="67">
        <v>166082</v>
      </c>
      <c r="Q397" s="67" t="s">
        <v>689</v>
      </c>
      <c r="R397" s="67" t="s">
        <v>167</v>
      </c>
      <c r="S397" s="67" t="s">
        <v>1345</v>
      </c>
      <c r="T397" s="67" t="s">
        <v>1171</v>
      </c>
      <c r="U397" s="67" t="s">
        <v>156</v>
      </c>
      <c r="V397" s="67">
        <v>541</v>
      </c>
      <c r="W397" s="67" t="s">
        <v>175</v>
      </c>
      <c r="X397" s="67">
        <v>347871194</v>
      </c>
      <c r="Y397" s="67" t="s">
        <v>1346</v>
      </c>
      <c r="Z397" s="67" t="s">
        <v>2039</v>
      </c>
      <c r="AA397" s="68">
        <v>57409</v>
      </c>
      <c r="AB397" s="67" t="s">
        <v>205</v>
      </c>
      <c r="AC397" s="67">
        <v>24</v>
      </c>
      <c r="AD397" s="67" t="s">
        <v>206</v>
      </c>
      <c r="AE397" s="67" t="s">
        <v>2150</v>
      </c>
      <c r="AF397" s="68">
        <v>2522</v>
      </c>
      <c r="AG397" s="68">
        <v>3000</v>
      </c>
      <c r="AH397" s="67" t="s">
        <v>2223</v>
      </c>
      <c r="AI397" s="68">
        <v>25257.759999999998</v>
      </c>
      <c r="AJ397" s="68">
        <v>10264.24</v>
      </c>
      <c r="AK397" s="68">
        <v>35522</v>
      </c>
      <c r="AL397" s="68">
        <v>32151.24</v>
      </c>
      <c r="AM397" s="68">
        <v>3848.76</v>
      </c>
      <c r="AN397" s="68">
        <v>36000</v>
      </c>
      <c r="AO397" s="68">
        <v>32151.24</v>
      </c>
      <c r="AP397" s="68">
        <v>3848.76</v>
      </c>
      <c r="AQ397" s="68">
        <v>36000</v>
      </c>
      <c r="AR397" s="67">
        <v>36</v>
      </c>
      <c r="AS397" s="67">
        <v>700</v>
      </c>
      <c r="AT397" s="67" t="s">
        <v>334</v>
      </c>
      <c r="AU397" s="75"/>
      <c r="AV397" s="75"/>
      <c r="AW397" s="75"/>
      <c r="AX397" s="67" t="s">
        <v>340</v>
      </c>
      <c r="AY397" s="75"/>
      <c r="AZ397" s="75"/>
      <c r="BA397" s="75"/>
      <c r="BB397" s="70"/>
      <c r="BC397" s="70"/>
      <c r="BD397" s="69" t="s">
        <v>341</v>
      </c>
      <c r="BE397" s="69"/>
      <c r="BF397" s="71"/>
      <c r="BG397" s="72"/>
      <c r="BH397" s="73"/>
      <c r="BI397" s="69"/>
      <c r="BJ397" s="69"/>
      <c r="BK397" s="73"/>
      <c r="BL397" s="69"/>
    </row>
    <row r="398" spans="1:64" ht="30" x14ac:dyDescent="0.25">
      <c r="A398" s="67">
        <v>393</v>
      </c>
      <c r="B398" s="67" t="s">
        <v>151</v>
      </c>
      <c r="C398" s="67" t="s">
        <v>152</v>
      </c>
      <c r="D398" s="67" t="s">
        <v>153</v>
      </c>
      <c r="E398" s="67" t="s">
        <v>448</v>
      </c>
      <c r="F398" s="67" t="s">
        <v>449</v>
      </c>
      <c r="G398" s="67" t="s">
        <v>450</v>
      </c>
      <c r="H398" s="67" t="s">
        <v>451</v>
      </c>
      <c r="I398" s="67">
        <v>78936</v>
      </c>
      <c r="J398" s="67" t="s">
        <v>922</v>
      </c>
      <c r="K398" s="67">
        <v>78936</v>
      </c>
      <c r="L398" s="67" t="s">
        <v>453</v>
      </c>
      <c r="M398" s="67" t="s">
        <v>454</v>
      </c>
      <c r="N398" s="67">
        <v>128053</v>
      </c>
      <c r="O398" s="67" t="s">
        <v>923</v>
      </c>
      <c r="P398" s="67">
        <v>173260</v>
      </c>
      <c r="Q398" s="67" t="s">
        <v>924</v>
      </c>
      <c r="R398" s="67" t="s">
        <v>167</v>
      </c>
      <c r="S398" s="67" t="s">
        <v>1347</v>
      </c>
      <c r="T398" s="67" t="s">
        <v>159</v>
      </c>
      <c r="U398" s="67" t="s">
        <v>156</v>
      </c>
      <c r="V398" s="67">
        <v>541</v>
      </c>
      <c r="W398" s="67" t="s">
        <v>579</v>
      </c>
      <c r="X398" s="67">
        <v>347871239</v>
      </c>
      <c r="Y398" s="67" t="s">
        <v>1348</v>
      </c>
      <c r="Z398" s="67" t="s">
        <v>2039</v>
      </c>
      <c r="AA398" s="68">
        <v>83504</v>
      </c>
      <c r="AB398" s="67" t="s">
        <v>202</v>
      </c>
      <c r="AC398" s="67">
        <v>24</v>
      </c>
      <c r="AD398" s="67" t="s">
        <v>208</v>
      </c>
      <c r="AE398" s="67" t="s">
        <v>2217</v>
      </c>
      <c r="AF398" s="68">
        <v>3826</v>
      </c>
      <c r="AG398" s="68">
        <v>4350</v>
      </c>
      <c r="AH398" s="67" t="s">
        <v>2066</v>
      </c>
      <c r="AI398" s="68">
        <v>10843.12</v>
      </c>
      <c r="AJ398" s="68">
        <v>6346.58</v>
      </c>
      <c r="AK398" s="68">
        <v>17189.7</v>
      </c>
      <c r="AL398" s="68">
        <v>72660.88</v>
      </c>
      <c r="AM398" s="68">
        <v>14025.42</v>
      </c>
      <c r="AN398" s="68">
        <v>86686.3</v>
      </c>
      <c r="AO398" s="68">
        <v>72660.88</v>
      </c>
      <c r="AP398" s="68">
        <v>14025.42</v>
      </c>
      <c r="AQ398" s="68">
        <v>86686.3</v>
      </c>
      <c r="AR398" s="67">
        <v>36</v>
      </c>
      <c r="AS398" s="67">
        <v>944</v>
      </c>
      <c r="AT398" s="67" t="s">
        <v>334</v>
      </c>
      <c r="AU398" s="75"/>
      <c r="AV398" s="75"/>
      <c r="AW398" s="75"/>
      <c r="AX398" s="67" t="s">
        <v>340</v>
      </c>
      <c r="AY398" s="75"/>
      <c r="AZ398" s="75"/>
      <c r="BA398" s="75"/>
      <c r="BB398" s="70"/>
      <c r="BC398" s="70"/>
      <c r="BD398" s="69" t="s">
        <v>341</v>
      </c>
      <c r="BE398" s="69"/>
      <c r="BF398" s="71"/>
      <c r="BG398" s="72"/>
      <c r="BH398" s="73"/>
      <c r="BI398" s="69"/>
      <c r="BJ398" s="57"/>
      <c r="BK398" s="57"/>
      <c r="BL398" s="57"/>
    </row>
    <row r="399" spans="1:64" ht="30" x14ac:dyDescent="0.25">
      <c r="A399" s="67">
        <v>394</v>
      </c>
      <c r="B399" s="67" t="s">
        <v>151</v>
      </c>
      <c r="C399" s="67" t="s">
        <v>152</v>
      </c>
      <c r="D399" s="67" t="s">
        <v>153</v>
      </c>
      <c r="E399" s="67" t="s">
        <v>448</v>
      </c>
      <c r="F399" s="67" t="s">
        <v>449</v>
      </c>
      <c r="G399" s="67" t="s">
        <v>450</v>
      </c>
      <c r="H399" s="67" t="s">
        <v>451</v>
      </c>
      <c r="I399" s="67">
        <v>74945</v>
      </c>
      <c r="J399" s="67" t="s">
        <v>452</v>
      </c>
      <c r="K399" s="67">
        <v>74945</v>
      </c>
      <c r="L399" s="67" t="s">
        <v>453</v>
      </c>
      <c r="M399" s="67" t="s">
        <v>454</v>
      </c>
      <c r="N399" s="67">
        <v>119762</v>
      </c>
      <c r="O399" s="67" t="s">
        <v>455</v>
      </c>
      <c r="P399" s="67">
        <v>166949</v>
      </c>
      <c r="Q399" s="67" t="s">
        <v>773</v>
      </c>
      <c r="R399" s="67" t="s">
        <v>167</v>
      </c>
      <c r="S399" s="67" t="s">
        <v>1349</v>
      </c>
      <c r="T399" s="67" t="s">
        <v>159</v>
      </c>
      <c r="U399" s="67" t="s">
        <v>156</v>
      </c>
      <c r="V399" s="67">
        <v>541</v>
      </c>
      <c r="W399" s="67" t="s">
        <v>175</v>
      </c>
      <c r="X399" s="67">
        <v>347889348</v>
      </c>
      <c r="Y399" s="67" t="s">
        <v>1350</v>
      </c>
      <c r="Z399" s="67" t="s">
        <v>215</v>
      </c>
      <c r="AA399" s="68">
        <v>57409</v>
      </c>
      <c r="AB399" s="67" t="s">
        <v>202</v>
      </c>
      <c r="AC399" s="67">
        <v>24</v>
      </c>
      <c r="AD399" s="67" t="s">
        <v>208</v>
      </c>
      <c r="AE399" s="67" t="s">
        <v>2216</v>
      </c>
      <c r="AF399" s="68">
        <v>2556</v>
      </c>
      <c r="AG399" s="68">
        <v>3000</v>
      </c>
      <c r="AH399" s="67" t="s">
        <v>319</v>
      </c>
      <c r="AI399" s="68">
        <v>20487.919999999998</v>
      </c>
      <c r="AJ399" s="68">
        <v>9190.2000000000007</v>
      </c>
      <c r="AK399" s="68">
        <v>29678.12</v>
      </c>
      <c r="AL399" s="68">
        <v>36921.08</v>
      </c>
      <c r="AM399" s="68">
        <v>4956.8</v>
      </c>
      <c r="AN399" s="68">
        <v>41877.879999999997</v>
      </c>
      <c r="AO399" s="68">
        <v>36921.08</v>
      </c>
      <c r="AP399" s="68">
        <v>4956.8</v>
      </c>
      <c r="AQ399" s="68">
        <v>41877.879999999997</v>
      </c>
      <c r="AR399" s="67">
        <v>36</v>
      </c>
      <c r="AS399" s="67">
        <v>757</v>
      </c>
      <c r="AT399" s="67" t="s">
        <v>334</v>
      </c>
      <c r="AU399" s="75"/>
      <c r="AV399" s="75"/>
      <c r="AW399" s="75"/>
      <c r="AX399" s="67" t="s">
        <v>340</v>
      </c>
      <c r="AY399" s="75"/>
      <c r="AZ399" s="75"/>
      <c r="BA399" s="75"/>
      <c r="BB399" s="57"/>
      <c r="BC399" s="57"/>
      <c r="BD399" s="69" t="s">
        <v>341</v>
      </c>
      <c r="BE399" s="57"/>
      <c r="BF399" s="57"/>
      <c r="BG399" s="57"/>
      <c r="BH399" s="57"/>
      <c r="BI399" s="57"/>
      <c r="BJ399" s="57"/>
      <c r="BK399" s="57"/>
      <c r="BL399" s="57"/>
    </row>
    <row r="400" spans="1:64" ht="30" x14ac:dyDescent="0.25">
      <c r="A400" s="67">
        <v>395</v>
      </c>
      <c r="B400" s="67" t="s">
        <v>151</v>
      </c>
      <c r="C400" s="67" t="s">
        <v>152</v>
      </c>
      <c r="D400" s="67" t="s">
        <v>153</v>
      </c>
      <c r="E400" s="67" t="s">
        <v>448</v>
      </c>
      <c r="F400" s="67" t="s">
        <v>449</v>
      </c>
      <c r="G400" s="67" t="s">
        <v>450</v>
      </c>
      <c r="H400" s="67" t="s">
        <v>451</v>
      </c>
      <c r="I400" s="67">
        <v>75749</v>
      </c>
      <c r="J400" s="67" t="s">
        <v>650</v>
      </c>
      <c r="K400" s="67">
        <v>75749</v>
      </c>
      <c r="L400" s="67" t="s">
        <v>453</v>
      </c>
      <c r="M400" s="67" t="s">
        <v>454</v>
      </c>
      <c r="N400" s="67">
        <v>125514</v>
      </c>
      <c r="O400" s="67" t="s">
        <v>651</v>
      </c>
      <c r="P400" s="67">
        <v>170099</v>
      </c>
      <c r="Q400" s="67" t="s">
        <v>652</v>
      </c>
      <c r="R400" s="67" t="s">
        <v>167</v>
      </c>
      <c r="S400" s="67" t="s">
        <v>1351</v>
      </c>
      <c r="T400" s="67" t="s">
        <v>156</v>
      </c>
      <c r="U400" s="67" t="s">
        <v>156</v>
      </c>
      <c r="V400" s="67">
        <v>541</v>
      </c>
      <c r="W400" s="67" t="s">
        <v>579</v>
      </c>
      <c r="X400" s="67">
        <v>347901134</v>
      </c>
      <c r="Y400" s="67" t="s">
        <v>1352</v>
      </c>
      <c r="Z400" s="67" t="s">
        <v>2041</v>
      </c>
      <c r="AA400" s="68">
        <v>51146</v>
      </c>
      <c r="AB400" s="67" t="s">
        <v>202</v>
      </c>
      <c r="AC400" s="67">
        <v>24</v>
      </c>
      <c r="AD400" s="67" t="s">
        <v>208</v>
      </c>
      <c r="AE400" s="67" t="s">
        <v>2204</v>
      </c>
      <c r="AF400" s="68">
        <v>2642</v>
      </c>
      <c r="AG400" s="68">
        <v>2650</v>
      </c>
      <c r="AH400" s="67" t="s">
        <v>319</v>
      </c>
      <c r="AI400" s="68">
        <v>3256.45</v>
      </c>
      <c r="AJ400" s="68">
        <v>2606.4299999999998</v>
      </c>
      <c r="AK400" s="68">
        <v>5862.88</v>
      </c>
      <c r="AL400" s="68">
        <v>47889.55</v>
      </c>
      <c r="AM400" s="68">
        <v>9839.57</v>
      </c>
      <c r="AN400" s="68">
        <v>57729.120000000003</v>
      </c>
      <c r="AO400" s="68">
        <v>47889.55</v>
      </c>
      <c r="AP400" s="68">
        <v>9839.57</v>
      </c>
      <c r="AQ400" s="68">
        <v>57729.120000000003</v>
      </c>
      <c r="AR400" s="67">
        <v>36</v>
      </c>
      <c r="AS400" s="67">
        <v>1003</v>
      </c>
      <c r="AT400" s="67" t="s">
        <v>334</v>
      </c>
      <c r="AU400" s="75"/>
      <c r="AV400" s="75"/>
      <c r="AW400" s="75"/>
      <c r="AX400" s="67" t="s">
        <v>340</v>
      </c>
      <c r="AY400" s="75"/>
      <c r="AZ400" s="75"/>
      <c r="BA400" s="75"/>
      <c r="BB400" s="57"/>
      <c r="BC400" s="57"/>
      <c r="BD400" s="69" t="s">
        <v>341</v>
      </c>
      <c r="BE400" s="57"/>
      <c r="BF400" s="57"/>
      <c r="BG400" s="57"/>
      <c r="BH400" s="57"/>
      <c r="BI400" s="57"/>
      <c r="BJ400" s="57"/>
      <c r="BK400" s="57"/>
      <c r="BL400" s="57"/>
    </row>
    <row r="401" spans="1:64" ht="30" x14ac:dyDescent="0.25">
      <c r="A401" s="67">
        <v>396</v>
      </c>
      <c r="B401" s="67" t="s">
        <v>151</v>
      </c>
      <c r="C401" s="67" t="s">
        <v>152</v>
      </c>
      <c r="D401" s="67" t="s">
        <v>153</v>
      </c>
      <c r="E401" s="67" t="s">
        <v>448</v>
      </c>
      <c r="F401" s="67" t="s">
        <v>449</v>
      </c>
      <c r="G401" s="67" t="s">
        <v>450</v>
      </c>
      <c r="H401" s="67" t="s">
        <v>451</v>
      </c>
      <c r="I401" s="67">
        <v>75749</v>
      </c>
      <c r="J401" s="67" t="s">
        <v>650</v>
      </c>
      <c r="K401" s="67">
        <v>75749</v>
      </c>
      <c r="L401" s="67" t="s">
        <v>453</v>
      </c>
      <c r="M401" s="67" t="s">
        <v>454</v>
      </c>
      <c r="N401" s="67">
        <v>125514</v>
      </c>
      <c r="O401" s="67" t="s">
        <v>651</v>
      </c>
      <c r="P401" s="67">
        <v>170099</v>
      </c>
      <c r="Q401" s="67" t="s">
        <v>652</v>
      </c>
      <c r="R401" s="67" t="s">
        <v>167</v>
      </c>
      <c r="S401" s="67" t="s">
        <v>1353</v>
      </c>
      <c r="T401" s="67" t="s">
        <v>156</v>
      </c>
      <c r="U401" s="67" t="s">
        <v>156</v>
      </c>
      <c r="V401" s="67">
        <v>541</v>
      </c>
      <c r="W401" s="67" t="s">
        <v>579</v>
      </c>
      <c r="X401" s="67">
        <v>347901261</v>
      </c>
      <c r="Y401" s="67" t="s">
        <v>1354</v>
      </c>
      <c r="Z401" s="67" t="s">
        <v>2041</v>
      </c>
      <c r="AA401" s="68">
        <v>56365</v>
      </c>
      <c r="AB401" s="67" t="s">
        <v>202</v>
      </c>
      <c r="AC401" s="67">
        <v>24</v>
      </c>
      <c r="AD401" s="67" t="s">
        <v>208</v>
      </c>
      <c r="AE401" s="67" t="s">
        <v>2204</v>
      </c>
      <c r="AF401" s="68">
        <v>2358</v>
      </c>
      <c r="AG401" s="68">
        <v>2950</v>
      </c>
      <c r="AH401" s="67" t="s">
        <v>2224</v>
      </c>
      <c r="AI401" s="68">
        <v>25243.64</v>
      </c>
      <c r="AJ401" s="68">
        <v>10612.91</v>
      </c>
      <c r="AK401" s="68">
        <v>35856.550000000003</v>
      </c>
      <c r="AL401" s="68">
        <v>31121.360000000001</v>
      </c>
      <c r="AM401" s="68">
        <v>3230.09</v>
      </c>
      <c r="AN401" s="68">
        <v>34351.449999999997</v>
      </c>
      <c r="AO401" s="68">
        <v>31121.360000000001</v>
      </c>
      <c r="AP401" s="68">
        <v>3230.09</v>
      </c>
      <c r="AQ401" s="68">
        <v>34351.449999999997</v>
      </c>
      <c r="AR401" s="67">
        <v>36</v>
      </c>
      <c r="AS401" s="67">
        <v>698</v>
      </c>
      <c r="AT401" s="67" t="s">
        <v>334</v>
      </c>
      <c r="AU401" s="75"/>
      <c r="AV401" s="75"/>
      <c r="AW401" s="75"/>
      <c r="AX401" s="67" t="s">
        <v>340</v>
      </c>
      <c r="AY401" s="75"/>
      <c r="AZ401" s="75"/>
      <c r="BA401" s="75"/>
      <c r="BB401" s="76"/>
      <c r="BC401" s="57"/>
      <c r="BD401" s="69" t="s">
        <v>341</v>
      </c>
      <c r="BE401" s="69"/>
      <c r="BF401" s="71"/>
      <c r="BG401" s="72"/>
      <c r="BH401" s="73"/>
      <c r="BI401" s="69"/>
      <c r="BJ401" s="69"/>
      <c r="BK401" s="73"/>
      <c r="BL401" s="69"/>
    </row>
    <row r="402" spans="1:64" ht="30" x14ac:dyDescent="0.25">
      <c r="A402" s="67">
        <v>397</v>
      </c>
      <c r="B402" s="67" t="s">
        <v>151</v>
      </c>
      <c r="C402" s="67" t="s">
        <v>152</v>
      </c>
      <c r="D402" s="67" t="s">
        <v>153</v>
      </c>
      <c r="E402" s="67" t="s">
        <v>448</v>
      </c>
      <c r="F402" s="67" t="s">
        <v>449</v>
      </c>
      <c r="G402" s="67" t="s">
        <v>450</v>
      </c>
      <c r="H402" s="67" t="s">
        <v>451</v>
      </c>
      <c r="I402" s="67">
        <v>75545</v>
      </c>
      <c r="J402" s="67" t="s">
        <v>655</v>
      </c>
      <c r="K402" s="67">
        <v>75545</v>
      </c>
      <c r="L402" s="67" t="s">
        <v>453</v>
      </c>
      <c r="M402" s="67" t="s">
        <v>454</v>
      </c>
      <c r="N402" s="67">
        <v>134648</v>
      </c>
      <c r="O402" s="67" t="s">
        <v>885</v>
      </c>
      <c r="P402" s="67">
        <v>181853</v>
      </c>
      <c r="Q402" s="67" t="s">
        <v>745</v>
      </c>
      <c r="R402" s="67" t="s">
        <v>167</v>
      </c>
      <c r="S402" s="67" t="s">
        <v>1355</v>
      </c>
      <c r="T402" s="67" t="s">
        <v>160</v>
      </c>
      <c r="U402" s="67" t="s">
        <v>156</v>
      </c>
      <c r="V402" s="67">
        <v>541</v>
      </c>
      <c r="W402" s="67" t="s">
        <v>579</v>
      </c>
      <c r="X402" s="67">
        <v>347910605</v>
      </c>
      <c r="Y402" s="67" t="s">
        <v>1356</v>
      </c>
      <c r="Z402" s="67" t="s">
        <v>318</v>
      </c>
      <c r="AA402" s="68">
        <v>44883</v>
      </c>
      <c r="AB402" s="67" t="s">
        <v>207</v>
      </c>
      <c r="AC402" s="67">
        <v>24</v>
      </c>
      <c r="AD402" s="67" t="s">
        <v>208</v>
      </c>
      <c r="AE402" s="67" t="s">
        <v>2150</v>
      </c>
      <c r="AF402" s="68">
        <v>1755</v>
      </c>
      <c r="AG402" s="68">
        <v>2350</v>
      </c>
      <c r="AH402" s="67" t="s">
        <v>2066</v>
      </c>
      <c r="AI402" s="68">
        <v>5629.43</v>
      </c>
      <c r="AJ402" s="68">
        <v>3600.92</v>
      </c>
      <c r="AK402" s="68">
        <v>9230.35</v>
      </c>
      <c r="AL402" s="68">
        <v>39253.57</v>
      </c>
      <c r="AM402" s="68">
        <v>7321.08</v>
      </c>
      <c r="AN402" s="68">
        <v>46574.65</v>
      </c>
      <c r="AO402" s="68">
        <v>39253.57</v>
      </c>
      <c r="AP402" s="68">
        <v>7321.08</v>
      </c>
      <c r="AQ402" s="68">
        <v>46574.65</v>
      </c>
      <c r="AR402" s="67">
        <v>35</v>
      </c>
      <c r="AS402" s="67">
        <v>942</v>
      </c>
      <c r="AT402" s="67" t="s">
        <v>334</v>
      </c>
      <c r="AU402" s="75"/>
      <c r="AV402" s="75"/>
      <c r="AW402" s="75"/>
      <c r="AX402" s="67" t="s">
        <v>340</v>
      </c>
      <c r="AY402" s="75"/>
      <c r="AZ402" s="75"/>
      <c r="BA402" s="75"/>
      <c r="BB402" s="76"/>
      <c r="BC402" s="57"/>
      <c r="BD402" s="69" t="s">
        <v>341</v>
      </c>
      <c r="BE402" s="69"/>
      <c r="BF402" s="71"/>
      <c r="BG402" s="72"/>
      <c r="BH402" s="73"/>
      <c r="BI402" s="69"/>
      <c r="BJ402" s="57"/>
      <c r="BK402" s="57"/>
      <c r="BL402" s="57"/>
    </row>
    <row r="403" spans="1:64" ht="30" x14ac:dyDescent="0.25">
      <c r="A403" s="67">
        <v>398</v>
      </c>
      <c r="B403" s="67" t="s">
        <v>151</v>
      </c>
      <c r="C403" s="67" t="s">
        <v>152</v>
      </c>
      <c r="D403" s="67" t="s">
        <v>153</v>
      </c>
      <c r="E403" s="67" t="s">
        <v>448</v>
      </c>
      <c r="F403" s="67" t="s">
        <v>449</v>
      </c>
      <c r="G403" s="67" t="s">
        <v>450</v>
      </c>
      <c r="H403" s="67" t="s">
        <v>451</v>
      </c>
      <c r="I403" s="67">
        <v>75545</v>
      </c>
      <c r="J403" s="67" t="s">
        <v>655</v>
      </c>
      <c r="K403" s="67">
        <v>75545</v>
      </c>
      <c r="L403" s="67" t="s">
        <v>453</v>
      </c>
      <c r="M403" s="67" t="s">
        <v>454</v>
      </c>
      <c r="N403" s="67">
        <v>125535</v>
      </c>
      <c r="O403" s="67" t="s">
        <v>656</v>
      </c>
      <c r="P403" s="67">
        <v>170124</v>
      </c>
      <c r="Q403" s="67" t="s">
        <v>657</v>
      </c>
      <c r="R403" s="67" t="s">
        <v>167</v>
      </c>
      <c r="S403" s="67" t="s">
        <v>1357</v>
      </c>
      <c r="T403" s="67" t="s">
        <v>160</v>
      </c>
      <c r="U403" s="67" t="s">
        <v>156</v>
      </c>
      <c r="V403" s="67">
        <v>541</v>
      </c>
      <c r="W403" s="67" t="s">
        <v>579</v>
      </c>
      <c r="X403" s="67">
        <v>347915757</v>
      </c>
      <c r="Y403" s="67" t="s">
        <v>1358</v>
      </c>
      <c r="Z403" s="67" t="s">
        <v>318</v>
      </c>
      <c r="AA403" s="68">
        <v>55321</v>
      </c>
      <c r="AB403" s="67" t="s">
        <v>200</v>
      </c>
      <c r="AC403" s="67">
        <v>24</v>
      </c>
      <c r="AD403" s="67" t="s">
        <v>208</v>
      </c>
      <c r="AE403" s="67" t="s">
        <v>2150</v>
      </c>
      <c r="AF403" s="68">
        <v>2098</v>
      </c>
      <c r="AG403" s="68">
        <v>2900</v>
      </c>
      <c r="AH403" s="67" t="s">
        <v>319</v>
      </c>
      <c r="AI403" s="68">
        <v>2913.59</v>
      </c>
      <c r="AJ403" s="68">
        <v>2422.16</v>
      </c>
      <c r="AK403" s="68">
        <v>5335.75</v>
      </c>
      <c r="AL403" s="68">
        <v>52407.41</v>
      </c>
      <c r="AM403" s="68">
        <v>11054.84</v>
      </c>
      <c r="AN403" s="68">
        <v>63462.25</v>
      </c>
      <c r="AO403" s="68">
        <v>52407.41</v>
      </c>
      <c r="AP403" s="68">
        <v>11054.84</v>
      </c>
      <c r="AQ403" s="68">
        <v>63462.25</v>
      </c>
      <c r="AR403" s="67">
        <v>36</v>
      </c>
      <c r="AS403" s="67">
        <v>1004</v>
      </c>
      <c r="AT403" s="67" t="s">
        <v>334</v>
      </c>
      <c r="AU403" s="75"/>
      <c r="AV403" s="75"/>
      <c r="AW403" s="75"/>
      <c r="AX403" s="67" t="s">
        <v>340</v>
      </c>
      <c r="AY403" s="75"/>
      <c r="AZ403" s="75"/>
      <c r="BA403" s="75"/>
      <c r="BB403" s="76"/>
      <c r="BC403" s="57"/>
      <c r="BD403" s="69" t="s">
        <v>341</v>
      </c>
      <c r="BE403" s="69"/>
      <c r="BF403" s="71"/>
      <c r="BG403" s="72"/>
      <c r="BH403" s="73"/>
      <c r="BI403" s="69"/>
      <c r="BJ403" s="75"/>
      <c r="BK403" s="57"/>
      <c r="BL403" s="57"/>
    </row>
    <row r="404" spans="1:64" ht="30" x14ac:dyDescent="0.25">
      <c r="A404" s="67">
        <v>399</v>
      </c>
      <c r="B404" s="67" t="s">
        <v>151</v>
      </c>
      <c r="C404" s="67" t="s">
        <v>152</v>
      </c>
      <c r="D404" s="67" t="s">
        <v>153</v>
      </c>
      <c r="E404" s="67" t="s">
        <v>448</v>
      </c>
      <c r="F404" s="67" t="s">
        <v>449</v>
      </c>
      <c r="G404" s="67" t="s">
        <v>450</v>
      </c>
      <c r="H404" s="67" t="s">
        <v>451</v>
      </c>
      <c r="I404" s="67">
        <v>74992</v>
      </c>
      <c r="J404" s="67" t="s">
        <v>451</v>
      </c>
      <c r="K404" s="67">
        <v>74992</v>
      </c>
      <c r="L404" s="67" t="s">
        <v>453</v>
      </c>
      <c r="M404" s="67" t="s">
        <v>454</v>
      </c>
      <c r="N404" s="67">
        <v>126244</v>
      </c>
      <c r="O404" s="67" t="s">
        <v>763</v>
      </c>
      <c r="P404" s="67">
        <v>170983</v>
      </c>
      <c r="Q404" s="67" t="s">
        <v>764</v>
      </c>
      <c r="R404" s="67" t="s">
        <v>167</v>
      </c>
      <c r="S404" s="67" t="s">
        <v>1359</v>
      </c>
      <c r="T404" s="67" t="s">
        <v>160</v>
      </c>
      <c r="U404" s="67" t="s">
        <v>156</v>
      </c>
      <c r="V404" s="67">
        <v>541</v>
      </c>
      <c r="W404" s="67" t="s">
        <v>579</v>
      </c>
      <c r="X404" s="67">
        <v>347918027</v>
      </c>
      <c r="Y404" s="67" t="s">
        <v>1360</v>
      </c>
      <c r="Z404" s="67" t="s">
        <v>318</v>
      </c>
      <c r="AA404" s="68">
        <v>57409</v>
      </c>
      <c r="AB404" s="67" t="s">
        <v>203</v>
      </c>
      <c r="AC404" s="67">
        <v>24</v>
      </c>
      <c r="AD404" s="67" t="s">
        <v>209</v>
      </c>
      <c r="AE404" s="67" t="s">
        <v>2204</v>
      </c>
      <c r="AF404" s="68">
        <v>2388</v>
      </c>
      <c r="AG404" s="68">
        <v>3000</v>
      </c>
      <c r="AH404" s="67" t="s">
        <v>250</v>
      </c>
      <c r="AI404" s="68">
        <v>41726.78</v>
      </c>
      <c r="AJ404" s="68">
        <v>13211.22</v>
      </c>
      <c r="AK404" s="68">
        <v>54938</v>
      </c>
      <c r="AL404" s="68">
        <v>15682.22</v>
      </c>
      <c r="AM404" s="68">
        <v>767.78</v>
      </c>
      <c r="AN404" s="68">
        <v>16450</v>
      </c>
      <c r="AO404" s="68">
        <v>15682.22</v>
      </c>
      <c r="AP404" s="68">
        <v>767.78</v>
      </c>
      <c r="AQ404" s="68">
        <v>16450</v>
      </c>
      <c r="AR404" s="67">
        <v>35</v>
      </c>
      <c r="AS404" s="67">
        <v>517</v>
      </c>
      <c r="AT404" s="67" t="s">
        <v>334</v>
      </c>
      <c r="AU404" s="75"/>
      <c r="AV404" s="75"/>
      <c r="AW404" s="75"/>
      <c r="AX404" s="67" t="s">
        <v>340</v>
      </c>
      <c r="AY404" s="75"/>
      <c r="AZ404" s="75"/>
      <c r="BA404" s="75"/>
      <c r="BB404" s="70"/>
      <c r="BC404" s="70"/>
      <c r="BD404" s="69" t="s">
        <v>341</v>
      </c>
      <c r="BE404" s="80"/>
      <c r="BF404" s="71"/>
      <c r="BG404" s="81"/>
      <c r="BH404" s="73"/>
      <c r="BI404" s="69"/>
      <c r="BJ404" s="69"/>
      <c r="BK404" s="73"/>
      <c r="BL404" s="82"/>
    </row>
    <row r="405" spans="1:64" ht="30" x14ac:dyDescent="0.25">
      <c r="A405" s="67">
        <v>400</v>
      </c>
      <c r="B405" s="67" t="s">
        <v>151</v>
      </c>
      <c r="C405" s="67" t="s">
        <v>152</v>
      </c>
      <c r="D405" s="67" t="s">
        <v>153</v>
      </c>
      <c r="E405" s="67" t="s">
        <v>448</v>
      </c>
      <c r="F405" s="67" t="s">
        <v>449</v>
      </c>
      <c r="G405" s="67" t="s">
        <v>450</v>
      </c>
      <c r="H405" s="67" t="s">
        <v>451</v>
      </c>
      <c r="I405" s="67">
        <v>78820</v>
      </c>
      <c r="J405" s="67" t="s">
        <v>794</v>
      </c>
      <c r="K405" s="67">
        <v>78820</v>
      </c>
      <c r="L405" s="67" t="s">
        <v>453</v>
      </c>
      <c r="M405" s="67" t="s">
        <v>454</v>
      </c>
      <c r="N405" s="67">
        <v>132448</v>
      </c>
      <c r="O405" s="67" t="s">
        <v>795</v>
      </c>
      <c r="P405" s="67">
        <v>178954</v>
      </c>
      <c r="Q405" s="67" t="s">
        <v>796</v>
      </c>
      <c r="R405" s="67" t="s">
        <v>167</v>
      </c>
      <c r="S405" s="67" t="s">
        <v>1361</v>
      </c>
      <c r="T405" s="67" t="s">
        <v>159</v>
      </c>
      <c r="U405" s="67" t="s">
        <v>156</v>
      </c>
      <c r="V405" s="67">
        <v>541</v>
      </c>
      <c r="W405" s="67" t="s">
        <v>579</v>
      </c>
      <c r="X405" s="67">
        <v>347919519</v>
      </c>
      <c r="Y405" s="67" t="s">
        <v>1362</v>
      </c>
      <c r="Z405" s="67" t="s">
        <v>2042</v>
      </c>
      <c r="AA405" s="68">
        <v>54478</v>
      </c>
      <c r="AB405" s="67" t="s">
        <v>205</v>
      </c>
      <c r="AC405" s="67">
        <v>24</v>
      </c>
      <c r="AD405" s="67" t="s">
        <v>206</v>
      </c>
      <c r="AE405" s="67" t="s">
        <v>2225</v>
      </c>
      <c r="AF405" s="68">
        <v>3708</v>
      </c>
      <c r="AG405" s="68">
        <v>2800</v>
      </c>
      <c r="AH405" s="67" t="s">
        <v>256</v>
      </c>
      <c r="AI405" s="68">
        <v>33740.18</v>
      </c>
      <c r="AJ405" s="68">
        <v>11967.82</v>
      </c>
      <c r="AK405" s="68">
        <v>45708</v>
      </c>
      <c r="AL405" s="68">
        <v>20737.82</v>
      </c>
      <c r="AM405" s="68">
        <v>1662.18</v>
      </c>
      <c r="AN405" s="68">
        <v>22400</v>
      </c>
      <c r="AO405" s="68">
        <v>20737.82</v>
      </c>
      <c r="AP405" s="68">
        <v>1662.18</v>
      </c>
      <c r="AQ405" s="68">
        <v>22400</v>
      </c>
      <c r="AR405" s="67">
        <v>33</v>
      </c>
      <c r="AS405" s="67">
        <v>477</v>
      </c>
      <c r="AT405" s="67" t="s">
        <v>334</v>
      </c>
      <c r="AU405" s="75"/>
      <c r="AV405" s="75"/>
      <c r="AW405" s="75"/>
      <c r="AX405" s="67" t="s">
        <v>340</v>
      </c>
      <c r="AY405" s="75"/>
      <c r="AZ405" s="75"/>
      <c r="BA405" s="75"/>
      <c r="BB405" s="70"/>
      <c r="BC405" s="70"/>
      <c r="BD405" s="69" t="s">
        <v>341</v>
      </c>
      <c r="BE405" s="80"/>
      <c r="BF405" s="71"/>
      <c r="BG405" s="81"/>
      <c r="BH405" s="73"/>
      <c r="BI405" s="69"/>
      <c r="BJ405" s="69"/>
      <c r="BK405" s="73"/>
      <c r="BL405" s="82"/>
    </row>
    <row r="406" spans="1:64" ht="30" x14ac:dyDescent="0.25">
      <c r="A406" s="67">
        <v>401</v>
      </c>
      <c r="B406" s="67" t="s">
        <v>151</v>
      </c>
      <c r="C406" s="67" t="s">
        <v>152</v>
      </c>
      <c r="D406" s="67" t="s">
        <v>153</v>
      </c>
      <c r="E406" s="67" t="s">
        <v>448</v>
      </c>
      <c r="F406" s="67" t="s">
        <v>449</v>
      </c>
      <c r="G406" s="67" t="s">
        <v>450</v>
      </c>
      <c r="H406" s="67" t="s">
        <v>451</v>
      </c>
      <c r="I406" s="67">
        <v>75545</v>
      </c>
      <c r="J406" s="67" t="s">
        <v>655</v>
      </c>
      <c r="K406" s="67">
        <v>75545</v>
      </c>
      <c r="L406" s="67" t="s">
        <v>453</v>
      </c>
      <c r="M406" s="67" t="s">
        <v>454</v>
      </c>
      <c r="N406" s="67">
        <v>125535</v>
      </c>
      <c r="O406" s="67" t="s">
        <v>656</v>
      </c>
      <c r="P406" s="67">
        <v>170124</v>
      </c>
      <c r="Q406" s="67" t="s">
        <v>657</v>
      </c>
      <c r="R406" s="67" t="s">
        <v>167</v>
      </c>
      <c r="S406" s="67" t="s">
        <v>1363</v>
      </c>
      <c r="T406" s="67" t="s">
        <v>160</v>
      </c>
      <c r="U406" s="67" t="s">
        <v>156</v>
      </c>
      <c r="V406" s="67">
        <v>541</v>
      </c>
      <c r="W406" s="67" t="s">
        <v>579</v>
      </c>
      <c r="X406" s="67">
        <v>347921177</v>
      </c>
      <c r="Y406" s="67" t="s">
        <v>1364</v>
      </c>
      <c r="Z406" s="67" t="s">
        <v>318</v>
      </c>
      <c r="AA406" s="68">
        <v>57409</v>
      </c>
      <c r="AB406" s="67" t="s">
        <v>200</v>
      </c>
      <c r="AC406" s="67">
        <v>24</v>
      </c>
      <c r="AD406" s="67" t="s">
        <v>209</v>
      </c>
      <c r="AE406" s="67" t="s">
        <v>2150</v>
      </c>
      <c r="AF406" s="68">
        <v>2354</v>
      </c>
      <c r="AG406" s="68">
        <v>3000</v>
      </c>
      <c r="AH406" s="67" t="s">
        <v>319</v>
      </c>
      <c r="AI406" s="68">
        <v>32677.25</v>
      </c>
      <c r="AJ406" s="68">
        <v>11766.82</v>
      </c>
      <c r="AK406" s="68">
        <v>44444.07</v>
      </c>
      <c r="AL406" s="68">
        <v>24731.75</v>
      </c>
      <c r="AM406" s="68">
        <v>2178.1799999999998</v>
      </c>
      <c r="AN406" s="68">
        <v>26909.93</v>
      </c>
      <c r="AO406" s="68">
        <v>24731.75</v>
      </c>
      <c r="AP406" s="68">
        <v>2178.1799999999998</v>
      </c>
      <c r="AQ406" s="68">
        <v>26909.93</v>
      </c>
      <c r="AR406" s="67">
        <v>36</v>
      </c>
      <c r="AS406" s="67">
        <v>609</v>
      </c>
      <c r="AT406" s="67" t="s">
        <v>334</v>
      </c>
      <c r="AU406" s="75"/>
      <c r="AV406" s="75"/>
      <c r="AW406" s="75"/>
      <c r="AX406" s="67" t="s">
        <v>340</v>
      </c>
      <c r="AY406" s="75"/>
      <c r="AZ406" s="75"/>
      <c r="BA406" s="75"/>
      <c r="BB406" s="70"/>
      <c r="BC406" s="70"/>
      <c r="BD406" s="69" t="s">
        <v>341</v>
      </c>
      <c r="BE406" s="80"/>
      <c r="BF406" s="71"/>
      <c r="BG406" s="81"/>
      <c r="BH406" s="73"/>
      <c r="BI406" s="69"/>
      <c r="BJ406" s="69"/>
      <c r="BK406" s="73"/>
      <c r="BL406" s="82"/>
    </row>
    <row r="407" spans="1:64" ht="30" x14ac:dyDescent="0.25">
      <c r="A407" s="67">
        <v>402</v>
      </c>
      <c r="B407" s="67" t="s">
        <v>151</v>
      </c>
      <c r="C407" s="67" t="s">
        <v>152</v>
      </c>
      <c r="D407" s="67" t="s">
        <v>153</v>
      </c>
      <c r="E407" s="67" t="s">
        <v>448</v>
      </c>
      <c r="F407" s="67" t="s">
        <v>449</v>
      </c>
      <c r="G407" s="67" t="s">
        <v>450</v>
      </c>
      <c r="H407" s="67" t="s">
        <v>451</v>
      </c>
      <c r="I407" s="67">
        <v>75079</v>
      </c>
      <c r="J407" s="67" t="s">
        <v>498</v>
      </c>
      <c r="K407" s="67">
        <v>75079</v>
      </c>
      <c r="L407" s="67" t="s">
        <v>453</v>
      </c>
      <c r="M407" s="67" t="s">
        <v>454</v>
      </c>
      <c r="N407" s="67">
        <v>126724</v>
      </c>
      <c r="O407" s="67" t="s">
        <v>702</v>
      </c>
      <c r="P407" s="67">
        <v>171578</v>
      </c>
      <c r="Q407" s="67" t="s">
        <v>608</v>
      </c>
      <c r="R407" s="67" t="s">
        <v>1365</v>
      </c>
      <c r="S407" s="67" t="s">
        <v>1125</v>
      </c>
      <c r="T407" s="67" t="s">
        <v>160</v>
      </c>
      <c r="U407" s="67" t="s">
        <v>156</v>
      </c>
      <c r="V407" s="67">
        <v>0</v>
      </c>
      <c r="W407" s="67" t="s">
        <v>579</v>
      </c>
      <c r="X407" s="67">
        <v>348152148</v>
      </c>
      <c r="Y407" s="67" t="s">
        <v>557</v>
      </c>
      <c r="Z407" s="67" t="s">
        <v>2043</v>
      </c>
      <c r="AA407" s="68">
        <v>16179</v>
      </c>
      <c r="AB407" s="67" t="s">
        <v>200</v>
      </c>
      <c r="AC407" s="67">
        <v>18</v>
      </c>
      <c r="AD407" s="67" t="s">
        <v>216</v>
      </c>
      <c r="AE407" s="67" t="s">
        <v>2155</v>
      </c>
      <c r="AF407" s="68">
        <v>1056</v>
      </c>
      <c r="AG407" s="68">
        <v>1060</v>
      </c>
      <c r="AH407" s="67" t="s">
        <v>2190</v>
      </c>
      <c r="AI407" s="68">
        <v>711.79</v>
      </c>
      <c r="AJ407" s="68">
        <v>344.21</v>
      </c>
      <c r="AK407" s="68">
        <v>1056</v>
      </c>
      <c r="AL407" s="68">
        <v>15467.21</v>
      </c>
      <c r="AM407" s="68">
        <v>2552.79</v>
      </c>
      <c r="AN407" s="68">
        <v>18020</v>
      </c>
      <c r="AO407" s="68">
        <v>15467.21</v>
      </c>
      <c r="AP407" s="68">
        <v>2552.79</v>
      </c>
      <c r="AQ407" s="68">
        <v>18020</v>
      </c>
      <c r="AR407" s="67">
        <v>35</v>
      </c>
      <c r="AS407" s="67">
        <v>973</v>
      </c>
      <c r="AT407" s="67" t="s">
        <v>334</v>
      </c>
      <c r="AU407" s="75"/>
      <c r="AV407" s="75"/>
      <c r="AW407" s="75"/>
      <c r="AX407" s="67" t="s">
        <v>340</v>
      </c>
      <c r="AY407" s="75"/>
      <c r="AZ407" s="75"/>
      <c r="BA407" s="75"/>
      <c r="BB407" s="70"/>
      <c r="BC407" s="70"/>
      <c r="BD407" s="69" t="s">
        <v>341</v>
      </c>
      <c r="BE407" s="80"/>
      <c r="BF407" s="71"/>
      <c r="BG407" s="81"/>
      <c r="BH407" s="73"/>
      <c r="BI407" s="69"/>
      <c r="BJ407" s="69"/>
      <c r="BK407" s="73"/>
      <c r="BL407" s="82"/>
    </row>
    <row r="408" spans="1:64" ht="30" x14ac:dyDescent="0.25">
      <c r="A408" s="67">
        <v>403</v>
      </c>
      <c r="B408" s="67" t="s">
        <v>151</v>
      </c>
      <c r="C408" s="67" t="s">
        <v>152</v>
      </c>
      <c r="D408" s="67" t="s">
        <v>153</v>
      </c>
      <c r="E408" s="67" t="s">
        <v>448</v>
      </c>
      <c r="F408" s="67" t="s">
        <v>449</v>
      </c>
      <c r="G408" s="67" t="s">
        <v>450</v>
      </c>
      <c r="H408" s="67" t="s">
        <v>451</v>
      </c>
      <c r="I408" s="67">
        <v>183404</v>
      </c>
      <c r="J408" s="67" t="s">
        <v>973</v>
      </c>
      <c r="K408" s="67">
        <v>183404</v>
      </c>
      <c r="L408" s="67" t="s">
        <v>453</v>
      </c>
      <c r="M408" s="67" t="s">
        <v>454</v>
      </c>
      <c r="N408" s="67">
        <v>137147</v>
      </c>
      <c r="O408" s="67" t="s">
        <v>974</v>
      </c>
      <c r="P408" s="67">
        <v>185167</v>
      </c>
      <c r="Q408" s="67" t="s">
        <v>975</v>
      </c>
      <c r="R408" s="67" t="s">
        <v>1365</v>
      </c>
      <c r="S408" s="67" t="s">
        <v>979</v>
      </c>
      <c r="T408" s="67" t="s">
        <v>158</v>
      </c>
      <c r="U408" s="67" t="s">
        <v>156</v>
      </c>
      <c r="V408" s="67">
        <v>0</v>
      </c>
      <c r="W408" s="67" t="s">
        <v>579</v>
      </c>
      <c r="X408" s="67">
        <v>348152151</v>
      </c>
      <c r="Y408" s="67" t="s">
        <v>980</v>
      </c>
      <c r="Z408" s="67" t="s">
        <v>2044</v>
      </c>
      <c r="AA408" s="68">
        <v>8736</v>
      </c>
      <c r="AB408" s="67" t="s">
        <v>200</v>
      </c>
      <c r="AC408" s="67">
        <v>12</v>
      </c>
      <c r="AD408" s="67" t="s">
        <v>216</v>
      </c>
      <c r="AE408" s="67" t="s">
        <v>2197</v>
      </c>
      <c r="AF408" s="68">
        <v>794</v>
      </c>
      <c r="AG408" s="68">
        <v>820</v>
      </c>
      <c r="AH408" s="67" t="s">
        <v>2170</v>
      </c>
      <c r="AI408" s="68">
        <v>1272.97</v>
      </c>
      <c r="AJ408" s="68">
        <v>342.03</v>
      </c>
      <c r="AK408" s="68">
        <v>1615</v>
      </c>
      <c r="AL408" s="68">
        <v>7463.03</v>
      </c>
      <c r="AM408" s="68">
        <v>735.97</v>
      </c>
      <c r="AN408" s="68">
        <v>8199</v>
      </c>
      <c r="AO408" s="68">
        <v>7463.03</v>
      </c>
      <c r="AP408" s="68">
        <v>735.97</v>
      </c>
      <c r="AQ408" s="68">
        <v>8199</v>
      </c>
      <c r="AR408" s="67">
        <v>35</v>
      </c>
      <c r="AS408" s="67">
        <v>941</v>
      </c>
      <c r="AT408" s="67" t="s">
        <v>334</v>
      </c>
      <c r="AU408" s="75"/>
      <c r="AV408" s="75"/>
      <c r="AW408" s="75"/>
      <c r="AX408" s="67" t="s">
        <v>340</v>
      </c>
      <c r="AY408" s="75"/>
      <c r="AZ408" s="75"/>
      <c r="BA408" s="75"/>
      <c r="BB408" s="70"/>
      <c r="BC408" s="70"/>
      <c r="BD408" s="69" t="s">
        <v>341</v>
      </c>
      <c r="BE408" s="80"/>
      <c r="BF408" s="71"/>
      <c r="BG408" s="81"/>
      <c r="BH408" s="73"/>
      <c r="BI408" s="69"/>
      <c r="BJ408" s="69"/>
      <c r="BK408" s="73"/>
      <c r="BL408" s="82"/>
    </row>
    <row r="409" spans="1:64" ht="30" x14ac:dyDescent="0.25">
      <c r="A409" s="67">
        <v>404</v>
      </c>
      <c r="B409" s="67" t="s">
        <v>151</v>
      </c>
      <c r="C409" s="67" t="s">
        <v>152</v>
      </c>
      <c r="D409" s="67" t="s">
        <v>153</v>
      </c>
      <c r="E409" s="67" t="s">
        <v>448</v>
      </c>
      <c r="F409" s="67" t="s">
        <v>449</v>
      </c>
      <c r="G409" s="67" t="s">
        <v>450</v>
      </c>
      <c r="H409" s="67" t="s">
        <v>451</v>
      </c>
      <c r="I409" s="67">
        <v>74945</v>
      </c>
      <c r="J409" s="67" t="s">
        <v>452</v>
      </c>
      <c r="K409" s="67">
        <v>74945</v>
      </c>
      <c r="L409" s="67" t="s">
        <v>453</v>
      </c>
      <c r="M409" s="67" t="s">
        <v>454</v>
      </c>
      <c r="N409" s="67">
        <v>127209</v>
      </c>
      <c r="O409" s="67" t="s">
        <v>720</v>
      </c>
      <c r="P409" s="67">
        <v>172179</v>
      </c>
      <c r="Q409" s="67" t="s">
        <v>364</v>
      </c>
      <c r="R409" s="67" t="s">
        <v>1365</v>
      </c>
      <c r="S409" s="67" t="s">
        <v>750</v>
      </c>
      <c r="T409" s="67" t="s">
        <v>158</v>
      </c>
      <c r="U409" s="67" t="s">
        <v>156</v>
      </c>
      <c r="V409" s="67">
        <v>0</v>
      </c>
      <c r="W409" s="67" t="s">
        <v>191</v>
      </c>
      <c r="X409" s="67">
        <v>348152195</v>
      </c>
      <c r="Y409" s="67" t="s">
        <v>1366</v>
      </c>
      <c r="Z409" s="67" t="s">
        <v>2045</v>
      </c>
      <c r="AA409" s="68">
        <v>10278</v>
      </c>
      <c r="AB409" s="67" t="s">
        <v>205</v>
      </c>
      <c r="AC409" s="67">
        <v>12</v>
      </c>
      <c r="AD409" s="67" t="s">
        <v>216</v>
      </c>
      <c r="AE409" s="67" t="s">
        <v>2155</v>
      </c>
      <c r="AF409" s="68">
        <v>993</v>
      </c>
      <c r="AG409" s="68">
        <v>960</v>
      </c>
      <c r="AH409" s="67" t="s">
        <v>2226</v>
      </c>
      <c r="AI409" s="68">
        <v>5717.05</v>
      </c>
      <c r="AJ409" s="68">
        <v>1077.95</v>
      </c>
      <c r="AK409" s="68">
        <v>6795</v>
      </c>
      <c r="AL409" s="68">
        <v>4560.95</v>
      </c>
      <c r="AM409" s="68">
        <v>197.05</v>
      </c>
      <c r="AN409" s="68">
        <v>4758</v>
      </c>
      <c r="AO409" s="68">
        <v>4560.95</v>
      </c>
      <c r="AP409" s="68">
        <v>197.05</v>
      </c>
      <c r="AQ409" s="68">
        <v>4758</v>
      </c>
      <c r="AR409" s="67">
        <v>35</v>
      </c>
      <c r="AS409" s="67">
        <v>789</v>
      </c>
      <c r="AT409" s="67" t="s">
        <v>334</v>
      </c>
      <c r="AU409" s="75"/>
      <c r="AV409" s="75"/>
      <c r="AW409" s="75"/>
      <c r="AX409" s="67" t="s">
        <v>340</v>
      </c>
      <c r="AY409" s="75"/>
      <c r="AZ409" s="75"/>
      <c r="BA409" s="75"/>
      <c r="BB409" s="75"/>
      <c r="BC409" s="75"/>
      <c r="BD409" s="69" t="s">
        <v>341</v>
      </c>
      <c r="BE409" s="75"/>
      <c r="BF409" s="75"/>
      <c r="BG409" s="75"/>
      <c r="BH409" s="75"/>
      <c r="BI409" s="75"/>
      <c r="BJ409" s="75"/>
      <c r="BK409" s="75"/>
      <c r="BL409" s="75"/>
    </row>
    <row r="410" spans="1:64" ht="30" x14ac:dyDescent="0.25">
      <c r="A410" s="67">
        <v>405</v>
      </c>
      <c r="B410" s="67" t="s">
        <v>151</v>
      </c>
      <c r="C410" s="67" t="s">
        <v>152</v>
      </c>
      <c r="D410" s="67" t="s">
        <v>153</v>
      </c>
      <c r="E410" s="67" t="s">
        <v>448</v>
      </c>
      <c r="F410" s="67" t="s">
        <v>449</v>
      </c>
      <c r="G410" s="67" t="s">
        <v>450</v>
      </c>
      <c r="H410" s="67" t="s">
        <v>451</v>
      </c>
      <c r="I410" s="67">
        <v>78552</v>
      </c>
      <c r="J410" s="67" t="s">
        <v>581</v>
      </c>
      <c r="K410" s="67">
        <v>78552</v>
      </c>
      <c r="L410" s="67" t="s">
        <v>453</v>
      </c>
      <c r="M410" s="67" t="s">
        <v>454</v>
      </c>
      <c r="N410" s="67">
        <v>123178</v>
      </c>
      <c r="O410" s="67" t="s">
        <v>582</v>
      </c>
      <c r="P410" s="67">
        <v>167333</v>
      </c>
      <c r="Q410" s="67" t="s">
        <v>583</v>
      </c>
      <c r="R410" s="67" t="s">
        <v>1365</v>
      </c>
      <c r="S410" s="67" t="s">
        <v>1026</v>
      </c>
      <c r="T410" s="67" t="s">
        <v>159</v>
      </c>
      <c r="U410" s="67" t="s">
        <v>156</v>
      </c>
      <c r="V410" s="67">
        <v>0</v>
      </c>
      <c r="W410" s="67" t="s">
        <v>191</v>
      </c>
      <c r="X410" s="67">
        <v>348152198</v>
      </c>
      <c r="Y410" s="67" t="s">
        <v>1367</v>
      </c>
      <c r="Z410" s="67" t="s">
        <v>2046</v>
      </c>
      <c r="AA410" s="68">
        <v>15657</v>
      </c>
      <c r="AB410" s="67" t="s">
        <v>202</v>
      </c>
      <c r="AC410" s="67">
        <v>18</v>
      </c>
      <c r="AD410" s="67" t="s">
        <v>216</v>
      </c>
      <c r="AE410" s="67" t="s">
        <v>2227</v>
      </c>
      <c r="AF410" s="68">
        <v>897</v>
      </c>
      <c r="AG410" s="68">
        <v>1030</v>
      </c>
      <c r="AH410" s="67" t="s">
        <v>2228</v>
      </c>
      <c r="AI410" s="68">
        <v>1389.88</v>
      </c>
      <c r="AJ410" s="68">
        <v>537.12</v>
      </c>
      <c r="AK410" s="68">
        <v>1927</v>
      </c>
      <c r="AL410" s="68">
        <v>14267.12</v>
      </c>
      <c r="AM410" s="68">
        <v>2212.88</v>
      </c>
      <c r="AN410" s="68">
        <v>16480</v>
      </c>
      <c r="AO410" s="68">
        <v>14267.12</v>
      </c>
      <c r="AP410" s="68">
        <v>2212.88</v>
      </c>
      <c r="AQ410" s="68">
        <v>16480</v>
      </c>
      <c r="AR410" s="67">
        <v>34</v>
      </c>
      <c r="AS410" s="67">
        <v>941</v>
      </c>
      <c r="AT410" s="67" t="s">
        <v>334</v>
      </c>
      <c r="AU410" s="75"/>
      <c r="AV410" s="75"/>
      <c r="AW410" s="75"/>
      <c r="AX410" s="67" t="s">
        <v>340</v>
      </c>
      <c r="AY410" s="75"/>
      <c r="AZ410" s="75"/>
      <c r="BA410" s="75"/>
      <c r="BB410" s="75"/>
      <c r="BC410" s="75"/>
      <c r="BD410" s="69" t="s">
        <v>341</v>
      </c>
      <c r="BE410" s="75"/>
      <c r="BF410" s="75"/>
      <c r="BG410" s="75"/>
      <c r="BH410" s="75"/>
      <c r="BI410" s="75"/>
      <c r="BJ410" s="75"/>
      <c r="BK410" s="75"/>
      <c r="BL410" s="75"/>
    </row>
    <row r="411" spans="1:64" ht="30" x14ac:dyDescent="0.25">
      <c r="A411" s="67">
        <v>406</v>
      </c>
      <c r="B411" s="67" t="s">
        <v>151</v>
      </c>
      <c r="C411" s="67" t="s">
        <v>152</v>
      </c>
      <c r="D411" s="67" t="s">
        <v>153</v>
      </c>
      <c r="E411" s="67" t="s">
        <v>448</v>
      </c>
      <c r="F411" s="67" t="s">
        <v>449</v>
      </c>
      <c r="G411" s="67" t="s">
        <v>450</v>
      </c>
      <c r="H411" s="67" t="s">
        <v>451</v>
      </c>
      <c r="I411" s="67">
        <v>75079</v>
      </c>
      <c r="J411" s="67" t="s">
        <v>498</v>
      </c>
      <c r="K411" s="67">
        <v>75079</v>
      </c>
      <c r="L411" s="67" t="s">
        <v>453</v>
      </c>
      <c r="M411" s="67" t="s">
        <v>454</v>
      </c>
      <c r="N411" s="67">
        <v>125883</v>
      </c>
      <c r="O411" s="67" t="s">
        <v>676</v>
      </c>
      <c r="P411" s="67">
        <v>170543</v>
      </c>
      <c r="Q411" s="67" t="s">
        <v>677</v>
      </c>
      <c r="R411" s="67" t="s">
        <v>1365</v>
      </c>
      <c r="S411" s="67" t="s">
        <v>1260</v>
      </c>
      <c r="T411" s="67" t="s">
        <v>1171</v>
      </c>
      <c r="U411" s="67"/>
      <c r="V411" s="67">
        <v>0</v>
      </c>
      <c r="W411" s="67" t="s">
        <v>191</v>
      </c>
      <c r="X411" s="67">
        <v>348152231</v>
      </c>
      <c r="Y411" s="67" t="s">
        <v>1261</v>
      </c>
      <c r="Z411" s="67" t="s">
        <v>2047</v>
      </c>
      <c r="AA411" s="68">
        <v>9764</v>
      </c>
      <c r="AB411" s="67" t="s">
        <v>200</v>
      </c>
      <c r="AC411" s="67">
        <v>12</v>
      </c>
      <c r="AD411" s="67" t="s">
        <v>216</v>
      </c>
      <c r="AE411" s="67" t="s">
        <v>2170</v>
      </c>
      <c r="AF411" s="68">
        <v>1060</v>
      </c>
      <c r="AG411" s="68">
        <v>910</v>
      </c>
      <c r="AH411" s="67"/>
      <c r="AI411" s="68">
        <v>0</v>
      </c>
      <c r="AJ411" s="68">
        <v>0</v>
      </c>
      <c r="AK411" s="68">
        <v>0</v>
      </c>
      <c r="AL411" s="68">
        <v>9764</v>
      </c>
      <c r="AM411" s="68">
        <v>1306</v>
      </c>
      <c r="AN411" s="68">
        <v>11070</v>
      </c>
      <c r="AO411" s="68">
        <v>9764</v>
      </c>
      <c r="AP411" s="68">
        <v>1306</v>
      </c>
      <c r="AQ411" s="68">
        <v>11070</v>
      </c>
      <c r="AR411" s="67">
        <v>34</v>
      </c>
      <c r="AS411" s="67">
        <v>972</v>
      </c>
      <c r="AT411" s="67" t="s">
        <v>334</v>
      </c>
      <c r="AU411" s="75"/>
      <c r="AV411" s="75"/>
      <c r="AW411" s="75"/>
      <c r="AX411" s="67" t="s">
        <v>340</v>
      </c>
      <c r="AY411" s="75"/>
      <c r="AZ411" s="75"/>
      <c r="BA411" s="75"/>
      <c r="BB411" s="75"/>
      <c r="BC411" s="75"/>
      <c r="BD411" s="69" t="s">
        <v>341</v>
      </c>
      <c r="BE411" s="75"/>
      <c r="BF411" s="75"/>
      <c r="BG411" s="75"/>
      <c r="BH411" s="75"/>
      <c r="BI411" s="75"/>
      <c r="BJ411" s="75"/>
      <c r="BK411" s="75"/>
      <c r="BL411" s="75"/>
    </row>
    <row r="412" spans="1:64" ht="30" x14ac:dyDescent="0.25">
      <c r="A412" s="67">
        <v>407</v>
      </c>
      <c r="B412" s="67" t="s">
        <v>151</v>
      </c>
      <c r="C412" s="67" t="s">
        <v>152</v>
      </c>
      <c r="D412" s="67" t="s">
        <v>153</v>
      </c>
      <c r="E412" s="67" t="s">
        <v>448</v>
      </c>
      <c r="F412" s="67" t="s">
        <v>449</v>
      </c>
      <c r="G412" s="67" t="s">
        <v>450</v>
      </c>
      <c r="H412" s="67" t="s">
        <v>451</v>
      </c>
      <c r="I412" s="67">
        <v>78552</v>
      </c>
      <c r="J412" s="67" t="s">
        <v>581</v>
      </c>
      <c r="K412" s="67">
        <v>78552</v>
      </c>
      <c r="L412" s="67" t="s">
        <v>453</v>
      </c>
      <c r="M412" s="67" t="s">
        <v>454</v>
      </c>
      <c r="N412" s="67">
        <v>123963</v>
      </c>
      <c r="O412" s="67" t="s">
        <v>730</v>
      </c>
      <c r="P412" s="67">
        <v>168246</v>
      </c>
      <c r="Q412" s="67" t="s">
        <v>731</v>
      </c>
      <c r="R412" s="67" t="s">
        <v>1365</v>
      </c>
      <c r="S412" s="67" t="s">
        <v>740</v>
      </c>
      <c r="T412" s="67" t="s">
        <v>160</v>
      </c>
      <c r="U412" s="67" t="s">
        <v>156</v>
      </c>
      <c r="V412" s="67">
        <v>0</v>
      </c>
      <c r="W412" s="67" t="s">
        <v>579</v>
      </c>
      <c r="X412" s="67">
        <v>348152275</v>
      </c>
      <c r="Y412" s="67" t="s">
        <v>741</v>
      </c>
      <c r="Z412" s="67" t="s">
        <v>2045</v>
      </c>
      <c r="AA412" s="68">
        <v>20876</v>
      </c>
      <c r="AB412" s="67" t="s">
        <v>202</v>
      </c>
      <c r="AC412" s="67">
        <v>18</v>
      </c>
      <c r="AD412" s="67" t="s">
        <v>216</v>
      </c>
      <c r="AE412" s="67" t="s">
        <v>2197</v>
      </c>
      <c r="AF412" s="68">
        <v>1389</v>
      </c>
      <c r="AG412" s="68">
        <v>1370</v>
      </c>
      <c r="AH412" s="67" t="s">
        <v>2073</v>
      </c>
      <c r="AI412" s="68">
        <v>6158.8</v>
      </c>
      <c r="AJ412" s="68">
        <v>2080.1999999999998</v>
      </c>
      <c r="AK412" s="68">
        <v>8239</v>
      </c>
      <c r="AL412" s="68">
        <v>14717.2</v>
      </c>
      <c r="AM412" s="68">
        <v>1722.8</v>
      </c>
      <c r="AN412" s="68">
        <v>16440</v>
      </c>
      <c r="AO412" s="68">
        <v>14717.2</v>
      </c>
      <c r="AP412" s="68">
        <v>1722.8</v>
      </c>
      <c r="AQ412" s="68">
        <v>16440</v>
      </c>
      <c r="AR412" s="67">
        <v>34</v>
      </c>
      <c r="AS412" s="67">
        <v>819</v>
      </c>
      <c r="AT412" s="67" t="s">
        <v>334</v>
      </c>
      <c r="AU412" s="75"/>
      <c r="AV412" s="75"/>
      <c r="AW412" s="75"/>
      <c r="AX412" s="67" t="s">
        <v>340</v>
      </c>
      <c r="AY412" s="75"/>
      <c r="AZ412" s="75"/>
      <c r="BA412" s="75"/>
      <c r="BB412" s="75"/>
      <c r="BC412" s="75"/>
      <c r="BD412" s="69" t="s">
        <v>341</v>
      </c>
      <c r="BE412" s="75"/>
      <c r="BF412" s="75"/>
      <c r="BG412" s="75"/>
      <c r="BH412" s="75"/>
      <c r="BI412" s="75"/>
      <c r="BJ412" s="75"/>
      <c r="BK412" s="75"/>
      <c r="BL412" s="75"/>
    </row>
    <row r="413" spans="1:64" ht="30" x14ac:dyDescent="0.25">
      <c r="A413" s="67">
        <v>408</v>
      </c>
      <c r="B413" s="67" t="s">
        <v>151</v>
      </c>
      <c r="C413" s="67" t="s">
        <v>152</v>
      </c>
      <c r="D413" s="67" t="s">
        <v>153</v>
      </c>
      <c r="E413" s="67" t="s">
        <v>448</v>
      </c>
      <c r="F413" s="67" t="s">
        <v>449</v>
      </c>
      <c r="G413" s="67" t="s">
        <v>450</v>
      </c>
      <c r="H413" s="67" t="s">
        <v>451</v>
      </c>
      <c r="I413" s="67">
        <v>76600</v>
      </c>
      <c r="J413" s="67" t="s">
        <v>567</v>
      </c>
      <c r="K413" s="67">
        <v>76600</v>
      </c>
      <c r="L413" s="67" t="s">
        <v>453</v>
      </c>
      <c r="M413" s="67" t="s">
        <v>454</v>
      </c>
      <c r="N413" s="67">
        <v>123612</v>
      </c>
      <c r="O413" s="67" t="s">
        <v>591</v>
      </c>
      <c r="P413" s="67">
        <v>167832</v>
      </c>
      <c r="Q413" s="67" t="s">
        <v>589</v>
      </c>
      <c r="R413" s="67" t="s">
        <v>1365</v>
      </c>
      <c r="S413" s="67" t="s">
        <v>1368</v>
      </c>
      <c r="T413" s="67" t="s">
        <v>160</v>
      </c>
      <c r="U413" s="67" t="s">
        <v>156</v>
      </c>
      <c r="V413" s="67">
        <v>0</v>
      </c>
      <c r="W413" s="67" t="s">
        <v>191</v>
      </c>
      <c r="X413" s="67">
        <v>348152294</v>
      </c>
      <c r="Y413" s="67" t="s">
        <v>1369</v>
      </c>
      <c r="Z413" s="67" t="s">
        <v>2047</v>
      </c>
      <c r="AA413" s="68">
        <v>9250</v>
      </c>
      <c r="AB413" s="67" t="s">
        <v>202</v>
      </c>
      <c r="AC413" s="67">
        <v>12</v>
      </c>
      <c r="AD413" s="67" t="s">
        <v>216</v>
      </c>
      <c r="AE413" s="67" t="s">
        <v>2214</v>
      </c>
      <c r="AF413" s="68">
        <v>910</v>
      </c>
      <c r="AG413" s="68">
        <v>870</v>
      </c>
      <c r="AH413" s="67" t="s">
        <v>2229</v>
      </c>
      <c r="AI413" s="68">
        <v>1328.78</v>
      </c>
      <c r="AJ413" s="68">
        <v>451.22</v>
      </c>
      <c r="AK413" s="68">
        <v>1780</v>
      </c>
      <c r="AL413" s="68">
        <v>7921.22</v>
      </c>
      <c r="AM413" s="68">
        <v>778.78</v>
      </c>
      <c r="AN413" s="68">
        <v>8700</v>
      </c>
      <c r="AO413" s="68">
        <v>7921.22</v>
      </c>
      <c r="AP413" s="68">
        <v>778.78</v>
      </c>
      <c r="AQ413" s="68">
        <v>8700</v>
      </c>
      <c r="AR413" s="67">
        <v>34</v>
      </c>
      <c r="AS413" s="67">
        <v>914</v>
      </c>
      <c r="AT413" s="67" t="s">
        <v>334</v>
      </c>
      <c r="AU413" s="75"/>
      <c r="AV413" s="75"/>
      <c r="AW413" s="75"/>
      <c r="AX413" s="67" t="s">
        <v>340</v>
      </c>
      <c r="AY413" s="75"/>
      <c r="AZ413" s="75"/>
      <c r="BA413" s="75"/>
      <c r="BB413" s="75"/>
      <c r="BC413" s="75"/>
      <c r="BD413" s="69" t="s">
        <v>341</v>
      </c>
      <c r="BE413" s="75"/>
      <c r="BF413" s="75"/>
      <c r="BG413" s="75"/>
      <c r="BH413" s="75"/>
      <c r="BI413" s="75"/>
      <c r="BJ413" s="75"/>
      <c r="BK413" s="75"/>
      <c r="BL413" s="75"/>
    </row>
    <row r="414" spans="1:64" ht="30" x14ac:dyDescent="0.25">
      <c r="A414" s="67">
        <v>409</v>
      </c>
      <c r="B414" s="67" t="s">
        <v>151</v>
      </c>
      <c r="C414" s="67" t="s">
        <v>152</v>
      </c>
      <c r="D414" s="67" t="s">
        <v>153</v>
      </c>
      <c r="E414" s="67" t="s">
        <v>448</v>
      </c>
      <c r="F414" s="67" t="s">
        <v>449</v>
      </c>
      <c r="G414" s="67" t="s">
        <v>450</v>
      </c>
      <c r="H414" s="67" t="s">
        <v>451</v>
      </c>
      <c r="I414" s="67">
        <v>74992</v>
      </c>
      <c r="J414" s="67" t="s">
        <v>451</v>
      </c>
      <c r="K414" s="67">
        <v>74992</v>
      </c>
      <c r="L414" s="67" t="s">
        <v>453</v>
      </c>
      <c r="M414" s="67" t="s">
        <v>454</v>
      </c>
      <c r="N414" s="67">
        <v>141701</v>
      </c>
      <c r="O414" s="67" t="s">
        <v>763</v>
      </c>
      <c r="P414" s="67">
        <v>191413</v>
      </c>
      <c r="Q414" s="67" t="s">
        <v>1232</v>
      </c>
      <c r="R414" s="67" t="s">
        <v>1365</v>
      </c>
      <c r="S414" s="67" t="s">
        <v>1233</v>
      </c>
      <c r="T414" s="67" t="s">
        <v>158</v>
      </c>
      <c r="U414" s="67" t="s">
        <v>156</v>
      </c>
      <c r="V414" s="67">
        <v>0</v>
      </c>
      <c r="W414" s="67" t="s">
        <v>191</v>
      </c>
      <c r="X414" s="67">
        <v>348152330</v>
      </c>
      <c r="Y414" s="67" t="s">
        <v>855</v>
      </c>
      <c r="Z414" s="67" t="s">
        <v>2045</v>
      </c>
      <c r="AA414" s="68">
        <v>12004</v>
      </c>
      <c r="AB414" s="67" t="s">
        <v>207</v>
      </c>
      <c r="AC414" s="67">
        <v>18</v>
      </c>
      <c r="AD414" s="67" t="s">
        <v>216</v>
      </c>
      <c r="AE414" s="67" t="s">
        <v>2197</v>
      </c>
      <c r="AF414" s="68">
        <v>766</v>
      </c>
      <c r="AG414" s="68">
        <v>790</v>
      </c>
      <c r="AH414" s="67" t="s">
        <v>2230</v>
      </c>
      <c r="AI414" s="68">
        <v>1061.24</v>
      </c>
      <c r="AJ414" s="68">
        <v>494.76</v>
      </c>
      <c r="AK414" s="68">
        <v>1556</v>
      </c>
      <c r="AL414" s="68">
        <v>10942.76</v>
      </c>
      <c r="AM414" s="68">
        <v>1697.24</v>
      </c>
      <c r="AN414" s="68">
        <v>12640</v>
      </c>
      <c r="AO414" s="68">
        <v>10942.76</v>
      </c>
      <c r="AP414" s="68">
        <v>1697.24</v>
      </c>
      <c r="AQ414" s="68">
        <v>12640</v>
      </c>
      <c r="AR414" s="67">
        <v>33</v>
      </c>
      <c r="AS414" s="67">
        <v>941</v>
      </c>
      <c r="AT414" s="67" t="s">
        <v>334</v>
      </c>
      <c r="AU414" s="75"/>
      <c r="AV414" s="75"/>
      <c r="AW414" s="75"/>
      <c r="AX414" s="67" t="s">
        <v>340</v>
      </c>
      <c r="AY414" s="75"/>
      <c r="AZ414" s="75"/>
      <c r="BA414" s="75"/>
      <c r="BB414" s="75"/>
      <c r="BC414" s="75"/>
      <c r="BD414" s="69" t="s">
        <v>341</v>
      </c>
      <c r="BE414" s="75"/>
      <c r="BF414" s="75"/>
      <c r="BG414" s="75"/>
      <c r="BH414" s="75"/>
      <c r="BI414" s="75"/>
      <c r="BJ414" s="75"/>
      <c r="BK414" s="75"/>
      <c r="BL414" s="75"/>
    </row>
    <row r="415" spans="1:64" ht="30" x14ac:dyDescent="0.25">
      <c r="A415" s="67">
        <v>410</v>
      </c>
      <c r="B415" s="67" t="s">
        <v>151</v>
      </c>
      <c r="C415" s="67" t="s">
        <v>152</v>
      </c>
      <c r="D415" s="67" t="s">
        <v>153</v>
      </c>
      <c r="E415" s="67" t="s">
        <v>448</v>
      </c>
      <c r="F415" s="67" t="s">
        <v>449</v>
      </c>
      <c r="G415" s="67" t="s">
        <v>450</v>
      </c>
      <c r="H415" s="67" t="s">
        <v>451</v>
      </c>
      <c r="I415" s="67">
        <v>74945</v>
      </c>
      <c r="J415" s="67" t="s">
        <v>452</v>
      </c>
      <c r="K415" s="67">
        <v>74945</v>
      </c>
      <c r="L415" s="67" t="s">
        <v>453</v>
      </c>
      <c r="M415" s="67" t="s">
        <v>454</v>
      </c>
      <c r="N415" s="67">
        <v>127209</v>
      </c>
      <c r="O415" s="67" t="s">
        <v>720</v>
      </c>
      <c r="P415" s="67">
        <v>172179</v>
      </c>
      <c r="Q415" s="67" t="s">
        <v>364</v>
      </c>
      <c r="R415" s="67" t="s">
        <v>167</v>
      </c>
      <c r="S415" s="67" t="s">
        <v>1370</v>
      </c>
      <c r="T415" s="67" t="s">
        <v>156</v>
      </c>
      <c r="U415" s="67" t="s">
        <v>156</v>
      </c>
      <c r="V415" s="67">
        <v>541</v>
      </c>
      <c r="W415" s="67" t="s">
        <v>579</v>
      </c>
      <c r="X415" s="67">
        <v>348339307</v>
      </c>
      <c r="Y415" s="67" t="s">
        <v>1371</v>
      </c>
      <c r="Z415" s="67" t="s">
        <v>2048</v>
      </c>
      <c r="AA415" s="68">
        <v>64916</v>
      </c>
      <c r="AB415" s="67" t="s">
        <v>205</v>
      </c>
      <c r="AC415" s="67">
        <v>24</v>
      </c>
      <c r="AD415" s="67" t="s">
        <v>209</v>
      </c>
      <c r="AE415" s="67" t="s">
        <v>2231</v>
      </c>
      <c r="AF415" s="68">
        <v>3978</v>
      </c>
      <c r="AG415" s="68">
        <v>3350</v>
      </c>
      <c r="AH415" s="67" t="s">
        <v>2232</v>
      </c>
      <c r="AI415" s="68">
        <v>55206.36</v>
      </c>
      <c r="AJ415" s="68">
        <v>15771.64</v>
      </c>
      <c r="AK415" s="68">
        <v>70978</v>
      </c>
      <c r="AL415" s="68">
        <v>9709.64</v>
      </c>
      <c r="AM415" s="68">
        <v>340.36</v>
      </c>
      <c r="AN415" s="68">
        <v>10050</v>
      </c>
      <c r="AO415" s="68">
        <v>9709.64</v>
      </c>
      <c r="AP415" s="68">
        <v>340.36</v>
      </c>
      <c r="AQ415" s="68">
        <v>10050</v>
      </c>
      <c r="AR415" s="67">
        <v>33</v>
      </c>
      <c r="AS415" s="67">
        <v>337</v>
      </c>
      <c r="AT415" s="67" t="s">
        <v>334</v>
      </c>
      <c r="AU415" s="75"/>
      <c r="AV415" s="75"/>
      <c r="AW415" s="75"/>
      <c r="AX415" s="67" t="s">
        <v>340</v>
      </c>
      <c r="AY415" s="75"/>
      <c r="AZ415" s="75"/>
      <c r="BA415" s="75"/>
      <c r="BB415" s="75"/>
      <c r="BC415" s="75"/>
      <c r="BD415" s="69" t="s">
        <v>341</v>
      </c>
      <c r="BE415" s="75"/>
      <c r="BF415" s="75"/>
      <c r="BG415" s="75"/>
      <c r="BH415" s="75"/>
      <c r="BI415" s="75"/>
      <c r="BJ415" s="75"/>
      <c r="BK415" s="75"/>
      <c r="BL415" s="75"/>
    </row>
    <row r="416" spans="1:64" ht="30" x14ac:dyDescent="0.25">
      <c r="A416" s="67">
        <v>411</v>
      </c>
      <c r="B416" s="67" t="s">
        <v>151</v>
      </c>
      <c r="C416" s="67" t="s">
        <v>152</v>
      </c>
      <c r="D416" s="67" t="s">
        <v>153</v>
      </c>
      <c r="E416" s="67" t="s">
        <v>448</v>
      </c>
      <c r="F416" s="67" t="s">
        <v>449</v>
      </c>
      <c r="G416" s="67" t="s">
        <v>450</v>
      </c>
      <c r="H416" s="67" t="s">
        <v>451</v>
      </c>
      <c r="I416" s="67">
        <v>78820</v>
      </c>
      <c r="J416" s="67" t="s">
        <v>794</v>
      </c>
      <c r="K416" s="67">
        <v>78820</v>
      </c>
      <c r="L416" s="67" t="s">
        <v>453</v>
      </c>
      <c r="M416" s="67" t="s">
        <v>454</v>
      </c>
      <c r="N416" s="67">
        <v>127792</v>
      </c>
      <c r="O416" s="67" t="s">
        <v>1062</v>
      </c>
      <c r="P416" s="67">
        <v>172916</v>
      </c>
      <c r="Q416" s="67" t="s">
        <v>1063</v>
      </c>
      <c r="R416" s="67" t="s">
        <v>167</v>
      </c>
      <c r="S416" s="67" t="s">
        <v>1372</v>
      </c>
      <c r="T416" s="67" t="s">
        <v>159</v>
      </c>
      <c r="U416" s="67" t="s">
        <v>156</v>
      </c>
      <c r="V416" s="67">
        <v>541</v>
      </c>
      <c r="W416" s="67" t="s">
        <v>175</v>
      </c>
      <c r="X416" s="67">
        <v>348346928</v>
      </c>
      <c r="Y416" s="67" t="s">
        <v>1373</v>
      </c>
      <c r="Z416" s="67" t="s">
        <v>2042</v>
      </c>
      <c r="AA416" s="68">
        <v>52390</v>
      </c>
      <c r="AB416" s="67" t="s">
        <v>205</v>
      </c>
      <c r="AC416" s="67">
        <v>24</v>
      </c>
      <c r="AD416" s="67" t="s">
        <v>206</v>
      </c>
      <c r="AE416" s="67" t="s">
        <v>2170</v>
      </c>
      <c r="AF416" s="68">
        <v>3338</v>
      </c>
      <c r="AG416" s="68">
        <v>2700</v>
      </c>
      <c r="AH416" s="67" t="s">
        <v>242</v>
      </c>
      <c r="AI416" s="68">
        <v>27813.55</v>
      </c>
      <c r="AJ416" s="68">
        <v>10624.45</v>
      </c>
      <c r="AK416" s="68">
        <v>38438</v>
      </c>
      <c r="AL416" s="68">
        <v>24576.45</v>
      </c>
      <c r="AM416" s="68">
        <v>2423.5500000000002</v>
      </c>
      <c r="AN416" s="68">
        <v>27000</v>
      </c>
      <c r="AO416" s="68">
        <v>24576.45</v>
      </c>
      <c r="AP416" s="68">
        <v>2423.5500000000002</v>
      </c>
      <c r="AQ416" s="68">
        <v>27000</v>
      </c>
      <c r="AR416" s="67">
        <v>33</v>
      </c>
      <c r="AS416" s="67">
        <v>545</v>
      </c>
      <c r="AT416" s="67" t="s">
        <v>334</v>
      </c>
      <c r="AU416" s="75"/>
      <c r="AV416" s="75"/>
      <c r="AW416" s="75"/>
      <c r="AX416" s="67" t="s">
        <v>340</v>
      </c>
      <c r="AY416" s="75"/>
      <c r="AZ416" s="75"/>
      <c r="BA416" s="75"/>
      <c r="BB416" s="75"/>
      <c r="BC416" s="75"/>
      <c r="BD416" s="69" t="s">
        <v>341</v>
      </c>
      <c r="BE416" s="75"/>
      <c r="BF416" s="75"/>
      <c r="BG416" s="75"/>
      <c r="BH416" s="75"/>
      <c r="BI416" s="75"/>
      <c r="BJ416" s="75"/>
      <c r="BK416" s="75"/>
      <c r="BL416" s="75"/>
    </row>
    <row r="417" spans="1:64" ht="30" x14ac:dyDescent="0.25">
      <c r="A417" s="67">
        <v>412</v>
      </c>
      <c r="B417" s="67" t="s">
        <v>151</v>
      </c>
      <c r="C417" s="67" t="s">
        <v>152</v>
      </c>
      <c r="D417" s="67" t="s">
        <v>153</v>
      </c>
      <c r="E417" s="67" t="s">
        <v>448</v>
      </c>
      <c r="F417" s="67" t="s">
        <v>449</v>
      </c>
      <c r="G417" s="67" t="s">
        <v>450</v>
      </c>
      <c r="H417" s="67" t="s">
        <v>451</v>
      </c>
      <c r="I417" s="67">
        <v>76600</v>
      </c>
      <c r="J417" s="67" t="s">
        <v>567</v>
      </c>
      <c r="K417" s="67">
        <v>76600</v>
      </c>
      <c r="L417" s="67" t="s">
        <v>453</v>
      </c>
      <c r="M417" s="67" t="s">
        <v>454</v>
      </c>
      <c r="N417" s="67">
        <v>122751</v>
      </c>
      <c r="O417" s="67" t="s">
        <v>568</v>
      </c>
      <c r="P417" s="67">
        <v>166800</v>
      </c>
      <c r="Q417" s="67" t="s">
        <v>569</v>
      </c>
      <c r="R417" s="67" t="s">
        <v>167</v>
      </c>
      <c r="S417" s="67" t="s">
        <v>1374</v>
      </c>
      <c r="T417" s="67" t="s">
        <v>155</v>
      </c>
      <c r="U417" s="67" t="s">
        <v>156</v>
      </c>
      <c r="V417" s="67">
        <v>541</v>
      </c>
      <c r="W417" s="67" t="s">
        <v>387</v>
      </c>
      <c r="X417" s="67">
        <v>348358615</v>
      </c>
      <c r="Y417" s="67" t="s">
        <v>1375</v>
      </c>
      <c r="Z417" s="67" t="s">
        <v>2049</v>
      </c>
      <c r="AA417" s="68">
        <v>76397</v>
      </c>
      <c r="AB417" s="67" t="s">
        <v>205</v>
      </c>
      <c r="AC417" s="67">
        <v>24</v>
      </c>
      <c r="AD417" s="67" t="s">
        <v>208</v>
      </c>
      <c r="AE417" s="67" t="s">
        <v>2233</v>
      </c>
      <c r="AF417" s="68">
        <v>4584</v>
      </c>
      <c r="AG417" s="68">
        <v>3950</v>
      </c>
      <c r="AH417" s="67" t="s">
        <v>2205</v>
      </c>
      <c r="AI417" s="68">
        <v>56980.45</v>
      </c>
      <c r="AJ417" s="68">
        <v>18053.55</v>
      </c>
      <c r="AK417" s="68">
        <v>75034</v>
      </c>
      <c r="AL417" s="68">
        <v>19416.55</v>
      </c>
      <c r="AM417" s="68">
        <v>983.45</v>
      </c>
      <c r="AN417" s="68">
        <v>20400</v>
      </c>
      <c r="AO417" s="68">
        <v>19416.55</v>
      </c>
      <c r="AP417" s="68">
        <v>983.45</v>
      </c>
      <c r="AQ417" s="68">
        <v>20400</v>
      </c>
      <c r="AR417" s="67">
        <v>33</v>
      </c>
      <c r="AS417" s="67">
        <v>421</v>
      </c>
      <c r="AT417" s="67" t="s">
        <v>334</v>
      </c>
      <c r="AU417" s="75"/>
      <c r="AV417" s="75"/>
      <c r="AW417" s="75"/>
      <c r="AX417" s="67" t="s">
        <v>340</v>
      </c>
      <c r="AY417" s="75"/>
      <c r="AZ417" s="75"/>
      <c r="BA417" s="75"/>
      <c r="BB417" s="75"/>
      <c r="BC417" s="75"/>
      <c r="BD417" s="69" t="s">
        <v>341</v>
      </c>
      <c r="BE417" s="75"/>
      <c r="BF417" s="75"/>
      <c r="BG417" s="75"/>
      <c r="BH417" s="75"/>
      <c r="BI417" s="75"/>
      <c r="BJ417" s="75"/>
      <c r="BK417" s="75"/>
      <c r="BL417" s="75"/>
    </row>
    <row r="418" spans="1:64" ht="30" x14ac:dyDescent="0.25">
      <c r="A418" s="67">
        <v>413</v>
      </c>
      <c r="B418" s="67" t="s">
        <v>151</v>
      </c>
      <c r="C418" s="67" t="s">
        <v>152</v>
      </c>
      <c r="D418" s="67" t="s">
        <v>153</v>
      </c>
      <c r="E418" s="67" t="s">
        <v>448</v>
      </c>
      <c r="F418" s="67" t="s">
        <v>449</v>
      </c>
      <c r="G418" s="67" t="s">
        <v>450</v>
      </c>
      <c r="H418" s="67" t="s">
        <v>451</v>
      </c>
      <c r="I418" s="67">
        <v>74815</v>
      </c>
      <c r="J418" s="67" t="s">
        <v>490</v>
      </c>
      <c r="K418" s="67">
        <v>74815</v>
      </c>
      <c r="L418" s="67" t="s">
        <v>453</v>
      </c>
      <c r="M418" s="67" t="s">
        <v>454</v>
      </c>
      <c r="N418" s="67">
        <v>120527</v>
      </c>
      <c r="O418" s="67" t="s">
        <v>491</v>
      </c>
      <c r="P418" s="67">
        <v>164175</v>
      </c>
      <c r="Q418" s="67" t="s">
        <v>492</v>
      </c>
      <c r="R418" s="67" t="s">
        <v>167</v>
      </c>
      <c r="S418" s="67" t="s">
        <v>1376</v>
      </c>
      <c r="T418" s="67" t="s">
        <v>156</v>
      </c>
      <c r="U418" s="67" t="s">
        <v>156</v>
      </c>
      <c r="V418" s="67">
        <v>541</v>
      </c>
      <c r="W418" s="67" t="s">
        <v>579</v>
      </c>
      <c r="X418" s="67">
        <v>348359072</v>
      </c>
      <c r="Y418" s="67" t="s">
        <v>1377</v>
      </c>
      <c r="Z418" s="67" t="s">
        <v>2050</v>
      </c>
      <c r="AA418" s="68">
        <v>65959</v>
      </c>
      <c r="AB418" s="67" t="s">
        <v>207</v>
      </c>
      <c r="AC418" s="67">
        <v>24</v>
      </c>
      <c r="AD418" s="67" t="s">
        <v>209</v>
      </c>
      <c r="AE418" s="67" t="s">
        <v>2231</v>
      </c>
      <c r="AF418" s="68">
        <v>4038</v>
      </c>
      <c r="AG418" s="68">
        <v>3400</v>
      </c>
      <c r="AH418" s="67" t="s">
        <v>2234</v>
      </c>
      <c r="AI418" s="68">
        <v>2029.22</v>
      </c>
      <c r="AJ418" s="68">
        <v>2010.78</v>
      </c>
      <c r="AK418" s="68">
        <v>4040</v>
      </c>
      <c r="AL418" s="68">
        <v>63929.78</v>
      </c>
      <c r="AM418" s="68">
        <v>14268.22</v>
      </c>
      <c r="AN418" s="68">
        <v>78198</v>
      </c>
      <c r="AO418" s="68">
        <v>63929.78</v>
      </c>
      <c r="AP418" s="68">
        <v>14268.22</v>
      </c>
      <c r="AQ418" s="68">
        <v>78198</v>
      </c>
      <c r="AR418" s="67">
        <v>32</v>
      </c>
      <c r="AS418" s="67">
        <v>942</v>
      </c>
      <c r="AT418" s="67" t="s">
        <v>334</v>
      </c>
      <c r="AU418" s="75"/>
      <c r="AV418" s="75"/>
      <c r="AW418" s="75"/>
      <c r="AX418" s="67" t="s">
        <v>340</v>
      </c>
      <c r="AY418" s="75"/>
      <c r="AZ418" s="75"/>
      <c r="BA418" s="75"/>
      <c r="BB418" s="75"/>
      <c r="BC418" s="75"/>
      <c r="BD418" s="69" t="s">
        <v>341</v>
      </c>
      <c r="BE418" s="75"/>
      <c r="BF418" s="75"/>
      <c r="BG418" s="75"/>
      <c r="BH418" s="75"/>
      <c r="BI418" s="75"/>
      <c r="BJ418" s="75"/>
      <c r="BK418" s="75"/>
      <c r="BL418" s="75"/>
    </row>
    <row r="419" spans="1:64" ht="30" x14ac:dyDescent="0.25">
      <c r="A419" s="67">
        <v>414</v>
      </c>
      <c r="B419" s="67" t="s">
        <v>151</v>
      </c>
      <c r="C419" s="67" t="s">
        <v>152</v>
      </c>
      <c r="D419" s="67" t="s">
        <v>153</v>
      </c>
      <c r="E419" s="67" t="s">
        <v>448</v>
      </c>
      <c r="F419" s="67" t="s">
        <v>449</v>
      </c>
      <c r="G419" s="67" t="s">
        <v>450</v>
      </c>
      <c r="H419" s="67" t="s">
        <v>451</v>
      </c>
      <c r="I419" s="67">
        <v>75332</v>
      </c>
      <c r="J419" s="67" t="s">
        <v>522</v>
      </c>
      <c r="K419" s="67">
        <v>75332</v>
      </c>
      <c r="L419" s="67" t="s">
        <v>453</v>
      </c>
      <c r="M419" s="67" t="s">
        <v>454</v>
      </c>
      <c r="N419" s="67">
        <v>124247</v>
      </c>
      <c r="O419" s="67" t="s">
        <v>622</v>
      </c>
      <c r="P419" s="67">
        <v>168576</v>
      </c>
      <c r="Q419" s="67" t="s">
        <v>623</v>
      </c>
      <c r="R419" s="67" t="s">
        <v>167</v>
      </c>
      <c r="S419" s="67" t="s">
        <v>1378</v>
      </c>
      <c r="T419" s="67" t="s">
        <v>160</v>
      </c>
      <c r="U419" s="67" t="s">
        <v>156</v>
      </c>
      <c r="V419" s="67">
        <v>541</v>
      </c>
      <c r="W419" s="67" t="s">
        <v>1379</v>
      </c>
      <c r="X419" s="67">
        <v>348410712</v>
      </c>
      <c r="Y419" s="67" t="s">
        <v>1380</v>
      </c>
      <c r="Z419" s="67" t="s">
        <v>2051</v>
      </c>
      <c r="AA419" s="68">
        <v>65959</v>
      </c>
      <c r="AB419" s="67" t="s">
        <v>205</v>
      </c>
      <c r="AC419" s="67">
        <v>24</v>
      </c>
      <c r="AD419" s="67" t="s">
        <v>209</v>
      </c>
      <c r="AE419" s="67" t="s">
        <v>2235</v>
      </c>
      <c r="AF419" s="68">
        <v>4038</v>
      </c>
      <c r="AG419" s="68">
        <v>3400</v>
      </c>
      <c r="AH419" s="67" t="s">
        <v>2236</v>
      </c>
      <c r="AI419" s="68">
        <v>50036.38</v>
      </c>
      <c r="AJ419" s="68">
        <v>15701.62</v>
      </c>
      <c r="AK419" s="68">
        <v>65738</v>
      </c>
      <c r="AL419" s="68">
        <v>15922.62</v>
      </c>
      <c r="AM419" s="68">
        <v>577.38</v>
      </c>
      <c r="AN419" s="68">
        <v>16500</v>
      </c>
      <c r="AO419" s="68">
        <v>15922.62</v>
      </c>
      <c r="AP419" s="68">
        <v>577.38</v>
      </c>
      <c r="AQ419" s="68">
        <v>16500</v>
      </c>
      <c r="AR419" s="67">
        <v>33</v>
      </c>
      <c r="AS419" s="67">
        <v>393</v>
      </c>
      <c r="AT419" s="67" t="s">
        <v>334</v>
      </c>
      <c r="AU419" s="75"/>
      <c r="AV419" s="75"/>
      <c r="AW419" s="75"/>
      <c r="AX419" s="67" t="s">
        <v>340</v>
      </c>
      <c r="AY419" s="75"/>
      <c r="AZ419" s="75"/>
      <c r="BA419" s="75"/>
      <c r="BB419" s="70"/>
      <c r="BC419" s="70"/>
      <c r="BD419" s="69" t="s">
        <v>341</v>
      </c>
      <c r="BE419" s="80"/>
      <c r="BF419" s="71"/>
      <c r="BG419" s="81"/>
      <c r="BH419" s="73"/>
      <c r="BI419" s="69"/>
      <c r="BJ419" s="75"/>
      <c r="BK419" s="75"/>
      <c r="BL419" s="75"/>
    </row>
    <row r="420" spans="1:64" ht="30" x14ac:dyDescent="0.25">
      <c r="A420" s="67">
        <v>415</v>
      </c>
      <c r="B420" s="67" t="s">
        <v>151</v>
      </c>
      <c r="C420" s="67" t="s">
        <v>152</v>
      </c>
      <c r="D420" s="67" t="s">
        <v>153</v>
      </c>
      <c r="E420" s="67" t="s">
        <v>448</v>
      </c>
      <c r="F420" s="67" t="s">
        <v>449</v>
      </c>
      <c r="G420" s="67" t="s">
        <v>450</v>
      </c>
      <c r="H420" s="67" t="s">
        <v>451</v>
      </c>
      <c r="I420" s="67">
        <v>75079</v>
      </c>
      <c r="J420" s="67" t="s">
        <v>498</v>
      </c>
      <c r="K420" s="67">
        <v>75079</v>
      </c>
      <c r="L420" s="67" t="s">
        <v>453</v>
      </c>
      <c r="M420" s="67" t="s">
        <v>454</v>
      </c>
      <c r="N420" s="67">
        <v>126940</v>
      </c>
      <c r="O420" s="67" t="s">
        <v>830</v>
      </c>
      <c r="P420" s="67">
        <v>171854</v>
      </c>
      <c r="Q420" s="67" t="s">
        <v>831</v>
      </c>
      <c r="R420" s="67" t="s">
        <v>167</v>
      </c>
      <c r="S420" s="67" t="s">
        <v>1381</v>
      </c>
      <c r="T420" s="67" t="s">
        <v>159</v>
      </c>
      <c r="U420" s="67" t="s">
        <v>156</v>
      </c>
      <c r="V420" s="67">
        <v>541</v>
      </c>
      <c r="W420" s="67" t="s">
        <v>579</v>
      </c>
      <c r="X420" s="67">
        <v>348427706</v>
      </c>
      <c r="Y420" s="67" t="s">
        <v>1052</v>
      </c>
      <c r="Z420" s="67" t="s">
        <v>2052</v>
      </c>
      <c r="AA420" s="68">
        <v>54478</v>
      </c>
      <c r="AB420" s="67" t="s">
        <v>200</v>
      </c>
      <c r="AC420" s="67">
        <v>24</v>
      </c>
      <c r="AD420" s="67" t="s">
        <v>206</v>
      </c>
      <c r="AE420" s="67" t="s">
        <v>2170</v>
      </c>
      <c r="AF420" s="68">
        <v>3395</v>
      </c>
      <c r="AG420" s="68">
        <v>2800</v>
      </c>
      <c r="AH420" s="67" t="s">
        <v>319</v>
      </c>
      <c r="AI420" s="68">
        <v>28991.34</v>
      </c>
      <c r="AJ420" s="68">
        <v>10959.71</v>
      </c>
      <c r="AK420" s="68">
        <v>39951.050000000003</v>
      </c>
      <c r="AL420" s="68">
        <v>25486.66</v>
      </c>
      <c r="AM420" s="68">
        <v>2357.29</v>
      </c>
      <c r="AN420" s="68">
        <v>27843.95</v>
      </c>
      <c r="AO420" s="68">
        <v>25486.66</v>
      </c>
      <c r="AP420" s="68">
        <v>2357.29</v>
      </c>
      <c r="AQ420" s="68">
        <v>27843.95</v>
      </c>
      <c r="AR420" s="67">
        <v>33</v>
      </c>
      <c r="AS420" s="67">
        <v>546</v>
      </c>
      <c r="AT420" s="67" t="s">
        <v>334</v>
      </c>
      <c r="AU420" s="75"/>
      <c r="AV420" s="75"/>
      <c r="AW420" s="75"/>
      <c r="AX420" s="67" t="s">
        <v>340</v>
      </c>
      <c r="AY420" s="75"/>
      <c r="AZ420" s="75"/>
      <c r="BA420" s="75"/>
      <c r="BB420" s="75"/>
      <c r="BC420" s="75"/>
      <c r="BD420" s="69" t="s">
        <v>341</v>
      </c>
      <c r="BE420" s="75"/>
      <c r="BF420" s="75"/>
      <c r="BG420" s="75"/>
      <c r="BH420" s="75"/>
      <c r="BI420" s="75"/>
      <c r="BJ420" s="75"/>
      <c r="BK420" s="75"/>
      <c r="BL420" s="75"/>
    </row>
    <row r="421" spans="1:64" ht="30" x14ac:dyDescent="0.25">
      <c r="A421" s="67">
        <v>416</v>
      </c>
      <c r="B421" s="67" t="s">
        <v>151</v>
      </c>
      <c r="C421" s="67" t="s">
        <v>152</v>
      </c>
      <c r="D421" s="67" t="s">
        <v>153</v>
      </c>
      <c r="E421" s="67" t="s">
        <v>448</v>
      </c>
      <c r="F421" s="67" t="s">
        <v>449</v>
      </c>
      <c r="G421" s="67" t="s">
        <v>450</v>
      </c>
      <c r="H421" s="67" t="s">
        <v>451</v>
      </c>
      <c r="I421" s="67">
        <v>78820</v>
      </c>
      <c r="J421" s="67" t="s">
        <v>794</v>
      </c>
      <c r="K421" s="67">
        <v>78820</v>
      </c>
      <c r="L421" s="67" t="s">
        <v>453</v>
      </c>
      <c r="M421" s="67" t="s">
        <v>454</v>
      </c>
      <c r="N421" s="67">
        <v>141789</v>
      </c>
      <c r="O421" s="67" t="s">
        <v>1062</v>
      </c>
      <c r="P421" s="67">
        <v>191538</v>
      </c>
      <c r="Q421" s="67" t="s">
        <v>1179</v>
      </c>
      <c r="R421" s="67" t="s">
        <v>1365</v>
      </c>
      <c r="S421" s="67" t="s">
        <v>1180</v>
      </c>
      <c r="T421" s="67" t="s">
        <v>160</v>
      </c>
      <c r="U421" s="67" t="s">
        <v>156</v>
      </c>
      <c r="V421" s="67">
        <v>0</v>
      </c>
      <c r="W421" s="67" t="s">
        <v>191</v>
      </c>
      <c r="X421" s="67">
        <v>348479248</v>
      </c>
      <c r="Y421" s="67" t="s">
        <v>557</v>
      </c>
      <c r="Z421" s="67" t="s">
        <v>2053</v>
      </c>
      <c r="AA421" s="68">
        <v>14613</v>
      </c>
      <c r="AB421" s="67" t="s">
        <v>205</v>
      </c>
      <c r="AC421" s="67">
        <v>18</v>
      </c>
      <c r="AD421" s="67" t="s">
        <v>216</v>
      </c>
      <c r="AE421" s="67" t="s">
        <v>2170</v>
      </c>
      <c r="AF421" s="68">
        <v>945</v>
      </c>
      <c r="AG421" s="68">
        <v>960</v>
      </c>
      <c r="AH421" s="67" t="s">
        <v>248</v>
      </c>
      <c r="AI421" s="68">
        <v>13669.8</v>
      </c>
      <c r="AJ421" s="68">
        <v>2650.2</v>
      </c>
      <c r="AK421" s="68">
        <v>16320</v>
      </c>
      <c r="AL421" s="68">
        <v>943.2</v>
      </c>
      <c r="AM421" s="68">
        <v>1.8</v>
      </c>
      <c r="AN421" s="68">
        <v>945</v>
      </c>
      <c r="AO421" s="68">
        <v>943.2</v>
      </c>
      <c r="AP421" s="68">
        <v>1.8</v>
      </c>
      <c r="AQ421" s="68">
        <v>945</v>
      </c>
      <c r="AR421" s="67">
        <v>18</v>
      </c>
      <c r="AS421" s="67">
        <v>454</v>
      </c>
      <c r="AT421" s="67" t="s">
        <v>334</v>
      </c>
      <c r="AU421" s="75"/>
      <c r="AV421" s="75"/>
      <c r="AW421" s="75"/>
      <c r="AX421" s="67" t="s">
        <v>340</v>
      </c>
      <c r="AY421" s="75"/>
      <c r="AZ421" s="75"/>
      <c r="BA421" s="75"/>
      <c r="BB421" s="75"/>
      <c r="BC421" s="75"/>
      <c r="BD421" s="69" t="s">
        <v>341</v>
      </c>
      <c r="BE421" s="75"/>
      <c r="BF421" s="75"/>
      <c r="BG421" s="75"/>
      <c r="BH421" s="75"/>
      <c r="BI421" s="75"/>
      <c r="BJ421" s="75"/>
      <c r="BK421" s="75"/>
      <c r="BL421" s="75"/>
    </row>
    <row r="422" spans="1:64" ht="30" x14ac:dyDescent="0.25">
      <c r="A422" s="67">
        <v>417</v>
      </c>
      <c r="B422" s="67" t="s">
        <v>151</v>
      </c>
      <c r="C422" s="67" t="s">
        <v>152</v>
      </c>
      <c r="D422" s="67" t="s">
        <v>153</v>
      </c>
      <c r="E422" s="67" t="s">
        <v>448</v>
      </c>
      <c r="F422" s="67" t="s">
        <v>449</v>
      </c>
      <c r="G422" s="67" t="s">
        <v>450</v>
      </c>
      <c r="H422" s="67" t="s">
        <v>451</v>
      </c>
      <c r="I422" s="67">
        <v>74554</v>
      </c>
      <c r="J422" s="67" t="s">
        <v>460</v>
      </c>
      <c r="K422" s="67">
        <v>74554</v>
      </c>
      <c r="L422" s="67" t="s">
        <v>453</v>
      </c>
      <c r="M422" s="67" t="s">
        <v>454</v>
      </c>
      <c r="N422" s="67">
        <v>120089</v>
      </c>
      <c r="O422" s="67" t="s">
        <v>461</v>
      </c>
      <c r="P422" s="67">
        <v>170187</v>
      </c>
      <c r="Q422" s="67" t="s">
        <v>164</v>
      </c>
      <c r="R422" s="67" t="s">
        <v>1365</v>
      </c>
      <c r="S422" s="67" t="s">
        <v>1382</v>
      </c>
      <c r="T422" s="67" t="s">
        <v>160</v>
      </c>
      <c r="U422" s="67" t="s">
        <v>156</v>
      </c>
      <c r="V422" s="67">
        <v>0</v>
      </c>
      <c r="W422" s="67" t="s">
        <v>191</v>
      </c>
      <c r="X422" s="67">
        <v>348479274</v>
      </c>
      <c r="Y422" s="67" t="s">
        <v>1383</v>
      </c>
      <c r="Z422" s="67" t="s">
        <v>2054</v>
      </c>
      <c r="AA422" s="68">
        <v>7195</v>
      </c>
      <c r="AB422" s="67" t="s">
        <v>202</v>
      </c>
      <c r="AC422" s="67">
        <v>12</v>
      </c>
      <c r="AD422" s="67" t="s">
        <v>216</v>
      </c>
      <c r="AE422" s="67" t="s">
        <v>2170</v>
      </c>
      <c r="AF422" s="68">
        <v>717</v>
      </c>
      <c r="AG422" s="68">
        <v>670</v>
      </c>
      <c r="AH422" s="67" t="s">
        <v>319</v>
      </c>
      <c r="AI422" s="68">
        <v>543.23</v>
      </c>
      <c r="AJ422" s="68">
        <v>216.84</v>
      </c>
      <c r="AK422" s="68">
        <v>760.07</v>
      </c>
      <c r="AL422" s="68">
        <v>6651.77</v>
      </c>
      <c r="AM422" s="68">
        <v>675.16</v>
      </c>
      <c r="AN422" s="68">
        <v>7326.93</v>
      </c>
      <c r="AO422" s="68">
        <v>6651.77</v>
      </c>
      <c r="AP422" s="68">
        <v>675.16</v>
      </c>
      <c r="AQ422" s="68">
        <v>7326.93</v>
      </c>
      <c r="AR422" s="67">
        <v>33</v>
      </c>
      <c r="AS422" s="67">
        <v>941</v>
      </c>
      <c r="AT422" s="67" t="s">
        <v>334</v>
      </c>
      <c r="AU422" s="75"/>
      <c r="AV422" s="75"/>
      <c r="AW422" s="75"/>
      <c r="AX422" s="67" t="s">
        <v>340</v>
      </c>
      <c r="AY422" s="75"/>
      <c r="AZ422" s="75"/>
      <c r="BA422" s="75"/>
      <c r="BB422" s="70"/>
      <c r="BC422" s="70"/>
      <c r="BD422" s="69" t="s">
        <v>341</v>
      </c>
      <c r="BE422" s="80"/>
      <c r="BF422" s="71"/>
      <c r="BG422" s="81"/>
      <c r="BH422" s="73"/>
      <c r="BI422" s="69"/>
      <c r="BJ422" s="75"/>
      <c r="BK422" s="75"/>
      <c r="BL422" s="75"/>
    </row>
    <row r="423" spans="1:64" ht="30" x14ac:dyDescent="0.25">
      <c r="A423" s="67">
        <v>418</v>
      </c>
      <c r="B423" s="67" t="s">
        <v>151</v>
      </c>
      <c r="C423" s="67" t="s">
        <v>152</v>
      </c>
      <c r="D423" s="67" t="s">
        <v>153</v>
      </c>
      <c r="E423" s="67" t="s">
        <v>448</v>
      </c>
      <c r="F423" s="67" t="s">
        <v>449</v>
      </c>
      <c r="G423" s="67" t="s">
        <v>450</v>
      </c>
      <c r="H423" s="67" t="s">
        <v>451</v>
      </c>
      <c r="I423" s="67">
        <v>78820</v>
      </c>
      <c r="J423" s="67" t="s">
        <v>794</v>
      </c>
      <c r="K423" s="67">
        <v>78820</v>
      </c>
      <c r="L423" s="67" t="s">
        <v>453</v>
      </c>
      <c r="M423" s="67" t="s">
        <v>454</v>
      </c>
      <c r="N423" s="67">
        <v>131968</v>
      </c>
      <c r="O423" s="67" t="s">
        <v>1244</v>
      </c>
      <c r="P423" s="67">
        <v>178361</v>
      </c>
      <c r="Q423" s="67" t="s">
        <v>1303</v>
      </c>
      <c r="R423" s="67" t="s">
        <v>167</v>
      </c>
      <c r="S423" s="67" t="s">
        <v>1384</v>
      </c>
      <c r="T423" s="67" t="s">
        <v>159</v>
      </c>
      <c r="U423" s="67" t="s">
        <v>156</v>
      </c>
      <c r="V423" s="67">
        <v>541</v>
      </c>
      <c r="W423" s="67" t="s">
        <v>175</v>
      </c>
      <c r="X423" s="67">
        <v>348529204</v>
      </c>
      <c r="Y423" s="67" t="s">
        <v>1385</v>
      </c>
      <c r="Z423" s="67" t="s">
        <v>2055</v>
      </c>
      <c r="AA423" s="68">
        <v>65959</v>
      </c>
      <c r="AB423" s="67" t="s">
        <v>200</v>
      </c>
      <c r="AC423" s="67">
        <v>24</v>
      </c>
      <c r="AD423" s="67" t="s">
        <v>209</v>
      </c>
      <c r="AE423" s="67" t="s">
        <v>2214</v>
      </c>
      <c r="AF423" s="68">
        <v>3772</v>
      </c>
      <c r="AG423" s="68">
        <v>3400</v>
      </c>
      <c r="AH423" s="67" t="s">
        <v>319</v>
      </c>
      <c r="AI423" s="68">
        <v>35010.910000000003</v>
      </c>
      <c r="AJ423" s="68">
        <v>12994.86</v>
      </c>
      <c r="AK423" s="68">
        <v>48005.77</v>
      </c>
      <c r="AL423" s="68">
        <v>30948.09</v>
      </c>
      <c r="AM423" s="68">
        <v>3018.14</v>
      </c>
      <c r="AN423" s="68">
        <v>33966.230000000003</v>
      </c>
      <c r="AO423" s="68">
        <v>30948.09</v>
      </c>
      <c r="AP423" s="68">
        <v>3018.14</v>
      </c>
      <c r="AQ423" s="68">
        <v>33966.230000000003</v>
      </c>
      <c r="AR423" s="67">
        <v>34</v>
      </c>
      <c r="AS423" s="67">
        <v>546</v>
      </c>
      <c r="AT423" s="67" t="s">
        <v>334</v>
      </c>
      <c r="AU423" s="75"/>
      <c r="AV423" s="75"/>
      <c r="AW423" s="75"/>
      <c r="AX423" s="67" t="s">
        <v>340</v>
      </c>
      <c r="AY423" s="75"/>
      <c r="AZ423" s="75"/>
      <c r="BA423" s="75"/>
      <c r="BB423" s="75"/>
      <c r="BC423" s="75"/>
      <c r="BD423" s="69" t="s">
        <v>341</v>
      </c>
      <c r="BE423" s="75"/>
      <c r="BF423" s="75"/>
      <c r="BG423" s="75"/>
      <c r="BH423" s="75"/>
      <c r="BI423" s="75"/>
      <c r="BJ423" s="75"/>
      <c r="BK423" s="75"/>
      <c r="BL423" s="75"/>
    </row>
    <row r="424" spans="1:64" ht="30" x14ac:dyDescent="0.25">
      <c r="A424" s="67">
        <v>419</v>
      </c>
      <c r="B424" s="67" t="s">
        <v>151</v>
      </c>
      <c r="C424" s="67" t="s">
        <v>152</v>
      </c>
      <c r="D424" s="67" t="s">
        <v>153</v>
      </c>
      <c r="E424" s="67" t="s">
        <v>448</v>
      </c>
      <c r="F424" s="67" t="s">
        <v>449</v>
      </c>
      <c r="G424" s="67" t="s">
        <v>450</v>
      </c>
      <c r="H424" s="67" t="s">
        <v>451</v>
      </c>
      <c r="I424" s="67">
        <v>78820</v>
      </c>
      <c r="J424" s="67" t="s">
        <v>794</v>
      </c>
      <c r="K424" s="67">
        <v>78820</v>
      </c>
      <c r="L424" s="67" t="s">
        <v>453</v>
      </c>
      <c r="M424" s="67" t="s">
        <v>454</v>
      </c>
      <c r="N424" s="67">
        <v>131968</v>
      </c>
      <c r="O424" s="67" t="s">
        <v>1244</v>
      </c>
      <c r="P424" s="67">
        <v>178361</v>
      </c>
      <c r="Q424" s="67" t="s">
        <v>1303</v>
      </c>
      <c r="R424" s="67" t="s">
        <v>167</v>
      </c>
      <c r="S424" s="67" t="s">
        <v>1386</v>
      </c>
      <c r="T424" s="67" t="s">
        <v>159</v>
      </c>
      <c r="U424" s="67" t="s">
        <v>156</v>
      </c>
      <c r="V424" s="67">
        <v>541</v>
      </c>
      <c r="W424" s="67" t="s">
        <v>175</v>
      </c>
      <c r="X424" s="67">
        <v>348529205</v>
      </c>
      <c r="Y424" s="67" t="s">
        <v>1387</v>
      </c>
      <c r="Z424" s="67" t="s">
        <v>2055</v>
      </c>
      <c r="AA424" s="68">
        <v>65959</v>
      </c>
      <c r="AB424" s="67" t="s">
        <v>200</v>
      </c>
      <c r="AC424" s="67">
        <v>24</v>
      </c>
      <c r="AD424" s="67" t="s">
        <v>208</v>
      </c>
      <c r="AE424" s="67" t="s">
        <v>2214</v>
      </c>
      <c r="AF424" s="68">
        <v>3772</v>
      </c>
      <c r="AG424" s="68">
        <v>3400</v>
      </c>
      <c r="AH424" s="67" t="s">
        <v>245</v>
      </c>
      <c r="AI424" s="68">
        <v>35010.910000000003</v>
      </c>
      <c r="AJ424" s="68">
        <v>12961.09</v>
      </c>
      <c r="AK424" s="68">
        <v>47972</v>
      </c>
      <c r="AL424" s="68">
        <v>30948.09</v>
      </c>
      <c r="AM424" s="68">
        <v>3051.91</v>
      </c>
      <c r="AN424" s="68">
        <v>34000</v>
      </c>
      <c r="AO424" s="68">
        <v>30948.09</v>
      </c>
      <c r="AP424" s="68">
        <v>3051.91</v>
      </c>
      <c r="AQ424" s="68">
        <v>34000</v>
      </c>
      <c r="AR424" s="67">
        <v>34</v>
      </c>
      <c r="AS424" s="67">
        <v>546</v>
      </c>
      <c r="AT424" s="67" t="s">
        <v>334</v>
      </c>
      <c r="AU424" s="75"/>
      <c r="AV424" s="75"/>
      <c r="AW424" s="75"/>
      <c r="AX424" s="67" t="s">
        <v>340</v>
      </c>
      <c r="AY424" s="75"/>
      <c r="AZ424" s="75"/>
      <c r="BA424" s="75"/>
      <c r="BB424" s="75"/>
      <c r="BC424" s="75"/>
      <c r="BD424" s="69" t="s">
        <v>341</v>
      </c>
      <c r="BE424" s="75"/>
      <c r="BF424" s="75"/>
      <c r="BG424" s="75"/>
      <c r="BH424" s="75"/>
      <c r="BI424" s="75"/>
      <c r="BJ424" s="75"/>
      <c r="BK424" s="75"/>
      <c r="BL424" s="75"/>
    </row>
    <row r="425" spans="1:64" ht="30" x14ac:dyDescent="0.25">
      <c r="A425" s="67">
        <v>420</v>
      </c>
      <c r="B425" s="67" t="s">
        <v>151</v>
      </c>
      <c r="C425" s="67" t="s">
        <v>152</v>
      </c>
      <c r="D425" s="67" t="s">
        <v>153</v>
      </c>
      <c r="E425" s="67" t="s">
        <v>448</v>
      </c>
      <c r="F425" s="67" t="s">
        <v>449</v>
      </c>
      <c r="G425" s="67" t="s">
        <v>450</v>
      </c>
      <c r="H425" s="67" t="s">
        <v>451</v>
      </c>
      <c r="I425" s="67">
        <v>189764</v>
      </c>
      <c r="J425" s="67" t="s">
        <v>898</v>
      </c>
      <c r="K425" s="67">
        <v>189764</v>
      </c>
      <c r="L425" s="67" t="s">
        <v>453</v>
      </c>
      <c r="M425" s="67" t="s">
        <v>454</v>
      </c>
      <c r="N425" s="67">
        <v>131380</v>
      </c>
      <c r="O425" s="67" t="s">
        <v>899</v>
      </c>
      <c r="P425" s="67">
        <v>177619</v>
      </c>
      <c r="Q425" s="67" t="s">
        <v>900</v>
      </c>
      <c r="R425" s="67" t="s">
        <v>167</v>
      </c>
      <c r="S425" s="67" t="s">
        <v>1388</v>
      </c>
      <c r="T425" s="67" t="s">
        <v>159</v>
      </c>
      <c r="U425" s="67" t="s">
        <v>156</v>
      </c>
      <c r="V425" s="67">
        <v>541</v>
      </c>
      <c r="W425" s="67" t="s">
        <v>1389</v>
      </c>
      <c r="X425" s="67">
        <v>348569188</v>
      </c>
      <c r="Y425" s="67" t="s">
        <v>1390</v>
      </c>
      <c r="Z425" s="67" t="s">
        <v>2056</v>
      </c>
      <c r="AA425" s="68">
        <v>52390</v>
      </c>
      <c r="AB425" s="67" t="s">
        <v>203</v>
      </c>
      <c r="AC425" s="67">
        <v>24</v>
      </c>
      <c r="AD425" s="67" t="s">
        <v>206</v>
      </c>
      <c r="AE425" s="67" t="s">
        <v>2231</v>
      </c>
      <c r="AF425" s="68">
        <v>2977</v>
      </c>
      <c r="AG425" s="68">
        <v>2700</v>
      </c>
      <c r="AH425" s="67" t="s">
        <v>2237</v>
      </c>
      <c r="AI425" s="68">
        <v>34748.129999999997</v>
      </c>
      <c r="AJ425" s="68">
        <v>11428.87</v>
      </c>
      <c r="AK425" s="68">
        <v>46177</v>
      </c>
      <c r="AL425" s="68">
        <v>17641.87</v>
      </c>
      <c r="AM425" s="68">
        <v>1258.1300000000001</v>
      </c>
      <c r="AN425" s="68">
        <v>18900</v>
      </c>
      <c r="AO425" s="68">
        <v>17641.87</v>
      </c>
      <c r="AP425" s="68">
        <v>1258.1300000000001</v>
      </c>
      <c r="AQ425" s="68">
        <v>18900</v>
      </c>
      <c r="AR425" s="67">
        <v>33</v>
      </c>
      <c r="AS425" s="67">
        <v>454</v>
      </c>
      <c r="AT425" s="67" t="s">
        <v>334</v>
      </c>
      <c r="AU425" s="75"/>
      <c r="AV425" s="75"/>
      <c r="AW425" s="75"/>
      <c r="AX425" s="67" t="s">
        <v>340</v>
      </c>
      <c r="AY425" s="75"/>
      <c r="AZ425" s="75"/>
      <c r="BA425" s="75"/>
      <c r="BB425" s="75"/>
      <c r="BC425" s="75"/>
      <c r="BD425" s="69" t="s">
        <v>341</v>
      </c>
      <c r="BE425" s="75"/>
      <c r="BF425" s="75"/>
      <c r="BG425" s="75"/>
      <c r="BH425" s="75"/>
      <c r="BI425" s="75"/>
      <c r="BJ425" s="75"/>
      <c r="BK425" s="75"/>
      <c r="BL425" s="75"/>
    </row>
    <row r="426" spans="1:64" ht="135" x14ac:dyDescent="0.25">
      <c r="A426" s="67">
        <v>421</v>
      </c>
      <c r="B426" s="67" t="s">
        <v>151</v>
      </c>
      <c r="C426" s="67" t="s">
        <v>152</v>
      </c>
      <c r="D426" s="67" t="s">
        <v>153</v>
      </c>
      <c r="E426" s="67" t="s">
        <v>448</v>
      </c>
      <c r="F426" s="67" t="s">
        <v>449</v>
      </c>
      <c r="G426" s="67" t="s">
        <v>450</v>
      </c>
      <c r="H426" s="67" t="s">
        <v>451</v>
      </c>
      <c r="I426" s="67">
        <v>183404</v>
      </c>
      <c r="J426" s="67" t="s">
        <v>973</v>
      </c>
      <c r="K426" s="67">
        <v>183404</v>
      </c>
      <c r="L426" s="67" t="s">
        <v>453</v>
      </c>
      <c r="M426" s="67" t="s">
        <v>454</v>
      </c>
      <c r="N426" s="67">
        <v>137147</v>
      </c>
      <c r="O426" s="67" t="s">
        <v>974</v>
      </c>
      <c r="P426" s="67">
        <v>185167</v>
      </c>
      <c r="Q426" s="67" t="s">
        <v>975</v>
      </c>
      <c r="R426" s="67" t="s">
        <v>167</v>
      </c>
      <c r="S426" s="67" t="s">
        <v>1391</v>
      </c>
      <c r="T426" s="67" t="s">
        <v>159</v>
      </c>
      <c r="U426" s="67" t="s">
        <v>156</v>
      </c>
      <c r="V426" s="67">
        <v>541</v>
      </c>
      <c r="W426" s="67" t="s">
        <v>1392</v>
      </c>
      <c r="X426" s="67">
        <v>348706615</v>
      </c>
      <c r="Y426" s="67" t="s">
        <v>1393</v>
      </c>
      <c r="Z426" s="67" t="s">
        <v>2057</v>
      </c>
      <c r="AA426" s="68">
        <v>44040</v>
      </c>
      <c r="AB426" s="67" t="s">
        <v>200</v>
      </c>
      <c r="AC426" s="67">
        <v>24</v>
      </c>
      <c r="AD426" s="67" t="s">
        <v>201</v>
      </c>
      <c r="AE426" s="67" t="s">
        <v>2219</v>
      </c>
      <c r="AF426" s="68">
        <v>2578</v>
      </c>
      <c r="AG426" s="68">
        <v>2350</v>
      </c>
      <c r="AH426" s="67" t="s">
        <v>2238</v>
      </c>
      <c r="AI426" s="68">
        <v>35093</v>
      </c>
      <c r="AJ426" s="68">
        <v>12135</v>
      </c>
      <c r="AK426" s="68">
        <v>47228</v>
      </c>
      <c r="AL426" s="68">
        <v>8947</v>
      </c>
      <c r="AM426" s="68">
        <v>453</v>
      </c>
      <c r="AN426" s="68">
        <v>9400</v>
      </c>
      <c r="AO426" s="68">
        <v>8947</v>
      </c>
      <c r="AP426" s="68">
        <v>453</v>
      </c>
      <c r="AQ426" s="68">
        <v>9400</v>
      </c>
      <c r="AR426" s="67">
        <v>30</v>
      </c>
      <c r="AS426" s="67">
        <v>273</v>
      </c>
      <c r="AT426" s="67" t="s">
        <v>334</v>
      </c>
      <c r="AU426" s="75"/>
      <c r="AV426" s="75"/>
      <c r="AW426" s="75"/>
      <c r="AX426" s="67" t="s">
        <v>340</v>
      </c>
      <c r="AY426" s="75"/>
      <c r="AZ426" s="75"/>
      <c r="BA426" s="75"/>
      <c r="BB426" s="78">
        <v>45755</v>
      </c>
      <c r="BC426" s="57" t="s">
        <v>343</v>
      </c>
      <c r="BD426" s="69" t="s">
        <v>342</v>
      </c>
      <c r="BE426" s="69" t="s">
        <v>348</v>
      </c>
      <c r="BF426" s="71" t="s">
        <v>345</v>
      </c>
      <c r="BG426" s="72" t="s">
        <v>446</v>
      </c>
      <c r="BH426" s="73"/>
      <c r="BI426" s="69" t="s">
        <v>350</v>
      </c>
      <c r="BJ426" s="72" t="s">
        <v>2302</v>
      </c>
      <c r="BK426" s="57">
        <v>15200</v>
      </c>
      <c r="BL426" s="79" t="s">
        <v>2347</v>
      </c>
    </row>
    <row r="427" spans="1:64" ht="30" x14ac:dyDescent="0.25">
      <c r="A427" s="67">
        <v>422</v>
      </c>
      <c r="B427" s="67" t="s">
        <v>151</v>
      </c>
      <c r="C427" s="67" t="s">
        <v>152</v>
      </c>
      <c r="D427" s="67" t="s">
        <v>153</v>
      </c>
      <c r="E427" s="67" t="s">
        <v>448</v>
      </c>
      <c r="F427" s="67" t="s">
        <v>449</v>
      </c>
      <c r="G427" s="67" t="s">
        <v>450</v>
      </c>
      <c r="H427" s="67" t="s">
        <v>451</v>
      </c>
      <c r="I427" s="67">
        <v>183404</v>
      </c>
      <c r="J427" s="67" t="s">
        <v>973</v>
      </c>
      <c r="K427" s="67">
        <v>183404</v>
      </c>
      <c r="L427" s="67" t="s">
        <v>453</v>
      </c>
      <c r="M427" s="67" t="s">
        <v>454</v>
      </c>
      <c r="N427" s="67">
        <v>137147</v>
      </c>
      <c r="O427" s="67" t="s">
        <v>974</v>
      </c>
      <c r="P427" s="67">
        <v>185167</v>
      </c>
      <c r="Q427" s="67" t="s">
        <v>975</v>
      </c>
      <c r="R427" s="67" t="s">
        <v>167</v>
      </c>
      <c r="S427" s="67" t="s">
        <v>1394</v>
      </c>
      <c r="T427" s="67" t="s">
        <v>159</v>
      </c>
      <c r="U427" s="67" t="s">
        <v>156</v>
      </c>
      <c r="V427" s="67">
        <v>541</v>
      </c>
      <c r="W427" s="67" t="s">
        <v>1392</v>
      </c>
      <c r="X427" s="67">
        <v>348706616</v>
      </c>
      <c r="Y427" s="67" t="s">
        <v>1395</v>
      </c>
      <c r="Z427" s="67" t="s">
        <v>2057</v>
      </c>
      <c r="AA427" s="68">
        <v>44040</v>
      </c>
      <c r="AB427" s="67" t="s">
        <v>200</v>
      </c>
      <c r="AC427" s="67">
        <v>24</v>
      </c>
      <c r="AD427" s="67" t="s">
        <v>201</v>
      </c>
      <c r="AE427" s="67" t="s">
        <v>2219</v>
      </c>
      <c r="AF427" s="68">
        <v>2578</v>
      </c>
      <c r="AG427" s="68">
        <v>2350</v>
      </c>
      <c r="AH427" s="67" t="s">
        <v>270</v>
      </c>
      <c r="AI427" s="68">
        <v>39478.44</v>
      </c>
      <c r="AJ427" s="68">
        <v>12449.56</v>
      </c>
      <c r="AK427" s="68">
        <v>51928</v>
      </c>
      <c r="AL427" s="68">
        <v>4561.5600000000004</v>
      </c>
      <c r="AM427" s="68">
        <v>138.44</v>
      </c>
      <c r="AN427" s="68">
        <v>4700</v>
      </c>
      <c r="AO427" s="68">
        <v>4561.5600000000004</v>
      </c>
      <c r="AP427" s="68">
        <v>138.44</v>
      </c>
      <c r="AQ427" s="68">
        <v>4700</v>
      </c>
      <c r="AR427" s="67">
        <v>30</v>
      </c>
      <c r="AS427" s="67">
        <v>210</v>
      </c>
      <c r="AT427" s="67" t="s">
        <v>334</v>
      </c>
      <c r="AU427" s="75"/>
      <c r="AV427" s="75"/>
      <c r="AW427" s="75"/>
      <c r="AX427" s="67" t="s">
        <v>340</v>
      </c>
      <c r="AY427" s="75"/>
      <c r="AZ427" s="75"/>
      <c r="BA427" s="75"/>
      <c r="BB427" s="75"/>
      <c r="BC427" s="75"/>
      <c r="BD427" s="69" t="s">
        <v>341</v>
      </c>
      <c r="BE427" s="75"/>
      <c r="BF427" s="75"/>
      <c r="BG427" s="75"/>
      <c r="BH427" s="75"/>
      <c r="BI427" s="75"/>
      <c r="BJ427" s="75"/>
      <c r="BK427" s="75"/>
      <c r="BL427" s="75"/>
    </row>
    <row r="428" spans="1:64" ht="30" x14ac:dyDescent="0.25">
      <c r="A428" s="67">
        <v>423</v>
      </c>
      <c r="B428" s="67" t="s">
        <v>151</v>
      </c>
      <c r="C428" s="67" t="s">
        <v>152</v>
      </c>
      <c r="D428" s="67" t="s">
        <v>153</v>
      </c>
      <c r="E428" s="67" t="s">
        <v>448</v>
      </c>
      <c r="F428" s="67" t="s">
        <v>449</v>
      </c>
      <c r="G428" s="67" t="s">
        <v>450</v>
      </c>
      <c r="H428" s="67" t="s">
        <v>451</v>
      </c>
      <c r="I428" s="67">
        <v>75749</v>
      </c>
      <c r="J428" s="67" t="s">
        <v>650</v>
      </c>
      <c r="K428" s="67">
        <v>75749</v>
      </c>
      <c r="L428" s="67" t="s">
        <v>453</v>
      </c>
      <c r="M428" s="67" t="s">
        <v>454</v>
      </c>
      <c r="N428" s="67">
        <v>128836</v>
      </c>
      <c r="O428" s="67" t="s">
        <v>956</v>
      </c>
      <c r="P428" s="67">
        <v>174295</v>
      </c>
      <c r="Q428" s="67" t="s">
        <v>957</v>
      </c>
      <c r="R428" s="67" t="s">
        <v>167</v>
      </c>
      <c r="S428" s="67" t="s">
        <v>1396</v>
      </c>
      <c r="T428" s="67" t="s">
        <v>159</v>
      </c>
      <c r="U428" s="67" t="s">
        <v>156</v>
      </c>
      <c r="V428" s="67">
        <v>541</v>
      </c>
      <c r="W428" s="67" t="s">
        <v>1397</v>
      </c>
      <c r="X428" s="67">
        <v>348747162</v>
      </c>
      <c r="Y428" s="67" t="s">
        <v>1398</v>
      </c>
      <c r="Z428" s="67" t="s">
        <v>2058</v>
      </c>
      <c r="AA428" s="68">
        <v>41952</v>
      </c>
      <c r="AB428" s="67" t="s">
        <v>207</v>
      </c>
      <c r="AC428" s="67">
        <v>24</v>
      </c>
      <c r="AD428" s="67" t="s">
        <v>201</v>
      </c>
      <c r="AE428" s="67" t="s">
        <v>2239</v>
      </c>
      <c r="AF428" s="68">
        <v>2220</v>
      </c>
      <c r="AG428" s="68">
        <v>2250</v>
      </c>
      <c r="AH428" s="67" t="s">
        <v>2240</v>
      </c>
      <c r="AI428" s="68">
        <v>16420.509999999998</v>
      </c>
      <c r="AJ428" s="68">
        <v>8299.49</v>
      </c>
      <c r="AK428" s="68">
        <v>24720</v>
      </c>
      <c r="AL428" s="68">
        <v>25531.49</v>
      </c>
      <c r="AM428" s="68">
        <v>3718.51</v>
      </c>
      <c r="AN428" s="68">
        <v>29250</v>
      </c>
      <c r="AO428" s="68">
        <v>25531.49</v>
      </c>
      <c r="AP428" s="68">
        <v>3718.51</v>
      </c>
      <c r="AQ428" s="68">
        <v>29250</v>
      </c>
      <c r="AR428" s="67">
        <v>30</v>
      </c>
      <c r="AS428" s="67">
        <v>549</v>
      </c>
      <c r="AT428" s="67" t="s">
        <v>334</v>
      </c>
      <c r="AU428" s="75"/>
      <c r="AV428" s="75"/>
      <c r="AW428" s="75"/>
      <c r="AX428" s="67" t="s">
        <v>340</v>
      </c>
      <c r="AY428" s="75"/>
      <c r="AZ428" s="75"/>
      <c r="BA428" s="75"/>
      <c r="BB428" s="75"/>
      <c r="BC428" s="75"/>
      <c r="BD428" s="69" t="s">
        <v>341</v>
      </c>
      <c r="BE428" s="75"/>
      <c r="BF428" s="75"/>
      <c r="BG428" s="75"/>
      <c r="BH428" s="75"/>
      <c r="BI428" s="75"/>
      <c r="BJ428" s="75"/>
      <c r="BK428" s="75"/>
      <c r="BL428" s="75"/>
    </row>
    <row r="429" spans="1:64" ht="30" x14ac:dyDescent="0.25">
      <c r="A429" s="67">
        <v>424</v>
      </c>
      <c r="B429" s="67" t="s">
        <v>151</v>
      </c>
      <c r="C429" s="67" t="s">
        <v>152</v>
      </c>
      <c r="D429" s="67" t="s">
        <v>153</v>
      </c>
      <c r="E429" s="67" t="s">
        <v>448</v>
      </c>
      <c r="F429" s="67" t="s">
        <v>449</v>
      </c>
      <c r="G429" s="67" t="s">
        <v>450</v>
      </c>
      <c r="H429" s="67" t="s">
        <v>451</v>
      </c>
      <c r="I429" s="67">
        <v>189764</v>
      </c>
      <c r="J429" s="67" t="s">
        <v>898</v>
      </c>
      <c r="K429" s="67">
        <v>189764</v>
      </c>
      <c r="L429" s="67" t="s">
        <v>453</v>
      </c>
      <c r="M429" s="67" t="s">
        <v>454</v>
      </c>
      <c r="N429" s="67">
        <v>131380</v>
      </c>
      <c r="O429" s="67" t="s">
        <v>899</v>
      </c>
      <c r="P429" s="67">
        <v>177619</v>
      </c>
      <c r="Q429" s="67" t="s">
        <v>900</v>
      </c>
      <c r="R429" s="67" t="s">
        <v>167</v>
      </c>
      <c r="S429" s="67" t="s">
        <v>1399</v>
      </c>
      <c r="T429" s="67" t="s">
        <v>159</v>
      </c>
      <c r="U429" s="67" t="s">
        <v>156</v>
      </c>
      <c r="V429" s="67">
        <v>541</v>
      </c>
      <c r="W429" s="67" t="s">
        <v>179</v>
      </c>
      <c r="X429" s="67">
        <v>348768433</v>
      </c>
      <c r="Y429" s="67" t="s">
        <v>1400</v>
      </c>
      <c r="Z429" s="67" t="s">
        <v>2059</v>
      </c>
      <c r="AA429" s="68">
        <v>65959</v>
      </c>
      <c r="AB429" s="67" t="s">
        <v>203</v>
      </c>
      <c r="AC429" s="67">
        <v>24</v>
      </c>
      <c r="AD429" s="67" t="s">
        <v>209</v>
      </c>
      <c r="AE429" s="67" t="s">
        <v>2241</v>
      </c>
      <c r="AF429" s="68">
        <v>4481</v>
      </c>
      <c r="AG429" s="68">
        <v>3500</v>
      </c>
      <c r="AH429" s="67" t="s">
        <v>271</v>
      </c>
      <c r="AI429" s="68">
        <v>62526.71</v>
      </c>
      <c r="AJ429" s="68">
        <v>18954.29</v>
      </c>
      <c r="AK429" s="68">
        <v>81481</v>
      </c>
      <c r="AL429" s="68">
        <v>3432.29</v>
      </c>
      <c r="AM429" s="68">
        <v>67.709999999999994</v>
      </c>
      <c r="AN429" s="68">
        <v>3500</v>
      </c>
      <c r="AO429" s="68">
        <v>3432.29</v>
      </c>
      <c r="AP429" s="68">
        <v>67.709999999999994</v>
      </c>
      <c r="AQ429" s="68">
        <v>3500</v>
      </c>
      <c r="AR429" s="67">
        <v>29</v>
      </c>
      <c r="AS429" s="67">
        <v>181</v>
      </c>
      <c r="AT429" s="67" t="s">
        <v>334</v>
      </c>
      <c r="AU429" s="75"/>
      <c r="AV429" s="75"/>
      <c r="AW429" s="75"/>
      <c r="AX429" s="67" t="s">
        <v>340</v>
      </c>
      <c r="AY429" s="75"/>
      <c r="AZ429" s="75"/>
      <c r="BA429" s="75"/>
      <c r="BB429" s="70"/>
      <c r="BC429" s="70"/>
      <c r="BD429" s="69" t="s">
        <v>341</v>
      </c>
      <c r="BE429" s="80"/>
      <c r="BF429" s="71"/>
      <c r="BG429" s="81"/>
      <c r="BH429" s="73"/>
      <c r="BI429" s="69"/>
      <c r="BJ429" s="69"/>
      <c r="BK429" s="73"/>
      <c r="BL429" s="82"/>
    </row>
    <row r="430" spans="1:64" x14ac:dyDescent="0.25">
      <c r="A430" s="67">
        <v>425</v>
      </c>
      <c r="B430" s="67" t="s">
        <v>151</v>
      </c>
      <c r="C430" s="67" t="s">
        <v>152</v>
      </c>
      <c r="D430" s="67" t="s">
        <v>153</v>
      </c>
      <c r="E430" s="67" t="s">
        <v>448</v>
      </c>
      <c r="F430" s="67" t="s">
        <v>449</v>
      </c>
      <c r="G430" s="67" t="s">
        <v>450</v>
      </c>
      <c r="H430" s="67" t="s">
        <v>451</v>
      </c>
      <c r="I430" s="67">
        <v>75079</v>
      </c>
      <c r="J430" s="67" t="s">
        <v>498</v>
      </c>
      <c r="K430" s="67">
        <v>75079</v>
      </c>
      <c r="L430" s="67" t="s">
        <v>453</v>
      </c>
      <c r="M430" s="67" t="s">
        <v>454</v>
      </c>
      <c r="N430" s="67">
        <v>120987</v>
      </c>
      <c r="O430" s="67" t="s">
        <v>499</v>
      </c>
      <c r="P430" s="67">
        <v>164709</v>
      </c>
      <c r="Q430" s="67" t="s">
        <v>500</v>
      </c>
      <c r="R430" s="67" t="s">
        <v>167</v>
      </c>
      <c r="S430" s="67" t="s">
        <v>1401</v>
      </c>
      <c r="T430" s="67" t="s">
        <v>168</v>
      </c>
      <c r="U430" s="67" t="s">
        <v>156</v>
      </c>
      <c r="V430" s="67">
        <v>541</v>
      </c>
      <c r="W430" s="67" t="s">
        <v>1402</v>
      </c>
      <c r="X430" s="67">
        <v>348848353</v>
      </c>
      <c r="Y430" s="67" t="s">
        <v>1403</v>
      </c>
      <c r="Z430" s="67" t="s">
        <v>2060</v>
      </c>
      <c r="AA430" s="68">
        <v>31514</v>
      </c>
      <c r="AB430" s="67" t="s">
        <v>200</v>
      </c>
      <c r="AC430" s="67">
        <v>24</v>
      </c>
      <c r="AD430" s="67" t="s">
        <v>201</v>
      </c>
      <c r="AE430" s="67" t="s">
        <v>2241</v>
      </c>
      <c r="AF430" s="68">
        <v>1322</v>
      </c>
      <c r="AG430" s="68">
        <v>1700</v>
      </c>
      <c r="AH430" s="67" t="s">
        <v>249</v>
      </c>
      <c r="AI430" s="68">
        <v>16248.53</v>
      </c>
      <c r="AJ430" s="68">
        <v>7173.47</v>
      </c>
      <c r="AK430" s="68">
        <v>23422</v>
      </c>
      <c r="AL430" s="68">
        <v>15265.47</v>
      </c>
      <c r="AM430" s="68">
        <v>1734.53</v>
      </c>
      <c r="AN430" s="68">
        <v>17000</v>
      </c>
      <c r="AO430" s="68">
        <v>15265.47</v>
      </c>
      <c r="AP430" s="68">
        <v>1734.53</v>
      </c>
      <c r="AQ430" s="68">
        <v>17000</v>
      </c>
      <c r="AR430" s="67">
        <v>30</v>
      </c>
      <c r="AS430" s="67">
        <v>455</v>
      </c>
      <c r="AT430" s="67" t="s">
        <v>334</v>
      </c>
      <c r="AU430" s="75"/>
      <c r="AV430" s="75"/>
      <c r="AW430" s="75"/>
      <c r="AX430" s="67" t="s">
        <v>340</v>
      </c>
      <c r="AY430" s="75"/>
      <c r="AZ430" s="75"/>
      <c r="BA430" s="75"/>
      <c r="BB430" s="75"/>
      <c r="BC430" s="75"/>
      <c r="BD430" s="69" t="s">
        <v>341</v>
      </c>
      <c r="BE430" s="75"/>
      <c r="BF430" s="75"/>
      <c r="BG430" s="75"/>
      <c r="BH430" s="75"/>
      <c r="BI430" s="75"/>
      <c r="BJ430" s="75"/>
      <c r="BK430" s="75"/>
      <c r="BL430" s="75"/>
    </row>
    <row r="431" spans="1:64" ht="30" x14ac:dyDescent="0.25">
      <c r="A431" s="67">
        <v>426</v>
      </c>
      <c r="B431" s="67" t="s">
        <v>151</v>
      </c>
      <c r="C431" s="67" t="s">
        <v>152</v>
      </c>
      <c r="D431" s="67" t="s">
        <v>153</v>
      </c>
      <c r="E431" s="67" t="s">
        <v>448</v>
      </c>
      <c r="F431" s="67" t="s">
        <v>449</v>
      </c>
      <c r="G431" s="67" t="s">
        <v>450</v>
      </c>
      <c r="H431" s="67" t="s">
        <v>451</v>
      </c>
      <c r="I431" s="67">
        <v>75079</v>
      </c>
      <c r="J431" s="67" t="s">
        <v>498</v>
      </c>
      <c r="K431" s="67">
        <v>75079</v>
      </c>
      <c r="L431" s="67" t="s">
        <v>453</v>
      </c>
      <c r="M431" s="67" t="s">
        <v>454</v>
      </c>
      <c r="N431" s="67">
        <v>120987</v>
      </c>
      <c r="O431" s="67" t="s">
        <v>499</v>
      </c>
      <c r="P431" s="67">
        <v>164709</v>
      </c>
      <c r="Q431" s="67" t="s">
        <v>500</v>
      </c>
      <c r="R431" s="67" t="s">
        <v>167</v>
      </c>
      <c r="S431" s="67" t="s">
        <v>1404</v>
      </c>
      <c r="T431" s="67" t="s">
        <v>168</v>
      </c>
      <c r="U431" s="67" t="s">
        <v>156</v>
      </c>
      <c r="V431" s="67">
        <v>541</v>
      </c>
      <c r="W431" s="67" t="s">
        <v>1405</v>
      </c>
      <c r="X431" s="67">
        <v>348848742</v>
      </c>
      <c r="Y431" s="67" t="s">
        <v>1406</v>
      </c>
      <c r="Z431" s="67" t="s">
        <v>2061</v>
      </c>
      <c r="AA431" s="68">
        <v>33602</v>
      </c>
      <c r="AB431" s="67" t="s">
        <v>200</v>
      </c>
      <c r="AC431" s="67">
        <v>24</v>
      </c>
      <c r="AD431" s="67" t="s">
        <v>201</v>
      </c>
      <c r="AE431" s="67" t="s">
        <v>2241</v>
      </c>
      <c r="AF431" s="68">
        <v>1575</v>
      </c>
      <c r="AG431" s="68">
        <v>1800</v>
      </c>
      <c r="AH431" s="67" t="s">
        <v>250</v>
      </c>
      <c r="AI431" s="68">
        <v>14573.91</v>
      </c>
      <c r="AJ431" s="68">
        <v>6801.09</v>
      </c>
      <c r="AK431" s="68">
        <v>21375</v>
      </c>
      <c r="AL431" s="68">
        <v>19028.09</v>
      </c>
      <c r="AM431" s="68">
        <v>2571.91</v>
      </c>
      <c r="AN431" s="68">
        <v>21600</v>
      </c>
      <c r="AO431" s="68">
        <v>19028.09</v>
      </c>
      <c r="AP431" s="68">
        <v>2571.91</v>
      </c>
      <c r="AQ431" s="68">
        <v>21600</v>
      </c>
      <c r="AR431" s="67">
        <v>30</v>
      </c>
      <c r="AS431" s="67">
        <v>518</v>
      </c>
      <c r="AT431" s="67" t="s">
        <v>334</v>
      </c>
      <c r="AU431" s="75"/>
      <c r="AV431" s="75"/>
      <c r="AW431" s="75"/>
      <c r="AX431" s="67" t="s">
        <v>340</v>
      </c>
      <c r="AY431" s="75"/>
      <c r="AZ431" s="75"/>
      <c r="BA431" s="75"/>
      <c r="BB431" s="75"/>
      <c r="BC431" s="75"/>
      <c r="BD431" s="69" t="s">
        <v>341</v>
      </c>
      <c r="BE431" s="75"/>
      <c r="BF431" s="75"/>
      <c r="BG431" s="75"/>
      <c r="BH431" s="75"/>
      <c r="BI431" s="75"/>
      <c r="BJ431" s="75"/>
      <c r="BK431" s="75"/>
      <c r="BL431" s="75"/>
    </row>
    <row r="432" spans="1:64" ht="30" x14ac:dyDescent="0.25">
      <c r="A432" s="67">
        <v>427</v>
      </c>
      <c r="B432" s="67" t="s">
        <v>151</v>
      </c>
      <c r="C432" s="67" t="s">
        <v>152</v>
      </c>
      <c r="D432" s="67" t="s">
        <v>153</v>
      </c>
      <c r="E432" s="67" t="s">
        <v>448</v>
      </c>
      <c r="F432" s="67" t="s">
        <v>449</v>
      </c>
      <c r="G432" s="67" t="s">
        <v>450</v>
      </c>
      <c r="H432" s="67" t="s">
        <v>451</v>
      </c>
      <c r="I432" s="67">
        <v>75774</v>
      </c>
      <c r="J432" s="67" t="s">
        <v>662</v>
      </c>
      <c r="K432" s="67">
        <v>75774</v>
      </c>
      <c r="L432" s="67" t="s">
        <v>453</v>
      </c>
      <c r="M432" s="67" t="s">
        <v>454</v>
      </c>
      <c r="N432" s="67">
        <v>130595</v>
      </c>
      <c r="O432" s="67" t="s">
        <v>759</v>
      </c>
      <c r="P432" s="67">
        <v>176563</v>
      </c>
      <c r="Q432" s="67" t="s">
        <v>760</v>
      </c>
      <c r="R432" s="67" t="s">
        <v>167</v>
      </c>
      <c r="S432" s="67" t="s">
        <v>1407</v>
      </c>
      <c r="T432" s="67" t="s">
        <v>168</v>
      </c>
      <c r="U432" s="67" t="s">
        <v>156</v>
      </c>
      <c r="V432" s="67">
        <v>541</v>
      </c>
      <c r="W432" s="67" t="s">
        <v>1405</v>
      </c>
      <c r="X432" s="67">
        <v>348850095</v>
      </c>
      <c r="Y432" s="67" t="s">
        <v>1408</v>
      </c>
      <c r="Z432" s="67" t="s">
        <v>2062</v>
      </c>
      <c r="AA432" s="68">
        <v>36733</v>
      </c>
      <c r="AB432" s="67" t="s">
        <v>205</v>
      </c>
      <c r="AC432" s="67">
        <v>24</v>
      </c>
      <c r="AD432" s="67" t="s">
        <v>201</v>
      </c>
      <c r="AE432" s="67" t="s">
        <v>2219</v>
      </c>
      <c r="AF432" s="68">
        <v>2118</v>
      </c>
      <c r="AG432" s="68">
        <v>1950</v>
      </c>
      <c r="AH432" s="67" t="s">
        <v>244</v>
      </c>
      <c r="AI432" s="68">
        <v>14605.71</v>
      </c>
      <c r="AJ432" s="68">
        <v>7012.29</v>
      </c>
      <c r="AK432" s="68">
        <v>21618</v>
      </c>
      <c r="AL432" s="68">
        <v>22127.29</v>
      </c>
      <c r="AM432" s="68">
        <v>3222.71</v>
      </c>
      <c r="AN432" s="68">
        <v>25350</v>
      </c>
      <c r="AO432" s="68">
        <v>22127.29</v>
      </c>
      <c r="AP432" s="68">
        <v>3222.71</v>
      </c>
      <c r="AQ432" s="68">
        <v>25350</v>
      </c>
      <c r="AR432" s="67">
        <v>30</v>
      </c>
      <c r="AS432" s="67">
        <v>547</v>
      </c>
      <c r="AT432" s="67" t="s">
        <v>334</v>
      </c>
      <c r="AU432" s="75"/>
      <c r="AV432" s="75"/>
      <c r="AW432" s="75"/>
      <c r="AX432" s="67" t="s">
        <v>340</v>
      </c>
      <c r="AY432" s="75"/>
      <c r="AZ432" s="75"/>
      <c r="BA432" s="75"/>
      <c r="BB432" s="70"/>
      <c r="BC432" s="70"/>
      <c r="BD432" s="69" t="s">
        <v>341</v>
      </c>
      <c r="BE432" s="80"/>
      <c r="BF432" s="71"/>
      <c r="BG432" s="81"/>
      <c r="BH432" s="73"/>
      <c r="BI432" s="69"/>
      <c r="BJ432" s="69"/>
      <c r="BK432" s="73"/>
      <c r="BL432" s="82"/>
    </row>
    <row r="433" spans="1:64" ht="30" x14ac:dyDescent="0.25">
      <c r="A433" s="67">
        <v>428</v>
      </c>
      <c r="B433" s="67" t="s">
        <v>151</v>
      </c>
      <c r="C433" s="67" t="s">
        <v>152</v>
      </c>
      <c r="D433" s="67" t="s">
        <v>153</v>
      </c>
      <c r="E433" s="67" t="s">
        <v>448</v>
      </c>
      <c r="F433" s="67" t="s">
        <v>449</v>
      </c>
      <c r="G433" s="67" t="s">
        <v>450</v>
      </c>
      <c r="H433" s="67" t="s">
        <v>451</v>
      </c>
      <c r="I433" s="67">
        <v>77455</v>
      </c>
      <c r="J433" s="67" t="s">
        <v>1409</v>
      </c>
      <c r="K433" s="67">
        <v>77455</v>
      </c>
      <c r="L433" s="67" t="s">
        <v>453</v>
      </c>
      <c r="M433" s="67" t="s">
        <v>454</v>
      </c>
      <c r="N433" s="67">
        <v>125136</v>
      </c>
      <c r="O433" s="67" t="s">
        <v>1410</v>
      </c>
      <c r="P433" s="67">
        <v>169642</v>
      </c>
      <c r="Q433" s="67" t="s">
        <v>1411</v>
      </c>
      <c r="R433" s="67" t="s">
        <v>167</v>
      </c>
      <c r="S433" s="67" t="s">
        <v>1412</v>
      </c>
      <c r="T433" s="67" t="s">
        <v>159</v>
      </c>
      <c r="U433" s="67" t="s">
        <v>156</v>
      </c>
      <c r="V433" s="67">
        <v>541</v>
      </c>
      <c r="W433" s="67" t="s">
        <v>1392</v>
      </c>
      <c r="X433" s="67">
        <v>348919991</v>
      </c>
      <c r="Y433" s="67" t="s">
        <v>1413</v>
      </c>
      <c r="Z433" s="67" t="s">
        <v>2063</v>
      </c>
      <c r="AA433" s="68">
        <v>65959</v>
      </c>
      <c r="AB433" s="67" t="s">
        <v>205</v>
      </c>
      <c r="AC433" s="67">
        <v>24</v>
      </c>
      <c r="AD433" s="67" t="s">
        <v>209</v>
      </c>
      <c r="AE433" s="67" t="s">
        <v>2242</v>
      </c>
      <c r="AF433" s="68">
        <v>3787</v>
      </c>
      <c r="AG433" s="68">
        <v>3500</v>
      </c>
      <c r="AH433" s="67" t="s">
        <v>2243</v>
      </c>
      <c r="AI433" s="68">
        <v>59165.19</v>
      </c>
      <c r="AJ433" s="68">
        <v>18121.810000000001</v>
      </c>
      <c r="AK433" s="68">
        <v>77287</v>
      </c>
      <c r="AL433" s="68">
        <v>6793.81</v>
      </c>
      <c r="AM433" s="68">
        <v>206.19</v>
      </c>
      <c r="AN433" s="68">
        <v>7000</v>
      </c>
      <c r="AO433" s="68">
        <v>6793.81</v>
      </c>
      <c r="AP433" s="68">
        <v>206.19</v>
      </c>
      <c r="AQ433" s="68">
        <v>7000</v>
      </c>
      <c r="AR433" s="67">
        <v>30</v>
      </c>
      <c r="AS433" s="67">
        <v>211</v>
      </c>
      <c r="AT433" s="67" t="s">
        <v>334</v>
      </c>
      <c r="AU433" s="75"/>
      <c r="AV433" s="75"/>
      <c r="AW433" s="75"/>
      <c r="AX433" s="67" t="s">
        <v>340</v>
      </c>
      <c r="AY433" s="75"/>
      <c r="AZ433" s="75"/>
      <c r="BA433" s="75"/>
      <c r="BB433" s="75"/>
      <c r="BC433" s="75"/>
      <c r="BD433" s="69" t="s">
        <v>341</v>
      </c>
      <c r="BE433" s="75"/>
      <c r="BF433" s="75"/>
      <c r="BG433" s="75"/>
      <c r="BH433" s="75"/>
      <c r="BI433" s="75"/>
      <c r="BJ433" s="75"/>
      <c r="BK433" s="75"/>
      <c r="BL433" s="75"/>
    </row>
    <row r="434" spans="1:64" ht="30" x14ac:dyDescent="0.25">
      <c r="A434" s="67">
        <v>429</v>
      </c>
      <c r="B434" s="67" t="s">
        <v>151</v>
      </c>
      <c r="C434" s="67" t="s">
        <v>152</v>
      </c>
      <c r="D434" s="67" t="s">
        <v>153</v>
      </c>
      <c r="E434" s="67" t="s">
        <v>448</v>
      </c>
      <c r="F434" s="67" t="s">
        <v>449</v>
      </c>
      <c r="G434" s="67" t="s">
        <v>450</v>
      </c>
      <c r="H434" s="67" t="s">
        <v>451</v>
      </c>
      <c r="I434" s="67">
        <v>75079</v>
      </c>
      <c r="J434" s="67" t="s">
        <v>498</v>
      </c>
      <c r="K434" s="67">
        <v>75079</v>
      </c>
      <c r="L434" s="67" t="s">
        <v>453</v>
      </c>
      <c r="M434" s="67" t="s">
        <v>454</v>
      </c>
      <c r="N434" s="67">
        <v>125883</v>
      </c>
      <c r="O434" s="67" t="s">
        <v>676</v>
      </c>
      <c r="P434" s="67">
        <v>170543</v>
      </c>
      <c r="Q434" s="67" t="s">
        <v>677</v>
      </c>
      <c r="R434" s="67" t="s">
        <v>167</v>
      </c>
      <c r="S434" s="67" t="s">
        <v>1414</v>
      </c>
      <c r="T434" s="67" t="s">
        <v>159</v>
      </c>
      <c r="U434" s="67" t="s">
        <v>156</v>
      </c>
      <c r="V434" s="67">
        <v>541</v>
      </c>
      <c r="W434" s="67" t="s">
        <v>1405</v>
      </c>
      <c r="X434" s="67">
        <v>348921320</v>
      </c>
      <c r="Y434" s="67" t="s">
        <v>1415</v>
      </c>
      <c r="Z434" s="67" t="s">
        <v>2064</v>
      </c>
      <c r="AA434" s="68">
        <v>36733</v>
      </c>
      <c r="AB434" s="67" t="s">
        <v>200</v>
      </c>
      <c r="AC434" s="67">
        <v>24</v>
      </c>
      <c r="AD434" s="67" t="s">
        <v>201</v>
      </c>
      <c r="AE434" s="67" t="s">
        <v>2219</v>
      </c>
      <c r="AF434" s="68">
        <v>2021</v>
      </c>
      <c r="AG434" s="68">
        <v>1950</v>
      </c>
      <c r="AH434" s="67" t="s">
        <v>2244</v>
      </c>
      <c r="AI434" s="68">
        <v>8886.65</v>
      </c>
      <c r="AJ434" s="68">
        <v>4834.3500000000004</v>
      </c>
      <c r="AK434" s="68">
        <v>13721</v>
      </c>
      <c r="AL434" s="68">
        <v>27846.35</v>
      </c>
      <c r="AM434" s="68">
        <v>5303.65</v>
      </c>
      <c r="AN434" s="68">
        <v>33150</v>
      </c>
      <c r="AO434" s="68">
        <v>27846.35</v>
      </c>
      <c r="AP434" s="68">
        <v>5303.65</v>
      </c>
      <c r="AQ434" s="68">
        <v>33150</v>
      </c>
      <c r="AR434" s="67">
        <v>30</v>
      </c>
      <c r="AS434" s="67">
        <v>668</v>
      </c>
      <c r="AT434" s="67" t="s">
        <v>334</v>
      </c>
      <c r="AU434" s="75"/>
      <c r="AV434" s="75"/>
      <c r="AW434" s="75"/>
      <c r="AX434" s="67" t="s">
        <v>340</v>
      </c>
      <c r="AY434" s="75"/>
      <c r="AZ434" s="75"/>
      <c r="BA434" s="75"/>
      <c r="BB434" s="70"/>
      <c r="BC434" s="70"/>
      <c r="BD434" s="69" t="s">
        <v>341</v>
      </c>
      <c r="BE434" s="80"/>
      <c r="BF434" s="71"/>
      <c r="BG434" s="81"/>
      <c r="BH434" s="73"/>
      <c r="BI434" s="69"/>
      <c r="BJ434" s="75"/>
      <c r="BK434" s="75"/>
      <c r="BL434" s="75"/>
    </row>
    <row r="435" spans="1:64" ht="30" x14ac:dyDescent="0.25">
      <c r="A435" s="67">
        <v>430</v>
      </c>
      <c r="B435" s="67" t="s">
        <v>151</v>
      </c>
      <c r="C435" s="67" t="s">
        <v>152</v>
      </c>
      <c r="D435" s="67" t="s">
        <v>153</v>
      </c>
      <c r="E435" s="67" t="s">
        <v>448</v>
      </c>
      <c r="F435" s="67" t="s">
        <v>449</v>
      </c>
      <c r="G435" s="67" t="s">
        <v>450</v>
      </c>
      <c r="H435" s="67" t="s">
        <v>451</v>
      </c>
      <c r="I435" s="67">
        <v>75545</v>
      </c>
      <c r="J435" s="67" t="s">
        <v>655</v>
      </c>
      <c r="K435" s="67">
        <v>75545</v>
      </c>
      <c r="L435" s="67" t="s">
        <v>453</v>
      </c>
      <c r="M435" s="67" t="s">
        <v>454</v>
      </c>
      <c r="N435" s="67">
        <v>142587</v>
      </c>
      <c r="O435" s="67" t="s">
        <v>735</v>
      </c>
      <c r="P435" s="67">
        <v>192656</v>
      </c>
      <c r="Q435" s="67" t="s">
        <v>1237</v>
      </c>
      <c r="R435" s="67" t="s">
        <v>167</v>
      </c>
      <c r="S435" s="67" t="s">
        <v>1416</v>
      </c>
      <c r="T435" s="67" t="s">
        <v>168</v>
      </c>
      <c r="U435" s="67" t="s">
        <v>156</v>
      </c>
      <c r="V435" s="67">
        <v>541</v>
      </c>
      <c r="W435" s="67" t="s">
        <v>1417</v>
      </c>
      <c r="X435" s="67">
        <v>348927291</v>
      </c>
      <c r="Y435" s="67" t="s">
        <v>1418</v>
      </c>
      <c r="Z435" s="67" t="s">
        <v>2065</v>
      </c>
      <c r="AA435" s="68">
        <v>31514</v>
      </c>
      <c r="AB435" s="67" t="s">
        <v>202</v>
      </c>
      <c r="AC435" s="67">
        <v>24</v>
      </c>
      <c r="AD435" s="67" t="s">
        <v>201</v>
      </c>
      <c r="AE435" s="67" t="s">
        <v>2242</v>
      </c>
      <c r="AF435" s="68">
        <v>1384</v>
      </c>
      <c r="AG435" s="68">
        <v>1700</v>
      </c>
      <c r="AH435" s="67" t="s">
        <v>432</v>
      </c>
      <c r="AI435" s="68">
        <v>17637.37</v>
      </c>
      <c r="AJ435" s="68">
        <v>7546.63</v>
      </c>
      <c r="AK435" s="68">
        <v>25184</v>
      </c>
      <c r="AL435" s="68">
        <v>13876.63</v>
      </c>
      <c r="AM435" s="68">
        <v>1423.37</v>
      </c>
      <c r="AN435" s="68">
        <v>15300</v>
      </c>
      <c r="AO435" s="68">
        <v>13876.63</v>
      </c>
      <c r="AP435" s="68">
        <v>1423.37</v>
      </c>
      <c r="AQ435" s="68">
        <v>15300</v>
      </c>
      <c r="AR435" s="67">
        <v>30</v>
      </c>
      <c r="AS435" s="67">
        <v>422</v>
      </c>
      <c r="AT435" s="67" t="s">
        <v>334</v>
      </c>
      <c r="AU435" s="75"/>
      <c r="AV435" s="75"/>
      <c r="AW435" s="75"/>
      <c r="AX435" s="67" t="s">
        <v>340</v>
      </c>
      <c r="AY435" s="75"/>
      <c r="AZ435" s="75"/>
      <c r="BA435" s="75"/>
      <c r="BB435" s="75"/>
      <c r="BC435" s="75"/>
      <c r="BD435" s="69" t="s">
        <v>341</v>
      </c>
      <c r="BE435" s="75"/>
      <c r="BF435" s="75"/>
      <c r="BG435" s="75"/>
      <c r="BH435" s="75"/>
      <c r="BI435" s="75"/>
      <c r="BJ435" s="75"/>
      <c r="BK435" s="75"/>
      <c r="BL435" s="75"/>
    </row>
    <row r="436" spans="1:64" x14ac:dyDescent="0.25">
      <c r="A436" s="67">
        <v>431</v>
      </c>
      <c r="B436" s="67" t="s">
        <v>151</v>
      </c>
      <c r="C436" s="67" t="s">
        <v>152</v>
      </c>
      <c r="D436" s="67" t="s">
        <v>153</v>
      </c>
      <c r="E436" s="67" t="s">
        <v>448</v>
      </c>
      <c r="F436" s="67" t="s">
        <v>449</v>
      </c>
      <c r="G436" s="67" t="s">
        <v>450</v>
      </c>
      <c r="H436" s="67" t="s">
        <v>451</v>
      </c>
      <c r="I436" s="67">
        <v>75050</v>
      </c>
      <c r="J436" s="67" t="s">
        <v>508</v>
      </c>
      <c r="K436" s="67">
        <v>75050</v>
      </c>
      <c r="L436" s="67" t="s">
        <v>453</v>
      </c>
      <c r="M436" s="67" t="s">
        <v>454</v>
      </c>
      <c r="N436" s="67">
        <v>133380</v>
      </c>
      <c r="O436" s="67" t="s">
        <v>1114</v>
      </c>
      <c r="P436" s="67">
        <v>180163</v>
      </c>
      <c r="Q436" s="67" t="s">
        <v>368</v>
      </c>
      <c r="R436" s="67" t="s">
        <v>167</v>
      </c>
      <c r="S436" s="67" t="s">
        <v>1419</v>
      </c>
      <c r="T436" s="67" t="s">
        <v>159</v>
      </c>
      <c r="U436" s="67" t="s">
        <v>156</v>
      </c>
      <c r="V436" s="67">
        <v>541</v>
      </c>
      <c r="W436" s="67" t="s">
        <v>1397</v>
      </c>
      <c r="X436" s="67">
        <v>349011217</v>
      </c>
      <c r="Y436" s="67" t="s">
        <v>1420</v>
      </c>
      <c r="Z436" s="67" t="s">
        <v>2066</v>
      </c>
      <c r="AA436" s="68">
        <v>33402</v>
      </c>
      <c r="AB436" s="67" t="s">
        <v>207</v>
      </c>
      <c r="AC436" s="67">
        <v>24</v>
      </c>
      <c r="AD436" s="67" t="s">
        <v>201</v>
      </c>
      <c r="AE436" s="67" t="s">
        <v>2151</v>
      </c>
      <c r="AF436" s="68">
        <v>1325</v>
      </c>
      <c r="AG436" s="68">
        <v>1800</v>
      </c>
      <c r="AH436" s="67" t="s">
        <v>2139</v>
      </c>
      <c r="AI436" s="68">
        <v>20209.599999999999</v>
      </c>
      <c r="AJ436" s="68">
        <v>8115.4</v>
      </c>
      <c r="AK436" s="68">
        <v>28325</v>
      </c>
      <c r="AL436" s="68">
        <v>13192.4</v>
      </c>
      <c r="AM436" s="68">
        <v>1207.5999999999999</v>
      </c>
      <c r="AN436" s="68">
        <v>14400</v>
      </c>
      <c r="AO436" s="68">
        <v>13192.4</v>
      </c>
      <c r="AP436" s="68">
        <v>1207.5999999999999</v>
      </c>
      <c r="AQ436" s="68">
        <v>14400</v>
      </c>
      <c r="AR436" s="67">
        <v>29</v>
      </c>
      <c r="AS436" s="67">
        <v>395</v>
      </c>
      <c r="AT436" s="67" t="s">
        <v>334</v>
      </c>
      <c r="AU436" s="75"/>
      <c r="AV436" s="75"/>
      <c r="AW436" s="75"/>
      <c r="AX436" s="67" t="s">
        <v>340</v>
      </c>
      <c r="AY436" s="75"/>
      <c r="AZ436" s="75"/>
      <c r="BA436" s="75"/>
      <c r="BB436" s="75"/>
      <c r="BC436" s="75"/>
      <c r="BD436" s="69" t="s">
        <v>341</v>
      </c>
      <c r="BE436" s="75"/>
      <c r="BF436" s="75"/>
      <c r="BG436" s="75"/>
      <c r="BH436" s="75"/>
      <c r="BI436" s="75"/>
      <c r="BJ436" s="75"/>
      <c r="BK436" s="75"/>
      <c r="BL436" s="75"/>
    </row>
    <row r="437" spans="1:64" ht="30" x14ac:dyDescent="0.25">
      <c r="A437" s="67">
        <v>432</v>
      </c>
      <c r="B437" s="67" t="s">
        <v>151</v>
      </c>
      <c r="C437" s="67" t="s">
        <v>152</v>
      </c>
      <c r="D437" s="67" t="s">
        <v>153</v>
      </c>
      <c r="E437" s="67" t="s">
        <v>448</v>
      </c>
      <c r="F437" s="67" t="s">
        <v>449</v>
      </c>
      <c r="G437" s="67" t="s">
        <v>450</v>
      </c>
      <c r="H437" s="67" t="s">
        <v>451</v>
      </c>
      <c r="I437" s="67">
        <v>78820</v>
      </c>
      <c r="J437" s="67" t="s">
        <v>794</v>
      </c>
      <c r="K437" s="67">
        <v>78820</v>
      </c>
      <c r="L437" s="67" t="s">
        <v>453</v>
      </c>
      <c r="M437" s="67" t="s">
        <v>454</v>
      </c>
      <c r="N437" s="67">
        <v>132448</v>
      </c>
      <c r="O437" s="67" t="s">
        <v>795</v>
      </c>
      <c r="P437" s="67">
        <v>178954</v>
      </c>
      <c r="Q437" s="67" t="s">
        <v>796</v>
      </c>
      <c r="R437" s="67" t="s">
        <v>167</v>
      </c>
      <c r="S437" s="67" t="s">
        <v>1421</v>
      </c>
      <c r="T437" s="67" t="s">
        <v>155</v>
      </c>
      <c r="U437" s="67" t="s">
        <v>156</v>
      </c>
      <c r="V437" s="67">
        <v>0</v>
      </c>
      <c r="W437" s="67" t="s">
        <v>172</v>
      </c>
      <c r="X437" s="67">
        <v>349134725</v>
      </c>
      <c r="Y437" s="67" t="s">
        <v>855</v>
      </c>
      <c r="Z437" s="67" t="s">
        <v>2067</v>
      </c>
      <c r="AA437" s="68">
        <v>13769</v>
      </c>
      <c r="AB437" s="67" t="s">
        <v>205</v>
      </c>
      <c r="AC437" s="67">
        <v>24</v>
      </c>
      <c r="AD437" s="67" t="s">
        <v>209</v>
      </c>
      <c r="AE437" s="67" t="s">
        <v>2245</v>
      </c>
      <c r="AF437" s="68">
        <v>702</v>
      </c>
      <c r="AG437" s="68">
        <v>750</v>
      </c>
      <c r="AH437" s="67" t="s">
        <v>260</v>
      </c>
      <c r="AI437" s="68">
        <v>5308.09</v>
      </c>
      <c r="AJ437" s="68">
        <v>2893.91</v>
      </c>
      <c r="AK437" s="68">
        <v>8202</v>
      </c>
      <c r="AL437" s="68">
        <v>8460.91</v>
      </c>
      <c r="AM437" s="68">
        <v>1289.0899999999999</v>
      </c>
      <c r="AN437" s="68">
        <v>9750</v>
      </c>
      <c r="AO437" s="68">
        <v>8460.91</v>
      </c>
      <c r="AP437" s="68">
        <v>1289.0899999999999</v>
      </c>
      <c r="AQ437" s="68">
        <v>9750</v>
      </c>
      <c r="AR437" s="67">
        <v>26</v>
      </c>
      <c r="AS437" s="67">
        <v>449</v>
      </c>
      <c r="AT437" s="67" t="s">
        <v>334</v>
      </c>
      <c r="AU437" s="75"/>
      <c r="AV437" s="75"/>
      <c r="AW437" s="75"/>
      <c r="AX437" s="67" t="s">
        <v>340</v>
      </c>
      <c r="AY437" s="75"/>
      <c r="AZ437" s="75"/>
      <c r="BA437" s="75"/>
      <c r="BB437" s="75"/>
      <c r="BC437" s="75"/>
      <c r="BD437" s="69" t="s">
        <v>341</v>
      </c>
      <c r="BE437" s="75"/>
      <c r="BF437" s="75"/>
      <c r="BG437" s="75"/>
      <c r="BH437" s="75"/>
      <c r="BI437" s="75"/>
      <c r="BJ437" s="75"/>
      <c r="BK437" s="75"/>
      <c r="BL437" s="75"/>
    </row>
    <row r="438" spans="1:64" ht="30" x14ac:dyDescent="0.25">
      <c r="A438" s="67">
        <v>433</v>
      </c>
      <c r="B438" s="67" t="s">
        <v>151</v>
      </c>
      <c r="C438" s="67" t="s">
        <v>152</v>
      </c>
      <c r="D438" s="67" t="s">
        <v>153</v>
      </c>
      <c r="E438" s="67" t="s">
        <v>448</v>
      </c>
      <c r="F438" s="67" t="s">
        <v>449</v>
      </c>
      <c r="G438" s="67" t="s">
        <v>450</v>
      </c>
      <c r="H438" s="67" t="s">
        <v>451</v>
      </c>
      <c r="I438" s="67">
        <v>78820</v>
      </c>
      <c r="J438" s="67" t="s">
        <v>794</v>
      </c>
      <c r="K438" s="67">
        <v>78820</v>
      </c>
      <c r="L438" s="67" t="s">
        <v>453</v>
      </c>
      <c r="M438" s="67" t="s">
        <v>454</v>
      </c>
      <c r="N438" s="67">
        <v>131968</v>
      </c>
      <c r="O438" s="67" t="s">
        <v>1244</v>
      </c>
      <c r="P438" s="67">
        <v>178361</v>
      </c>
      <c r="Q438" s="67" t="s">
        <v>1303</v>
      </c>
      <c r="R438" s="67" t="s">
        <v>167</v>
      </c>
      <c r="S438" s="67" t="s">
        <v>1422</v>
      </c>
      <c r="T438" s="67" t="s">
        <v>159</v>
      </c>
      <c r="U438" s="67" t="s">
        <v>156</v>
      </c>
      <c r="V438" s="67">
        <v>541</v>
      </c>
      <c r="W438" s="67" t="s">
        <v>179</v>
      </c>
      <c r="X438" s="67">
        <v>349520678</v>
      </c>
      <c r="Y438" s="67" t="s">
        <v>1423</v>
      </c>
      <c r="Z438" s="67" t="s">
        <v>2068</v>
      </c>
      <c r="AA438" s="68">
        <v>64916</v>
      </c>
      <c r="AB438" s="67" t="s">
        <v>200</v>
      </c>
      <c r="AC438" s="67">
        <v>24</v>
      </c>
      <c r="AD438" s="67" t="s">
        <v>208</v>
      </c>
      <c r="AE438" s="67" t="s">
        <v>2246</v>
      </c>
      <c r="AF438" s="68">
        <v>2919</v>
      </c>
      <c r="AG438" s="68">
        <v>3500</v>
      </c>
      <c r="AH438" s="67" t="s">
        <v>2247</v>
      </c>
      <c r="AI438" s="68">
        <v>20229.810000000001</v>
      </c>
      <c r="AJ438" s="68">
        <v>11197.69</v>
      </c>
      <c r="AK438" s="68">
        <v>31427.5</v>
      </c>
      <c r="AL438" s="68">
        <v>44686.19</v>
      </c>
      <c r="AM438" s="68">
        <v>7305.31</v>
      </c>
      <c r="AN438" s="68">
        <v>51991.5</v>
      </c>
      <c r="AO438" s="68">
        <v>44686.19</v>
      </c>
      <c r="AP438" s="68">
        <v>7305.31</v>
      </c>
      <c r="AQ438" s="68">
        <v>51991.5</v>
      </c>
      <c r="AR438" s="67">
        <v>29</v>
      </c>
      <c r="AS438" s="67">
        <v>546</v>
      </c>
      <c r="AT438" s="67" t="s">
        <v>334</v>
      </c>
      <c r="AU438" s="75"/>
      <c r="AV438" s="75"/>
      <c r="AW438" s="75"/>
      <c r="AX438" s="67" t="s">
        <v>340</v>
      </c>
      <c r="AY438" s="75"/>
      <c r="AZ438" s="75"/>
      <c r="BA438" s="75"/>
      <c r="BB438" s="75"/>
      <c r="BC438" s="75"/>
      <c r="BD438" s="69" t="s">
        <v>341</v>
      </c>
      <c r="BE438" s="75"/>
      <c r="BF438" s="75"/>
      <c r="BG438" s="75"/>
      <c r="BH438" s="75"/>
      <c r="BI438" s="75"/>
      <c r="BJ438" s="75"/>
      <c r="BK438" s="75"/>
      <c r="BL438" s="75"/>
    </row>
    <row r="439" spans="1:64" ht="30" x14ac:dyDescent="0.25">
      <c r="A439" s="67">
        <v>434</v>
      </c>
      <c r="B439" s="67" t="s">
        <v>151</v>
      </c>
      <c r="C439" s="67" t="s">
        <v>152</v>
      </c>
      <c r="D439" s="67" t="s">
        <v>153</v>
      </c>
      <c r="E439" s="67" t="s">
        <v>448</v>
      </c>
      <c r="F439" s="67" t="s">
        <v>449</v>
      </c>
      <c r="G439" s="67" t="s">
        <v>450</v>
      </c>
      <c r="H439" s="67" t="s">
        <v>451</v>
      </c>
      <c r="I439" s="67">
        <v>79907</v>
      </c>
      <c r="J439" s="67" t="s">
        <v>752</v>
      </c>
      <c r="K439" s="67">
        <v>79907</v>
      </c>
      <c r="L439" s="67" t="s">
        <v>453</v>
      </c>
      <c r="M439" s="67" t="s">
        <v>454</v>
      </c>
      <c r="N439" s="67">
        <v>130042</v>
      </c>
      <c r="O439" s="67" t="s">
        <v>753</v>
      </c>
      <c r="P439" s="67">
        <v>175860</v>
      </c>
      <c r="Q439" s="67" t="s">
        <v>754</v>
      </c>
      <c r="R439" s="67" t="s">
        <v>167</v>
      </c>
      <c r="S439" s="67" t="s">
        <v>1424</v>
      </c>
      <c r="T439" s="67" t="s">
        <v>168</v>
      </c>
      <c r="U439" s="67" t="s">
        <v>156</v>
      </c>
      <c r="V439" s="67">
        <v>541</v>
      </c>
      <c r="W439" s="67" t="s">
        <v>1402</v>
      </c>
      <c r="X439" s="67">
        <v>349632879</v>
      </c>
      <c r="Y439" s="67" t="s">
        <v>1425</v>
      </c>
      <c r="Z439" s="67" t="s">
        <v>217</v>
      </c>
      <c r="AA439" s="68">
        <v>62628</v>
      </c>
      <c r="AB439" s="67" t="s">
        <v>202</v>
      </c>
      <c r="AC439" s="67">
        <v>24</v>
      </c>
      <c r="AD439" s="67" t="s">
        <v>208</v>
      </c>
      <c r="AE439" s="67" t="s">
        <v>2218</v>
      </c>
      <c r="AF439" s="68">
        <v>3962</v>
      </c>
      <c r="AG439" s="68">
        <v>3350</v>
      </c>
      <c r="AH439" s="67" t="s">
        <v>2248</v>
      </c>
      <c r="AI439" s="68">
        <v>6150.61</v>
      </c>
      <c r="AJ439" s="68">
        <v>4511.3900000000003</v>
      </c>
      <c r="AK439" s="68">
        <v>10662</v>
      </c>
      <c r="AL439" s="68">
        <v>56477.39</v>
      </c>
      <c r="AM439" s="68">
        <v>13872.61</v>
      </c>
      <c r="AN439" s="68">
        <v>70350</v>
      </c>
      <c r="AO439" s="68">
        <v>56477.39</v>
      </c>
      <c r="AP439" s="68">
        <v>13872.61</v>
      </c>
      <c r="AQ439" s="68">
        <v>70350</v>
      </c>
      <c r="AR439" s="67">
        <v>28</v>
      </c>
      <c r="AS439" s="67">
        <v>701</v>
      </c>
      <c r="AT439" s="67" t="s">
        <v>334</v>
      </c>
      <c r="AU439" s="75"/>
      <c r="AV439" s="75"/>
      <c r="AW439" s="75"/>
      <c r="AX439" s="67" t="s">
        <v>340</v>
      </c>
      <c r="AY439" s="75"/>
      <c r="AZ439" s="75"/>
      <c r="BA439" s="75"/>
      <c r="BB439" s="75"/>
      <c r="BC439" s="75"/>
      <c r="BD439" s="69" t="s">
        <v>341</v>
      </c>
      <c r="BE439" s="75"/>
      <c r="BF439" s="75"/>
      <c r="BG439" s="75"/>
      <c r="BH439" s="75"/>
      <c r="BI439" s="75"/>
      <c r="BJ439" s="75"/>
      <c r="BK439" s="75"/>
      <c r="BL439" s="75"/>
    </row>
    <row r="440" spans="1:64" ht="30" x14ac:dyDescent="0.25">
      <c r="A440" s="67">
        <v>435</v>
      </c>
      <c r="B440" s="67" t="s">
        <v>151</v>
      </c>
      <c r="C440" s="67" t="s">
        <v>152</v>
      </c>
      <c r="D440" s="67" t="s">
        <v>153</v>
      </c>
      <c r="E440" s="67" t="s">
        <v>448</v>
      </c>
      <c r="F440" s="67" t="s">
        <v>449</v>
      </c>
      <c r="G440" s="67" t="s">
        <v>450</v>
      </c>
      <c r="H440" s="67" t="s">
        <v>451</v>
      </c>
      <c r="I440" s="67">
        <v>79907</v>
      </c>
      <c r="J440" s="67" t="s">
        <v>752</v>
      </c>
      <c r="K440" s="67">
        <v>79907</v>
      </c>
      <c r="L440" s="67" t="s">
        <v>453</v>
      </c>
      <c r="M440" s="67" t="s">
        <v>454</v>
      </c>
      <c r="N440" s="67">
        <v>130042</v>
      </c>
      <c r="O440" s="67" t="s">
        <v>753</v>
      </c>
      <c r="P440" s="67">
        <v>175860</v>
      </c>
      <c r="Q440" s="67" t="s">
        <v>754</v>
      </c>
      <c r="R440" s="67" t="s">
        <v>167</v>
      </c>
      <c r="S440" s="67" t="s">
        <v>1426</v>
      </c>
      <c r="T440" s="67" t="s">
        <v>168</v>
      </c>
      <c r="U440" s="67" t="s">
        <v>156</v>
      </c>
      <c r="V440" s="67">
        <v>541</v>
      </c>
      <c r="W440" s="67" t="s">
        <v>198</v>
      </c>
      <c r="X440" s="67">
        <v>349637884</v>
      </c>
      <c r="Y440" s="67" t="s">
        <v>494</v>
      </c>
      <c r="Z440" s="67" t="s">
        <v>2069</v>
      </c>
      <c r="AA440" s="68">
        <v>58653</v>
      </c>
      <c r="AB440" s="67" t="s">
        <v>202</v>
      </c>
      <c r="AC440" s="67">
        <v>24</v>
      </c>
      <c r="AD440" s="67" t="s">
        <v>208</v>
      </c>
      <c r="AE440" s="67" t="s">
        <v>2249</v>
      </c>
      <c r="AF440" s="68">
        <v>3062</v>
      </c>
      <c r="AG440" s="68">
        <v>3150</v>
      </c>
      <c r="AH440" s="67" t="s">
        <v>2250</v>
      </c>
      <c r="AI440" s="68">
        <v>7587.28</v>
      </c>
      <c r="AJ440" s="68">
        <v>4924.72</v>
      </c>
      <c r="AK440" s="68">
        <v>12512</v>
      </c>
      <c r="AL440" s="68">
        <v>51065.72</v>
      </c>
      <c r="AM440" s="68">
        <v>11934.28</v>
      </c>
      <c r="AN440" s="68">
        <v>63000</v>
      </c>
      <c r="AO440" s="68">
        <v>51065.72</v>
      </c>
      <c r="AP440" s="68">
        <v>11934.28</v>
      </c>
      <c r="AQ440" s="68">
        <v>63000</v>
      </c>
      <c r="AR440" s="67">
        <v>28</v>
      </c>
      <c r="AS440" s="67">
        <v>701</v>
      </c>
      <c r="AT440" s="67" t="s">
        <v>334</v>
      </c>
      <c r="AU440" s="75"/>
      <c r="AV440" s="75"/>
      <c r="AW440" s="75"/>
      <c r="AX440" s="67" t="s">
        <v>340</v>
      </c>
      <c r="AY440" s="75"/>
      <c r="AZ440" s="75"/>
      <c r="BA440" s="75"/>
      <c r="BB440" s="75"/>
      <c r="BC440" s="75"/>
      <c r="BD440" s="69" t="s">
        <v>341</v>
      </c>
      <c r="BE440" s="75"/>
      <c r="BF440" s="75"/>
      <c r="BG440" s="75"/>
      <c r="BH440" s="75"/>
      <c r="BI440" s="75"/>
      <c r="BJ440" s="75"/>
      <c r="BK440" s="75"/>
      <c r="BL440" s="75"/>
    </row>
    <row r="441" spans="1:64" ht="30" x14ac:dyDescent="0.25">
      <c r="A441" s="67">
        <v>436</v>
      </c>
      <c r="B441" s="67" t="s">
        <v>151</v>
      </c>
      <c r="C441" s="67" t="s">
        <v>152</v>
      </c>
      <c r="D441" s="67" t="s">
        <v>153</v>
      </c>
      <c r="E441" s="67" t="s">
        <v>448</v>
      </c>
      <c r="F441" s="67" t="s">
        <v>449</v>
      </c>
      <c r="G441" s="67" t="s">
        <v>450</v>
      </c>
      <c r="H441" s="67" t="s">
        <v>451</v>
      </c>
      <c r="I441" s="67">
        <v>74692</v>
      </c>
      <c r="J441" s="67" t="s">
        <v>475</v>
      </c>
      <c r="K441" s="67">
        <v>74692</v>
      </c>
      <c r="L441" s="67" t="s">
        <v>453</v>
      </c>
      <c r="M441" s="67" t="s">
        <v>454</v>
      </c>
      <c r="N441" s="67">
        <v>120330</v>
      </c>
      <c r="O441" s="67" t="s">
        <v>476</v>
      </c>
      <c r="P441" s="67">
        <v>184107</v>
      </c>
      <c r="Q441" s="67" t="s">
        <v>777</v>
      </c>
      <c r="R441" s="67" t="s">
        <v>167</v>
      </c>
      <c r="S441" s="67" t="s">
        <v>1427</v>
      </c>
      <c r="T441" s="67" t="s">
        <v>155</v>
      </c>
      <c r="U441" s="67" t="s">
        <v>156</v>
      </c>
      <c r="V441" s="67">
        <v>541</v>
      </c>
      <c r="W441" s="67" t="s">
        <v>192</v>
      </c>
      <c r="X441" s="67">
        <v>349664336</v>
      </c>
      <c r="Y441" s="67" t="s">
        <v>1428</v>
      </c>
      <c r="Z441" s="67" t="s">
        <v>2070</v>
      </c>
      <c r="AA441" s="68">
        <v>21076</v>
      </c>
      <c r="AB441" s="67" t="s">
        <v>200</v>
      </c>
      <c r="AC441" s="67">
        <v>24</v>
      </c>
      <c r="AD441" s="67" t="s">
        <v>206</v>
      </c>
      <c r="AE441" s="67" t="s">
        <v>2251</v>
      </c>
      <c r="AF441" s="68">
        <v>787</v>
      </c>
      <c r="AG441" s="68">
        <v>1150</v>
      </c>
      <c r="AH441" s="67" t="s">
        <v>2252</v>
      </c>
      <c r="AI441" s="68">
        <v>5572.57</v>
      </c>
      <c r="AJ441" s="68">
        <v>3264.43</v>
      </c>
      <c r="AK441" s="68">
        <v>8837</v>
      </c>
      <c r="AL441" s="68">
        <v>15503.43</v>
      </c>
      <c r="AM441" s="68">
        <v>2896.57</v>
      </c>
      <c r="AN441" s="68">
        <v>18400</v>
      </c>
      <c r="AO441" s="68">
        <v>15503.43</v>
      </c>
      <c r="AP441" s="68">
        <v>2896.57</v>
      </c>
      <c r="AQ441" s="68">
        <v>18400</v>
      </c>
      <c r="AR441" s="67">
        <v>28</v>
      </c>
      <c r="AS441" s="67">
        <v>574</v>
      </c>
      <c r="AT441" s="67" t="s">
        <v>334</v>
      </c>
      <c r="AU441" s="75"/>
      <c r="AV441" s="75"/>
      <c r="AW441" s="75"/>
      <c r="AX441" s="67" t="s">
        <v>340</v>
      </c>
      <c r="AY441" s="75"/>
      <c r="AZ441" s="75"/>
      <c r="BA441" s="75"/>
      <c r="BB441" s="75"/>
      <c r="BC441" s="75"/>
      <c r="BD441" s="69" t="s">
        <v>341</v>
      </c>
      <c r="BE441" s="75"/>
      <c r="BF441" s="75"/>
      <c r="BG441" s="75"/>
      <c r="BH441" s="75"/>
      <c r="BI441" s="75"/>
      <c r="BJ441" s="75"/>
      <c r="BK441" s="75"/>
      <c r="BL441" s="75"/>
    </row>
    <row r="442" spans="1:64" ht="30" x14ac:dyDescent="0.25">
      <c r="A442" s="67">
        <v>437</v>
      </c>
      <c r="B442" s="67" t="s">
        <v>151</v>
      </c>
      <c r="C442" s="67" t="s">
        <v>152</v>
      </c>
      <c r="D442" s="67" t="s">
        <v>153</v>
      </c>
      <c r="E442" s="67" t="s">
        <v>448</v>
      </c>
      <c r="F442" s="67" t="s">
        <v>449</v>
      </c>
      <c r="G442" s="67" t="s">
        <v>450</v>
      </c>
      <c r="H442" s="67" t="s">
        <v>451</v>
      </c>
      <c r="I442" s="67">
        <v>75774</v>
      </c>
      <c r="J442" s="67" t="s">
        <v>662</v>
      </c>
      <c r="K442" s="67">
        <v>75774</v>
      </c>
      <c r="L442" s="67" t="s">
        <v>453</v>
      </c>
      <c r="M442" s="67" t="s">
        <v>454</v>
      </c>
      <c r="N442" s="67">
        <v>125893</v>
      </c>
      <c r="O442" s="67" t="s">
        <v>696</v>
      </c>
      <c r="P442" s="67">
        <v>176879</v>
      </c>
      <c r="Q442" s="67" t="s">
        <v>975</v>
      </c>
      <c r="R442" s="67" t="s">
        <v>167</v>
      </c>
      <c r="S442" s="67" t="s">
        <v>1429</v>
      </c>
      <c r="T442" s="67" t="s">
        <v>158</v>
      </c>
      <c r="U442" s="67" t="s">
        <v>156</v>
      </c>
      <c r="V442" s="67">
        <v>541</v>
      </c>
      <c r="W442" s="67" t="s">
        <v>179</v>
      </c>
      <c r="X442" s="67">
        <v>349681952</v>
      </c>
      <c r="Y442" s="67" t="s">
        <v>1430</v>
      </c>
      <c r="Z442" s="67" t="s">
        <v>2070</v>
      </c>
      <c r="AA442" s="68">
        <v>54478</v>
      </c>
      <c r="AB442" s="67" t="s">
        <v>203</v>
      </c>
      <c r="AC442" s="67">
        <v>24</v>
      </c>
      <c r="AD442" s="67" t="s">
        <v>206</v>
      </c>
      <c r="AE442" s="67" t="s">
        <v>2253</v>
      </c>
      <c r="AF442" s="68">
        <v>2405</v>
      </c>
      <c r="AG442" s="68">
        <v>2950</v>
      </c>
      <c r="AH442" s="67" t="s">
        <v>324</v>
      </c>
      <c r="AI442" s="68">
        <v>51587.4</v>
      </c>
      <c r="AJ442" s="68">
        <v>15717.6</v>
      </c>
      <c r="AK442" s="68">
        <v>67305</v>
      </c>
      <c r="AL442" s="68">
        <v>2890.6</v>
      </c>
      <c r="AM442" s="68">
        <v>59.4</v>
      </c>
      <c r="AN442" s="68">
        <v>2950</v>
      </c>
      <c r="AO442" s="68">
        <v>2890.6</v>
      </c>
      <c r="AP442" s="68">
        <v>59.4</v>
      </c>
      <c r="AQ442" s="68">
        <v>2950</v>
      </c>
      <c r="AR442" s="67">
        <v>28</v>
      </c>
      <c r="AS442" s="67">
        <v>119</v>
      </c>
      <c r="AT442" s="67" t="s">
        <v>336</v>
      </c>
      <c r="AU442" s="75"/>
      <c r="AV442" s="75"/>
      <c r="AW442" s="75"/>
      <c r="AX442" s="67" t="s">
        <v>340</v>
      </c>
      <c r="AY442" s="75"/>
      <c r="AZ442" s="75"/>
      <c r="BA442" s="75"/>
      <c r="BB442" s="75"/>
      <c r="BC442" s="75"/>
      <c r="BD442" s="69" t="s">
        <v>341</v>
      </c>
      <c r="BE442" s="75"/>
      <c r="BF442" s="75"/>
      <c r="BG442" s="75"/>
      <c r="BH442" s="75"/>
      <c r="BI442" s="75"/>
      <c r="BJ442" s="75"/>
      <c r="BK442" s="75"/>
      <c r="BL442" s="75"/>
    </row>
    <row r="443" spans="1:64" ht="30" x14ac:dyDescent="0.25">
      <c r="A443" s="67">
        <v>438</v>
      </c>
      <c r="B443" s="67" t="s">
        <v>151</v>
      </c>
      <c r="C443" s="67" t="s">
        <v>152</v>
      </c>
      <c r="D443" s="67" t="s">
        <v>153</v>
      </c>
      <c r="E443" s="67" t="s">
        <v>448</v>
      </c>
      <c r="F443" s="67" t="s">
        <v>449</v>
      </c>
      <c r="G443" s="67" t="s">
        <v>450</v>
      </c>
      <c r="H443" s="67" t="s">
        <v>451</v>
      </c>
      <c r="I443" s="67">
        <v>74945</v>
      </c>
      <c r="J443" s="67" t="s">
        <v>452</v>
      </c>
      <c r="K443" s="67">
        <v>74945</v>
      </c>
      <c r="L443" s="67" t="s">
        <v>453</v>
      </c>
      <c r="M443" s="67" t="s">
        <v>454</v>
      </c>
      <c r="N443" s="67">
        <v>119762</v>
      </c>
      <c r="O443" s="67" t="s">
        <v>455</v>
      </c>
      <c r="P443" s="67">
        <v>166949</v>
      </c>
      <c r="Q443" s="67" t="s">
        <v>773</v>
      </c>
      <c r="R443" s="67" t="s">
        <v>167</v>
      </c>
      <c r="S443" s="67" t="s">
        <v>1431</v>
      </c>
      <c r="T443" s="67" t="s">
        <v>159</v>
      </c>
      <c r="U443" s="67" t="s">
        <v>156</v>
      </c>
      <c r="V443" s="67">
        <v>541</v>
      </c>
      <c r="W443" s="67" t="s">
        <v>1432</v>
      </c>
      <c r="X443" s="67">
        <v>349708877</v>
      </c>
      <c r="Y443" s="67" t="s">
        <v>1433</v>
      </c>
      <c r="Z443" s="67" t="s">
        <v>2071</v>
      </c>
      <c r="AA443" s="68">
        <v>62828</v>
      </c>
      <c r="AB443" s="67" t="s">
        <v>202</v>
      </c>
      <c r="AC443" s="67">
        <v>24</v>
      </c>
      <c r="AD443" s="67" t="s">
        <v>209</v>
      </c>
      <c r="AE443" s="67" t="s">
        <v>2245</v>
      </c>
      <c r="AF443" s="68">
        <v>3649</v>
      </c>
      <c r="AG443" s="68">
        <v>3400</v>
      </c>
      <c r="AH443" s="67" t="s">
        <v>2254</v>
      </c>
      <c r="AI443" s="68">
        <v>3370.13</v>
      </c>
      <c r="AJ443" s="68">
        <v>3702.87</v>
      </c>
      <c r="AK443" s="68">
        <v>7073</v>
      </c>
      <c r="AL443" s="68">
        <v>59457.87</v>
      </c>
      <c r="AM443" s="68">
        <v>15318.13</v>
      </c>
      <c r="AN443" s="68">
        <v>74776</v>
      </c>
      <c r="AO443" s="68">
        <v>59457.87</v>
      </c>
      <c r="AP443" s="68">
        <v>15318.13</v>
      </c>
      <c r="AQ443" s="68">
        <v>74776</v>
      </c>
      <c r="AR443" s="67">
        <v>27</v>
      </c>
      <c r="AS443" s="67">
        <v>726</v>
      </c>
      <c r="AT443" s="67" t="s">
        <v>334</v>
      </c>
      <c r="AU443" s="75"/>
      <c r="AV443" s="75"/>
      <c r="AW443" s="75"/>
      <c r="AX443" s="67" t="s">
        <v>340</v>
      </c>
      <c r="AY443" s="75"/>
      <c r="AZ443" s="75"/>
      <c r="BA443" s="75"/>
      <c r="BB443" s="75"/>
      <c r="BC443" s="75"/>
      <c r="BD443" s="69" t="s">
        <v>341</v>
      </c>
      <c r="BE443" s="75"/>
      <c r="BF443" s="75"/>
      <c r="BG443" s="75"/>
      <c r="BH443" s="75"/>
      <c r="BI443" s="75"/>
      <c r="BJ443" s="75"/>
      <c r="BK443" s="75"/>
      <c r="BL443" s="75"/>
    </row>
    <row r="444" spans="1:64" ht="30" x14ac:dyDescent="0.25">
      <c r="A444" s="67">
        <v>439</v>
      </c>
      <c r="B444" s="67" t="s">
        <v>151</v>
      </c>
      <c r="C444" s="67" t="s">
        <v>152</v>
      </c>
      <c r="D444" s="67" t="s">
        <v>153</v>
      </c>
      <c r="E444" s="67" t="s">
        <v>448</v>
      </c>
      <c r="F444" s="67" t="s">
        <v>449</v>
      </c>
      <c r="G444" s="67" t="s">
        <v>450</v>
      </c>
      <c r="H444" s="67" t="s">
        <v>451</v>
      </c>
      <c r="I444" s="67">
        <v>75636</v>
      </c>
      <c r="J444" s="67" t="s">
        <v>560</v>
      </c>
      <c r="K444" s="67">
        <v>75636</v>
      </c>
      <c r="L444" s="67" t="s">
        <v>453</v>
      </c>
      <c r="M444" s="67" t="s">
        <v>454</v>
      </c>
      <c r="N444" s="67">
        <v>125352</v>
      </c>
      <c r="O444" s="67" t="s">
        <v>646</v>
      </c>
      <c r="P444" s="67">
        <v>169906</v>
      </c>
      <c r="Q444" s="67" t="s">
        <v>647</v>
      </c>
      <c r="R444" s="67" t="s">
        <v>167</v>
      </c>
      <c r="S444" s="67" t="s">
        <v>1434</v>
      </c>
      <c r="T444" s="67" t="s">
        <v>159</v>
      </c>
      <c r="U444" s="67" t="s">
        <v>156</v>
      </c>
      <c r="V444" s="67">
        <v>541</v>
      </c>
      <c r="W444" s="67" t="s">
        <v>198</v>
      </c>
      <c r="X444" s="67">
        <v>349708896</v>
      </c>
      <c r="Y444" s="67" t="s">
        <v>1435</v>
      </c>
      <c r="Z444" s="67" t="s">
        <v>2072</v>
      </c>
      <c r="AA444" s="68">
        <v>68047</v>
      </c>
      <c r="AB444" s="67" t="s">
        <v>207</v>
      </c>
      <c r="AC444" s="67">
        <v>24</v>
      </c>
      <c r="AD444" s="67" t="s">
        <v>208</v>
      </c>
      <c r="AE444" s="67" t="s">
        <v>2255</v>
      </c>
      <c r="AF444" s="68">
        <v>3588</v>
      </c>
      <c r="AG444" s="68">
        <v>3650</v>
      </c>
      <c r="AH444" s="67" t="s">
        <v>319</v>
      </c>
      <c r="AI444" s="68">
        <v>11309.74</v>
      </c>
      <c r="AJ444" s="68">
        <v>6998.35</v>
      </c>
      <c r="AK444" s="68">
        <v>18308.09</v>
      </c>
      <c r="AL444" s="68">
        <v>56737.26</v>
      </c>
      <c r="AM444" s="68">
        <v>12492.65</v>
      </c>
      <c r="AN444" s="68">
        <v>69229.91</v>
      </c>
      <c r="AO444" s="68">
        <v>56737.26</v>
      </c>
      <c r="AP444" s="68">
        <v>12492.65</v>
      </c>
      <c r="AQ444" s="68">
        <v>69229.91</v>
      </c>
      <c r="AR444" s="67">
        <v>28</v>
      </c>
      <c r="AS444" s="67">
        <v>666</v>
      </c>
      <c r="AT444" s="67" t="s">
        <v>334</v>
      </c>
      <c r="AU444" s="75"/>
      <c r="AV444" s="75"/>
      <c r="AW444" s="75"/>
      <c r="AX444" s="67" t="s">
        <v>340</v>
      </c>
      <c r="AY444" s="75"/>
      <c r="AZ444" s="75"/>
      <c r="BA444" s="75"/>
      <c r="BB444" s="70"/>
      <c r="BC444" s="70"/>
      <c r="BD444" s="69" t="s">
        <v>341</v>
      </c>
      <c r="BE444" s="80"/>
      <c r="BF444" s="71"/>
      <c r="BG444" s="81"/>
      <c r="BH444" s="73"/>
      <c r="BI444" s="69"/>
      <c r="BJ444" s="69"/>
      <c r="BK444" s="73"/>
      <c r="BL444" s="82"/>
    </row>
    <row r="445" spans="1:64" x14ac:dyDescent="0.25">
      <c r="A445" s="67">
        <v>440</v>
      </c>
      <c r="B445" s="67" t="s">
        <v>151</v>
      </c>
      <c r="C445" s="67" t="s">
        <v>152</v>
      </c>
      <c r="D445" s="67" t="s">
        <v>153</v>
      </c>
      <c r="E445" s="67" t="s">
        <v>448</v>
      </c>
      <c r="F445" s="67" t="s">
        <v>449</v>
      </c>
      <c r="G445" s="67" t="s">
        <v>450</v>
      </c>
      <c r="H445" s="67" t="s">
        <v>451</v>
      </c>
      <c r="I445" s="67">
        <v>74692</v>
      </c>
      <c r="J445" s="67" t="s">
        <v>475</v>
      </c>
      <c r="K445" s="67">
        <v>74692</v>
      </c>
      <c r="L445" s="67" t="s">
        <v>453</v>
      </c>
      <c r="M445" s="67" t="s">
        <v>454</v>
      </c>
      <c r="N445" s="67">
        <v>122668</v>
      </c>
      <c r="O445" s="67" t="s">
        <v>607</v>
      </c>
      <c r="P445" s="67">
        <v>166695</v>
      </c>
      <c r="Q445" s="67" t="s">
        <v>892</v>
      </c>
      <c r="R445" s="67" t="s">
        <v>167</v>
      </c>
      <c r="S445" s="67" t="s">
        <v>1436</v>
      </c>
      <c r="T445" s="67" t="s">
        <v>168</v>
      </c>
      <c r="U445" s="67" t="s">
        <v>156</v>
      </c>
      <c r="V445" s="67">
        <v>541</v>
      </c>
      <c r="W445" s="67" t="s">
        <v>1432</v>
      </c>
      <c r="X445" s="67">
        <v>349814556</v>
      </c>
      <c r="Y445" s="67" t="s">
        <v>1437</v>
      </c>
      <c r="Z445" s="67" t="s">
        <v>2073</v>
      </c>
      <c r="AA445" s="68">
        <v>36733</v>
      </c>
      <c r="AB445" s="67" t="s">
        <v>200</v>
      </c>
      <c r="AC445" s="67">
        <v>24</v>
      </c>
      <c r="AD445" s="67" t="s">
        <v>201</v>
      </c>
      <c r="AE445" s="67" t="s">
        <v>2081</v>
      </c>
      <c r="AF445" s="68">
        <v>1837</v>
      </c>
      <c r="AG445" s="68">
        <v>2000</v>
      </c>
      <c r="AH445" s="67" t="s">
        <v>269</v>
      </c>
      <c r="AI445" s="68">
        <v>22144.12</v>
      </c>
      <c r="AJ445" s="68">
        <v>9692.8799999999992</v>
      </c>
      <c r="AK445" s="68">
        <v>31837</v>
      </c>
      <c r="AL445" s="68">
        <v>14588.88</v>
      </c>
      <c r="AM445" s="68">
        <v>1411.12</v>
      </c>
      <c r="AN445" s="68">
        <v>16000</v>
      </c>
      <c r="AO445" s="68">
        <v>14588.88</v>
      </c>
      <c r="AP445" s="68">
        <v>1411.12</v>
      </c>
      <c r="AQ445" s="68">
        <v>16000</v>
      </c>
      <c r="AR445" s="67">
        <v>27</v>
      </c>
      <c r="AS445" s="67">
        <v>301</v>
      </c>
      <c r="AT445" s="67" t="s">
        <v>334</v>
      </c>
      <c r="AU445" s="75"/>
      <c r="AV445" s="75"/>
      <c r="AW445" s="75"/>
      <c r="AX445" s="67" t="s">
        <v>340</v>
      </c>
      <c r="AY445" s="75"/>
      <c r="AZ445" s="75"/>
      <c r="BA445" s="75"/>
      <c r="BB445" s="75"/>
      <c r="BC445" s="75"/>
      <c r="BD445" s="69" t="s">
        <v>341</v>
      </c>
      <c r="BE445" s="75"/>
      <c r="BF445" s="75"/>
      <c r="BG445" s="75"/>
      <c r="BH445" s="75"/>
      <c r="BI445" s="75"/>
      <c r="BJ445" s="75"/>
      <c r="BK445" s="75"/>
      <c r="BL445" s="75"/>
    </row>
    <row r="446" spans="1:64" ht="30" x14ac:dyDescent="0.25">
      <c r="A446" s="67">
        <v>441</v>
      </c>
      <c r="B446" s="67" t="s">
        <v>151</v>
      </c>
      <c r="C446" s="67" t="s">
        <v>152</v>
      </c>
      <c r="D446" s="67" t="s">
        <v>153</v>
      </c>
      <c r="E446" s="67" t="s">
        <v>448</v>
      </c>
      <c r="F446" s="67" t="s">
        <v>449</v>
      </c>
      <c r="G446" s="67" t="s">
        <v>450</v>
      </c>
      <c r="H446" s="67" t="s">
        <v>451</v>
      </c>
      <c r="I446" s="67">
        <v>75636</v>
      </c>
      <c r="J446" s="67" t="s">
        <v>560</v>
      </c>
      <c r="K446" s="67">
        <v>75636</v>
      </c>
      <c r="L446" s="67" t="s">
        <v>453</v>
      </c>
      <c r="M446" s="67" t="s">
        <v>454</v>
      </c>
      <c r="N446" s="67">
        <v>125352</v>
      </c>
      <c r="O446" s="67" t="s">
        <v>646</v>
      </c>
      <c r="P446" s="67">
        <v>169906</v>
      </c>
      <c r="Q446" s="67" t="s">
        <v>647</v>
      </c>
      <c r="R446" s="67" t="s">
        <v>1438</v>
      </c>
      <c r="S446" s="67" t="s">
        <v>1439</v>
      </c>
      <c r="T446" s="67" t="s">
        <v>159</v>
      </c>
      <c r="U446" s="67" t="s">
        <v>156</v>
      </c>
      <c r="V446" s="67">
        <v>541</v>
      </c>
      <c r="W446" s="67" t="s">
        <v>579</v>
      </c>
      <c r="X446" s="67">
        <v>349983378</v>
      </c>
      <c r="Y446" s="67" t="s">
        <v>1440</v>
      </c>
      <c r="Z446" s="67" t="s">
        <v>2074</v>
      </c>
      <c r="AA446" s="68">
        <v>30934</v>
      </c>
      <c r="AB446" s="67" t="s">
        <v>207</v>
      </c>
      <c r="AC446" s="67">
        <v>12</v>
      </c>
      <c r="AD446" s="67" t="s">
        <v>216</v>
      </c>
      <c r="AE446" s="67" t="s">
        <v>2081</v>
      </c>
      <c r="AF446" s="68">
        <v>3017</v>
      </c>
      <c r="AG446" s="68">
        <v>2950</v>
      </c>
      <c r="AH446" s="67" t="s">
        <v>236</v>
      </c>
      <c r="AI446" s="68">
        <v>25212.89</v>
      </c>
      <c r="AJ446" s="68">
        <v>4354.1099999999997</v>
      </c>
      <c r="AK446" s="68">
        <v>29567</v>
      </c>
      <c r="AL446" s="68">
        <v>5721.11</v>
      </c>
      <c r="AM446" s="68">
        <v>178.89</v>
      </c>
      <c r="AN446" s="68">
        <v>5900</v>
      </c>
      <c r="AO446" s="68">
        <v>5721.11</v>
      </c>
      <c r="AP446" s="68">
        <v>178.89</v>
      </c>
      <c r="AQ446" s="68">
        <v>5900</v>
      </c>
      <c r="AR446" s="67">
        <v>12</v>
      </c>
      <c r="AS446" s="67">
        <v>479</v>
      </c>
      <c r="AT446" s="67" t="s">
        <v>334</v>
      </c>
      <c r="AU446" s="75"/>
      <c r="AV446" s="75"/>
      <c r="AW446" s="75"/>
      <c r="AX446" s="67" t="s">
        <v>340</v>
      </c>
      <c r="AY446" s="75"/>
      <c r="AZ446" s="75"/>
      <c r="BA446" s="75"/>
      <c r="BB446" s="70"/>
      <c r="BC446" s="70"/>
      <c r="BD446" s="69" t="s">
        <v>341</v>
      </c>
      <c r="BE446" s="80"/>
      <c r="BF446" s="71"/>
      <c r="BG446" s="81"/>
      <c r="BH446" s="73"/>
      <c r="BI446" s="69"/>
      <c r="BJ446" s="69"/>
      <c r="BK446" s="73"/>
      <c r="BL446" s="82"/>
    </row>
    <row r="447" spans="1:64" ht="30" x14ac:dyDescent="0.25">
      <c r="A447" s="67">
        <v>442</v>
      </c>
      <c r="B447" s="67" t="s">
        <v>151</v>
      </c>
      <c r="C447" s="67" t="s">
        <v>152</v>
      </c>
      <c r="D447" s="67" t="s">
        <v>153</v>
      </c>
      <c r="E447" s="67" t="s">
        <v>448</v>
      </c>
      <c r="F447" s="67" t="s">
        <v>449</v>
      </c>
      <c r="G447" s="67" t="s">
        <v>450</v>
      </c>
      <c r="H447" s="67" t="s">
        <v>451</v>
      </c>
      <c r="I447" s="67">
        <v>74692</v>
      </c>
      <c r="J447" s="67" t="s">
        <v>475</v>
      </c>
      <c r="K447" s="67">
        <v>74692</v>
      </c>
      <c r="L447" s="67" t="s">
        <v>453</v>
      </c>
      <c r="M447" s="67" t="s">
        <v>454</v>
      </c>
      <c r="N447" s="67">
        <v>124857</v>
      </c>
      <c r="O447" s="67" t="s">
        <v>642</v>
      </c>
      <c r="P447" s="67">
        <v>169310</v>
      </c>
      <c r="Q447" s="67" t="s">
        <v>643</v>
      </c>
      <c r="R447" s="67" t="s">
        <v>167</v>
      </c>
      <c r="S447" s="67" t="s">
        <v>1441</v>
      </c>
      <c r="T447" s="67" t="s">
        <v>168</v>
      </c>
      <c r="U447" s="67" t="s">
        <v>156</v>
      </c>
      <c r="V447" s="67">
        <v>541</v>
      </c>
      <c r="W447" s="67" t="s">
        <v>579</v>
      </c>
      <c r="X447" s="67">
        <v>350039035</v>
      </c>
      <c r="Y447" s="67" t="s">
        <v>1442</v>
      </c>
      <c r="Z447" s="67" t="s">
        <v>2075</v>
      </c>
      <c r="AA447" s="68">
        <v>31514</v>
      </c>
      <c r="AB447" s="67" t="s">
        <v>200</v>
      </c>
      <c r="AC447" s="67">
        <v>24</v>
      </c>
      <c r="AD447" s="67" t="s">
        <v>201</v>
      </c>
      <c r="AE447" s="67" t="s">
        <v>2218</v>
      </c>
      <c r="AF447" s="68">
        <v>1518</v>
      </c>
      <c r="AG447" s="68">
        <v>1700</v>
      </c>
      <c r="AH447" s="67" t="s">
        <v>2256</v>
      </c>
      <c r="AI447" s="68">
        <v>5079.93</v>
      </c>
      <c r="AJ447" s="68">
        <v>3238.07</v>
      </c>
      <c r="AK447" s="68">
        <v>8318</v>
      </c>
      <c r="AL447" s="68">
        <v>26434.07</v>
      </c>
      <c r="AM447" s="68">
        <v>5865.93</v>
      </c>
      <c r="AN447" s="68">
        <v>32300</v>
      </c>
      <c r="AO447" s="68">
        <v>26434.07</v>
      </c>
      <c r="AP447" s="68">
        <v>5865.93</v>
      </c>
      <c r="AQ447" s="68">
        <v>32300</v>
      </c>
      <c r="AR447" s="67">
        <v>27</v>
      </c>
      <c r="AS447" s="67">
        <v>637</v>
      </c>
      <c r="AT447" s="67" t="s">
        <v>334</v>
      </c>
      <c r="AU447" s="75"/>
      <c r="AV447" s="75"/>
      <c r="AW447" s="75"/>
      <c r="AX447" s="67" t="s">
        <v>340</v>
      </c>
      <c r="AY447" s="75"/>
      <c r="AZ447" s="75"/>
      <c r="BA447" s="75"/>
      <c r="BB447" s="70"/>
      <c r="BC447" s="70"/>
      <c r="BD447" s="69" t="s">
        <v>341</v>
      </c>
      <c r="BE447" s="80"/>
      <c r="BF447" s="71"/>
      <c r="BG447" s="81"/>
      <c r="BH447" s="73"/>
      <c r="BI447" s="69"/>
      <c r="BJ447" s="69"/>
      <c r="BK447" s="73"/>
      <c r="BL447" s="82"/>
    </row>
    <row r="448" spans="1:64" ht="30" x14ac:dyDescent="0.25">
      <c r="A448" s="67">
        <v>443</v>
      </c>
      <c r="B448" s="67" t="s">
        <v>151</v>
      </c>
      <c r="C448" s="67" t="s">
        <v>152</v>
      </c>
      <c r="D448" s="67" t="s">
        <v>153</v>
      </c>
      <c r="E448" s="67" t="s">
        <v>448</v>
      </c>
      <c r="F448" s="67" t="s">
        <v>449</v>
      </c>
      <c r="G448" s="67" t="s">
        <v>450</v>
      </c>
      <c r="H448" s="67" t="s">
        <v>451</v>
      </c>
      <c r="I448" s="67">
        <v>75749</v>
      </c>
      <c r="J448" s="67" t="s">
        <v>650</v>
      </c>
      <c r="K448" s="67">
        <v>75749</v>
      </c>
      <c r="L448" s="67" t="s">
        <v>453</v>
      </c>
      <c r="M448" s="67" t="s">
        <v>454</v>
      </c>
      <c r="N448" s="67">
        <v>141742</v>
      </c>
      <c r="O448" s="67" t="s">
        <v>1187</v>
      </c>
      <c r="P448" s="67">
        <v>191482</v>
      </c>
      <c r="Q448" s="67" t="s">
        <v>1188</v>
      </c>
      <c r="R448" s="67" t="s">
        <v>167</v>
      </c>
      <c r="S448" s="67" t="s">
        <v>1443</v>
      </c>
      <c r="T448" s="67" t="s">
        <v>159</v>
      </c>
      <c r="U448" s="67" t="s">
        <v>156</v>
      </c>
      <c r="V448" s="67">
        <v>541</v>
      </c>
      <c r="W448" s="67" t="s">
        <v>1444</v>
      </c>
      <c r="X448" s="67">
        <v>350044098</v>
      </c>
      <c r="Y448" s="67" t="s">
        <v>564</v>
      </c>
      <c r="Z448" s="67" t="s">
        <v>2075</v>
      </c>
      <c r="AA448" s="68">
        <v>57609</v>
      </c>
      <c r="AB448" s="67" t="s">
        <v>203</v>
      </c>
      <c r="AC448" s="67">
        <v>24</v>
      </c>
      <c r="AD448" s="67" t="s">
        <v>209</v>
      </c>
      <c r="AE448" s="67" t="s">
        <v>2257</v>
      </c>
      <c r="AF448" s="68">
        <v>2994</v>
      </c>
      <c r="AG448" s="68">
        <v>3100</v>
      </c>
      <c r="AH448" s="67" t="s">
        <v>2258</v>
      </c>
      <c r="AI448" s="68">
        <v>51596.98</v>
      </c>
      <c r="AJ448" s="68">
        <v>16497.02</v>
      </c>
      <c r="AK448" s="68">
        <v>68094</v>
      </c>
      <c r="AL448" s="68">
        <v>6012.02</v>
      </c>
      <c r="AM448" s="68">
        <v>187.98</v>
      </c>
      <c r="AN448" s="68">
        <v>6200</v>
      </c>
      <c r="AO448" s="68">
        <v>6012.02</v>
      </c>
      <c r="AP448" s="68">
        <v>187.98</v>
      </c>
      <c r="AQ448" s="68">
        <v>6200</v>
      </c>
      <c r="AR448" s="67">
        <v>26</v>
      </c>
      <c r="AS448" s="67">
        <v>118</v>
      </c>
      <c r="AT448" s="67" t="s">
        <v>336</v>
      </c>
      <c r="AU448" s="75"/>
      <c r="AV448" s="75"/>
      <c r="AW448" s="75"/>
      <c r="AX448" s="67" t="s">
        <v>340</v>
      </c>
      <c r="AY448" s="75"/>
      <c r="AZ448" s="75"/>
      <c r="BA448" s="75"/>
      <c r="BB448" s="75"/>
      <c r="BC448" s="75"/>
      <c r="BD448" s="69" t="s">
        <v>341</v>
      </c>
      <c r="BE448" s="75"/>
      <c r="BF448" s="75"/>
      <c r="BG448" s="75"/>
      <c r="BH448" s="75"/>
      <c r="BI448" s="75"/>
      <c r="BJ448" s="75"/>
      <c r="BK448" s="75"/>
      <c r="BL448" s="75"/>
    </row>
    <row r="449" spans="1:64" ht="30" x14ac:dyDescent="0.25">
      <c r="A449" s="67">
        <v>444</v>
      </c>
      <c r="B449" s="67" t="s">
        <v>151</v>
      </c>
      <c r="C449" s="67" t="s">
        <v>152</v>
      </c>
      <c r="D449" s="67" t="s">
        <v>153</v>
      </c>
      <c r="E449" s="67" t="s">
        <v>448</v>
      </c>
      <c r="F449" s="67" t="s">
        <v>449</v>
      </c>
      <c r="G449" s="67" t="s">
        <v>450</v>
      </c>
      <c r="H449" s="67" t="s">
        <v>451</v>
      </c>
      <c r="I449" s="67">
        <v>74692</v>
      </c>
      <c r="J449" s="67" t="s">
        <v>475</v>
      </c>
      <c r="K449" s="67">
        <v>74692</v>
      </c>
      <c r="L449" s="67" t="s">
        <v>453</v>
      </c>
      <c r="M449" s="67" t="s">
        <v>454</v>
      </c>
      <c r="N449" s="67">
        <v>121653</v>
      </c>
      <c r="O449" s="67" t="s">
        <v>536</v>
      </c>
      <c r="P449" s="67">
        <v>165481</v>
      </c>
      <c r="Q449" s="67" t="s">
        <v>164</v>
      </c>
      <c r="R449" s="67" t="s">
        <v>167</v>
      </c>
      <c r="S449" s="67" t="s">
        <v>1445</v>
      </c>
      <c r="T449" s="67" t="s">
        <v>168</v>
      </c>
      <c r="U449" s="67" t="s">
        <v>156</v>
      </c>
      <c r="V449" s="67">
        <v>541</v>
      </c>
      <c r="W449" s="67" t="s">
        <v>579</v>
      </c>
      <c r="X449" s="67">
        <v>350090504</v>
      </c>
      <c r="Y449" s="67" t="s">
        <v>1446</v>
      </c>
      <c r="Z449" s="67" t="s">
        <v>2074</v>
      </c>
      <c r="AA449" s="68">
        <v>75354</v>
      </c>
      <c r="AB449" s="67" t="s">
        <v>200</v>
      </c>
      <c r="AC449" s="67">
        <v>24</v>
      </c>
      <c r="AD449" s="67" t="s">
        <v>208</v>
      </c>
      <c r="AE449" s="67" t="s">
        <v>2218</v>
      </c>
      <c r="AF449" s="68">
        <v>3746</v>
      </c>
      <c r="AG449" s="68">
        <v>4050</v>
      </c>
      <c r="AH449" s="67" t="s">
        <v>329</v>
      </c>
      <c r="AI449" s="68">
        <v>42437.9</v>
      </c>
      <c r="AJ449" s="68">
        <v>18158.099999999999</v>
      </c>
      <c r="AK449" s="68">
        <v>60596</v>
      </c>
      <c r="AL449" s="68">
        <v>32916.1</v>
      </c>
      <c r="AM449" s="68">
        <v>3383.9</v>
      </c>
      <c r="AN449" s="68">
        <v>36300</v>
      </c>
      <c r="AO449" s="68">
        <v>32916.1</v>
      </c>
      <c r="AP449" s="68">
        <v>3383.9</v>
      </c>
      <c r="AQ449" s="68">
        <v>36300</v>
      </c>
      <c r="AR449" s="67">
        <v>27</v>
      </c>
      <c r="AS449" s="67">
        <v>336</v>
      </c>
      <c r="AT449" s="67" t="s">
        <v>334</v>
      </c>
      <c r="AU449" s="75"/>
      <c r="AV449" s="75"/>
      <c r="AW449" s="75"/>
      <c r="AX449" s="67" t="s">
        <v>340</v>
      </c>
      <c r="AY449" s="75"/>
      <c r="AZ449" s="75"/>
      <c r="BA449" s="75"/>
      <c r="BB449" s="75"/>
      <c r="BC449" s="75"/>
      <c r="BD449" s="69" t="s">
        <v>341</v>
      </c>
      <c r="BE449" s="75"/>
      <c r="BF449" s="75"/>
      <c r="BG449" s="75"/>
      <c r="BH449" s="75"/>
      <c r="BI449" s="75"/>
      <c r="BJ449" s="75"/>
      <c r="BK449" s="75"/>
      <c r="BL449" s="75"/>
    </row>
    <row r="450" spans="1:64" ht="30" x14ac:dyDescent="0.25">
      <c r="A450" s="67">
        <v>445</v>
      </c>
      <c r="B450" s="67" t="s">
        <v>151</v>
      </c>
      <c r="C450" s="67" t="s">
        <v>152</v>
      </c>
      <c r="D450" s="67" t="s">
        <v>153</v>
      </c>
      <c r="E450" s="67" t="s">
        <v>448</v>
      </c>
      <c r="F450" s="67" t="s">
        <v>449</v>
      </c>
      <c r="G450" s="67" t="s">
        <v>450</v>
      </c>
      <c r="H450" s="67" t="s">
        <v>451</v>
      </c>
      <c r="I450" s="67">
        <v>77773</v>
      </c>
      <c r="J450" s="67" t="s">
        <v>575</v>
      </c>
      <c r="K450" s="67">
        <v>77773</v>
      </c>
      <c r="L450" s="67" t="s">
        <v>453</v>
      </c>
      <c r="M450" s="67" t="s">
        <v>454</v>
      </c>
      <c r="N450" s="67">
        <v>125720</v>
      </c>
      <c r="O450" s="67" t="s">
        <v>692</v>
      </c>
      <c r="P450" s="67">
        <v>170347</v>
      </c>
      <c r="Q450" s="67" t="s">
        <v>693</v>
      </c>
      <c r="R450" s="67" t="s">
        <v>167</v>
      </c>
      <c r="S450" s="67" t="s">
        <v>1447</v>
      </c>
      <c r="T450" s="67" t="s">
        <v>159</v>
      </c>
      <c r="U450" s="67" t="s">
        <v>156</v>
      </c>
      <c r="V450" s="67">
        <v>541</v>
      </c>
      <c r="W450" s="67" t="s">
        <v>1432</v>
      </c>
      <c r="X450" s="67">
        <v>350093801</v>
      </c>
      <c r="Y450" s="67" t="s">
        <v>1448</v>
      </c>
      <c r="Z450" s="67" t="s">
        <v>2076</v>
      </c>
      <c r="AA450" s="68">
        <v>65959</v>
      </c>
      <c r="AB450" s="67" t="s">
        <v>203</v>
      </c>
      <c r="AC450" s="67">
        <v>24</v>
      </c>
      <c r="AD450" s="67" t="s">
        <v>209</v>
      </c>
      <c r="AE450" s="67" t="s">
        <v>2259</v>
      </c>
      <c r="AF450" s="68">
        <v>3189</v>
      </c>
      <c r="AG450" s="68">
        <v>3550</v>
      </c>
      <c r="AH450" s="67" t="s">
        <v>2260</v>
      </c>
      <c r="AI450" s="68">
        <v>59074.28</v>
      </c>
      <c r="AJ450" s="68">
        <v>18664.72</v>
      </c>
      <c r="AK450" s="68">
        <v>77739</v>
      </c>
      <c r="AL450" s="68">
        <v>6884.72</v>
      </c>
      <c r="AM450" s="68">
        <v>215.28</v>
      </c>
      <c r="AN450" s="68">
        <v>7100</v>
      </c>
      <c r="AO450" s="68">
        <v>6884.72</v>
      </c>
      <c r="AP450" s="68">
        <v>215.28</v>
      </c>
      <c r="AQ450" s="68">
        <v>7100</v>
      </c>
      <c r="AR450" s="67">
        <v>26</v>
      </c>
      <c r="AS450" s="67">
        <v>118</v>
      </c>
      <c r="AT450" s="67" t="s">
        <v>336</v>
      </c>
      <c r="AU450" s="75"/>
      <c r="AV450" s="75"/>
      <c r="AW450" s="75"/>
      <c r="AX450" s="67" t="s">
        <v>340</v>
      </c>
      <c r="AY450" s="75"/>
      <c r="AZ450" s="75"/>
      <c r="BA450" s="75"/>
      <c r="BB450" s="75"/>
      <c r="BC450" s="75"/>
      <c r="BD450" s="69" t="s">
        <v>341</v>
      </c>
      <c r="BE450" s="75"/>
      <c r="BF450" s="75"/>
      <c r="BG450" s="75"/>
      <c r="BH450" s="75"/>
      <c r="BI450" s="75"/>
      <c r="BJ450" s="75"/>
      <c r="BK450" s="75"/>
      <c r="BL450" s="75"/>
    </row>
    <row r="451" spans="1:64" ht="30" x14ac:dyDescent="0.25">
      <c r="A451" s="67">
        <v>446</v>
      </c>
      <c r="B451" s="67" t="s">
        <v>151</v>
      </c>
      <c r="C451" s="67" t="s">
        <v>152</v>
      </c>
      <c r="D451" s="67" t="s">
        <v>153</v>
      </c>
      <c r="E451" s="67" t="s">
        <v>448</v>
      </c>
      <c r="F451" s="67" t="s">
        <v>449</v>
      </c>
      <c r="G451" s="67" t="s">
        <v>450</v>
      </c>
      <c r="H451" s="67" t="s">
        <v>451</v>
      </c>
      <c r="I451" s="67">
        <v>74554</v>
      </c>
      <c r="J451" s="67" t="s">
        <v>460</v>
      </c>
      <c r="K451" s="67">
        <v>74554</v>
      </c>
      <c r="L451" s="67" t="s">
        <v>453</v>
      </c>
      <c r="M451" s="67" t="s">
        <v>454</v>
      </c>
      <c r="N451" s="67">
        <v>120089</v>
      </c>
      <c r="O451" s="67" t="s">
        <v>461</v>
      </c>
      <c r="P451" s="67">
        <v>163635</v>
      </c>
      <c r="Q451" s="67" t="s">
        <v>462</v>
      </c>
      <c r="R451" s="67" t="s">
        <v>167</v>
      </c>
      <c r="S451" s="67" t="s">
        <v>1449</v>
      </c>
      <c r="T451" s="67" t="s">
        <v>159</v>
      </c>
      <c r="U451" s="67" t="s">
        <v>156</v>
      </c>
      <c r="V451" s="67">
        <v>541</v>
      </c>
      <c r="W451" s="67" t="s">
        <v>579</v>
      </c>
      <c r="X451" s="67">
        <v>350207051</v>
      </c>
      <c r="Y451" s="67" t="s">
        <v>1450</v>
      </c>
      <c r="Z451" s="67" t="s">
        <v>2077</v>
      </c>
      <c r="AA451" s="68">
        <v>31514</v>
      </c>
      <c r="AB451" s="67" t="s">
        <v>202</v>
      </c>
      <c r="AC451" s="67">
        <v>24</v>
      </c>
      <c r="AD451" s="67" t="s">
        <v>201</v>
      </c>
      <c r="AE451" s="67" t="s">
        <v>2261</v>
      </c>
      <c r="AF451" s="68">
        <v>1722</v>
      </c>
      <c r="AG451" s="68">
        <v>1700</v>
      </c>
      <c r="AH451" s="67" t="s">
        <v>321</v>
      </c>
      <c r="AI451" s="68">
        <v>14967.16</v>
      </c>
      <c r="AJ451" s="68">
        <v>7154.84</v>
      </c>
      <c r="AK451" s="68">
        <v>22122</v>
      </c>
      <c r="AL451" s="68">
        <v>16546.84</v>
      </c>
      <c r="AM451" s="68">
        <v>2153.16</v>
      </c>
      <c r="AN451" s="68">
        <v>18700</v>
      </c>
      <c r="AO451" s="68">
        <v>16546.84</v>
      </c>
      <c r="AP451" s="68">
        <v>2153.16</v>
      </c>
      <c r="AQ451" s="68">
        <v>18700</v>
      </c>
      <c r="AR451" s="67">
        <v>26</v>
      </c>
      <c r="AS451" s="67">
        <v>366</v>
      </c>
      <c r="AT451" s="67" t="s">
        <v>334</v>
      </c>
      <c r="AU451" s="75"/>
      <c r="AV451" s="75"/>
      <c r="AW451" s="75"/>
      <c r="AX451" s="67" t="s">
        <v>340</v>
      </c>
      <c r="AY451" s="75"/>
      <c r="AZ451" s="75"/>
      <c r="BA451" s="75"/>
      <c r="BB451" s="75"/>
      <c r="BC451" s="75"/>
      <c r="BD451" s="69" t="s">
        <v>341</v>
      </c>
      <c r="BE451" s="75"/>
      <c r="BF451" s="75"/>
      <c r="BG451" s="75"/>
      <c r="BH451" s="75"/>
      <c r="BI451" s="75"/>
      <c r="BJ451" s="75"/>
      <c r="BK451" s="75"/>
      <c r="BL451" s="75"/>
    </row>
    <row r="452" spans="1:64" ht="30" x14ac:dyDescent="0.25">
      <c r="A452" s="67">
        <v>447</v>
      </c>
      <c r="B452" s="67" t="s">
        <v>151</v>
      </c>
      <c r="C452" s="67" t="s">
        <v>152</v>
      </c>
      <c r="D452" s="67" t="s">
        <v>153</v>
      </c>
      <c r="E452" s="67" t="s">
        <v>448</v>
      </c>
      <c r="F452" s="67" t="s">
        <v>449</v>
      </c>
      <c r="G452" s="67" t="s">
        <v>450</v>
      </c>
      <c r="H452" s="67" t="s">
        <v>451</v>
      </c>
      <c r="I452" s="67">
        <v>75545</v>
      </c>
      <c r="J452" s="67" t="s">
        <v>655</v>
      </c>
      <c r="K452" s="67">
        <v>75545</v>
      </c>
      <c r="L452" s="67" t="s">
        <v>453</v>
      </c>
      <c r="M452" s="67" t="s">
        <v>454</v>
      </c>
      <c r="N452" s="67">
        <v>142587</v>
      </c>
      <c r="O452" s="67" t="s">
        <v>735</v>
      </c>
      <c r="P452" s="67">
        <v>192656</v>
      </c>
      <c r="Q452" s="67" t="s">
        <v>1237</v>
      </c>
      <c r="R452" s="67" t="s">
        <v>167</v>
      </c>
      <c r="S452" s="67" t="s">
        <v>1451</v>
      </c>
      <c r="T452" s="67" t="s">
        <v>159</v>
      </c>
      <c r="U452" s="67" t="s">
        <v>156</v>
      </c>
      <c r="V452" s="67">
        <v>541</v>
      </c>
      <c r="W452" s="67" t="s">
        <v>579</v>
      </c>
      <c r="X452" s="67">
        <v>350336842</v>
      </c>
      <c r="Y452" s="67" t="s">
        <v>1452</v>
      </c>
      <c r="Z452" s="67" t="s">
        <v>2078</v>
      </c>
      <c r="AA452" s="68">
        <v>31514</v>
      </c>
      <c r="AB452" s="67" t="s">
        <v>202</v>
      </c>
      <c r="AC452" s="67">
        <v>24</v>
      </c>
      <c r="AD452" s="67" t="s">
        <v>201</v>
      </c>
      <c r="AE452" s="67" t="s">
        <v>2262</v>
      </c>
      <c r="AF452" s="68">
        <v>1701</v>
      </c>
      <c r="AG452" s="68">
        <v>1700</v>
      </c>
      <c r="AH452" s="67" t="s">
        <v>423</v>
      </c>
      <c r="AI452" s="68">
        <v>6229.17</v>
      </c>
      <c r="AJ452" s="68">
        <v>3971.83</v>
      </c>
      <c r="AK452" s="68">
        <v>10201</v>
      </c>
      <c r="AL452" s="68">
        <v>25284.83</v>
      </c>
      <c r="AM452" s="68">
        <v>5315.17</v>
      </c>
      <c r="AN452" s="68">
        <v>30600</v>
      </c>
      <c r="AO452" s="68">
        <v>25284.83</v>
      </c>
      <c r="AP452" s="68">
        <v>5315.17</v>
      </c>
      <c r="AQ452" s="68">
        <v>30600</v>
      </c>
      <c r="AR452" s="67">
        <v>26</v>
      </c>
      <c r="AS452" s="67">
        <v>576</v>
      </c>
      <c r="AT452" s="67" t="s">
        <v>334</v>
      </c>
      <c r="AU452" s="75"/>
      <c r="AV452" s="75"/>
      <c r="AW452" s="75"/>
      <c r="AX452" s="67" t="s">
        <v>340</v>
      </c>
      <c r="AY452" s="75"/>
      <c r="AZ452" s="75"/>
      <c r="BA452" s="75"/>
      <c r="BB452" s="70"/>
      <c r="BC452" s="70"/>
      <c r="BD452" s="69" t="s">
        <v>341</v>
      </c>
      <c r="BE452" s="80"/>
      <c r="BF452" s="71"/>
      <c r="BG452" s="81"/>
      <c r="BH452" s="73"/>
      <c r="BI452" s="69"/>
      <c r="BJ452" s="69"/>
      <c r="BK452" s="73"/>
      <c r="BL452" s="82"/>
    </row>
    <row r="453" spans="1:64" ht="30" x14ac:dyDescent="0.25">
      <c r="A453" s="67">
        <v>448</v>
      </c>
      <c r="B453" s="67" t="s">
        <v>151</v>
      </c>
      <c r="C453" s="67" t="s">
        <v>152</v>
      </c>
      <c r="D453" s="67" t="s">
        <v>153</v>
      </c>
      <c r="E453" s="67" t="s">
        <v>448</v>
      </c>
      <c r="F453" s="67" t="s">
        <v>449</v>
      </c>
      <c r="G453" s="67" t="s">
        <v>450</v>
      </c>
      <c r="H453" s="67" t="s">
        <v>451</v>
      </c>
      <c r="I453" s="67">
        <v>77455</v>
      </c>
      <c r="J453" s="67" t="s">
        <v>1409</v>
      </c>
      <c r="K453" s="67">
        <v>77455</v>
      </c>
      <c r="L453" s="67" t="s">
        <v>453</v>
      </c>
      <c r="M453" s="67" t="s">
        <v>454</v>
      </c>
      <c r="N453" s="67">
        <v>141881</v>
      </c>
      <c r="O453" s="67" t="s">
        <v>1410</v>
      </c>
      <c r="P453" s="67">
        <v>191659</v>
      </c>
      <c r="Q453" s="67" t="s">
        <v>1453</v>
      </c>
      <c r="R453" s="67" t="s">
        <v>167</v>
      </c>
      <c r="S453" s="67" t="s">
        <v>1454</v>
      </c>
      <c r="T453" s="67" t="s">
        <v>158</v>
      </c>
      <c r="U453" s="67" t="s">
        <v>156</v>
      </c>
      <c r="V453" s="67">
        <v>541</v>
      </c>
      <c r="W453" s="67" t="s">
        <v>579</v>
      </c>
      <c r="X453" s="67">
        <v>350442684</v>
      </c>
      <c r="Y453" s="67" t="s">
        <v>641</v>
      </c>
      <c r="Z453" s="67" t="s">
        <v>2079</v>
      </c>
      <c r="AA453" s="68">
        <v>31514</v>
      </c>
      <c r="AB453" s="67" t="s">
        <v>200</v>
      </c>
      <c r="AC453" s="67">
        <v>24</v>
      </c>
      <c r="AD453" s="67" t="s">
        <v>201</v>
      </c>
      <c r="AE453" s="67" t="s">
        <v>2262</v>
      </c>
      <c r="AF453" s="68">
        <v>1550</v>
      </c>
      <c r="AG453" s="68">
        <v>1700</v>
      </c>
      <c r="AH453" s="67" t="s">
        <v>2263</v>
      </c>
      <c r="AI453" s="68">
        <v>29849.35</v>
      </c>
      <c r="AJ453" s="68">
        <v>9100.65</v>
      </c>
      <c r="AK453" s="68">
        <v>38950</v>
      </c>
      <c r="AL453" s="68">
        <v>1664.65</v>
      </c>
      <c r="AM453" s="68">
        <v>35.35</v>
      </c>
      <c r="AN453" s="68">
        <v>1700</v>
      </c>
      <c r="AO453" s="68">
        <v>1664.65</v>
      </c>
      <c r="AP453" s="68">
        <v>35.35</v>
      </c>
      <c r="AQ453" s="68">
        <v>1700</v>
      </c>
      <c r="AR453" s="67">
        <v>26</v>
      </c>
      <c r="AS453" s="67">
        <v>53</v>
      </c>
      <c r="AT453" s="67" t="s">
        <v>339</v>
      </c>
      <c r="AU453" s="75"/>
      <c r="AV453" s="75"/>
      <c r="AW453" s="75"/>
      <c r="AX453" s="67" t="s">
        <v>340</v>
      </c>
      <c r="AY453" s="75"/>
      <c r="AZ453" s="75"/>
      <c r="BA453" s="75"/>
      <c r="BB453" s="78">
        <v>45755</v>
      </c>
      <c r="BC453" s="57" t="s">
        <v>343</v>
      </c>
      <c r="BD453" s="69" t="s">
        <v>342</v>
      </c>
      <c r="BE453" s="69" t="s">
        <v>344</v>
      </c>
      <c r="BF453" s="71" t="s">
        <v>2307</v>
      </c>
      <c r="BG453" s="83"/>
      <c r="BH453" s="83"/>
      <c r="BI453" s="69" t="s">
        <v>351</v>
      </c>
      <c r="BJ453" s="83"/>
      <c r="BK453" s="83"/>
      <c r="BL453" s="75"/>
    </row>
    <row r="454" spans="1:64" ht="30" x14ac:dyDescent="0.25">
      <c r="A454" s="67">
        <v>449</v>
      </c>
      <c r="B454" s="67" t="s">
        <v>151</v>
      </c>
      <c r="C454" s="67" t="s">
        <v>152</v>
      </c>
      <c r="D454" s="67" t="s">
        <v>153</v>
      </c>
      <c r="E454" s="67" t="s">
        <v>448</v>
      </c>
      <c r="F454" s="67" t="s">
        <v>449</v>
      </c>
      <c r="G454" s="67" t="s">
        <v>450</v>
      </c>
      <c r="H454" s="67" t="s">
        <v>451</v>
      </c>
      <c r="I454" s="67">
        <v>74692</v>
      </c>
      <c r="J454" s="67" t="s">
        <v>475</v>
      </c>
      <c r="K454" s="67">
        <v>74692</v>
      </c>
      <c r="L454" s="67" t="s">
        <v>453</v>
      </c>
      <c r="M454" s="67" t="s">
        <v>454</v>
      </c>
      <c r="N454" s="67">
        <v>122668</v>
      </c>
      <c r="O454" s="67" t="s">
        <v>607</v>
      </c>
      <c r="P454" s="67">
        <v>166695</v>
      </c>
      <c r="Q454" s="67" t="s">
        <v>892</v>
      </c>
      <c r="R454" s="67" t="s">
        <v>167</v>
      </c>
      <c r="S454" s="67" t="s">
        <v>1455</v>
      </c>
      <c r="T454" s="67" t="s">
        <v>168</v>
      </c>
      <c r="U454" s="67" t="s">
        <v>156</v>
      </c>
      <c r="V454" s="67">
        <v>541</v>
      </c>
      <c r="W454" s="67" t="s">
        <v>1456</v>
      </c>
      <c r="X454" s="67">
        <v>350465318</v>
      </c>
      <c r="Y454" s="67" t="s">
        <v>1457</v>
      </c>
      <c r="Z454" s="67" t="s">
        <v>2080</v>
      </c>
      <c r="AA454" s="68">
        <v>31514</v>
      </c>
      <c r="AB454" s="67" t="s">
        <v>200</v>
      </c>
      <c r="AC454" s="67">
        <v>24</v>
      </c>
      <c r="AD454" s="67" t="s">
        <v>201</v>
      </c>
      <c r="AE454" s="67" t="s">
        <v>408</v>
      </c>
      <c r="AF454" s="68">
        <v>1485</v>
      </c>
      <c r="AG454" s="68">
        <v>1700</v>
      </c>
      <c r="AH454" s="67" t="s">
        <v>2127</v>
      </c>
      <c r="AI454" s="68">
        <v>14967.16</v>
      </c>
      <c r="AJ454" s="68">
        <v>6917.84</v>
      </c>
      <c r="AK454" s="68">
        <v>21885</v>
      </c>
      <c r="AL454" s="68">
        <v>16546.84</v>
      </c>
      <c r="AM454" s="68">
        <v>2153.16</v>
      </c>
      <c r="AN454" s="68">
        <v>18700</v>
      </c>
      <c r="AO454" s="68">
        <v>16546.84</v>
      </c>
      <c r="AP454" s="68">
        <v>2153.16</v>
      </c>
      <c r="AQ454" s="68">
        <v>18700</v>
      </c>
      <c r="AR454" s="67">
        <v>26</v>
      </c>
      <c r="AS454" s="67">
        <v>364</v>
      </c>
      <c r="AT454" s="67" t="s">
        <v>334</v>
      </c>
      <c r="AU454" s="75"/>
      <c r="AV454" s="75"/>
      <c r="AW454" s="75"/>
      <c r="AX454" s="67" t="s">
        <v>340</v>
      </c>
      <c r="AY454" s="75"/>
      <c r="AZ454" s="75"/>
      <c r="BA454" s="75"/>
      <c r="BB454" s="75"/>
      <c r="BC454" s="75"/>
      <c r="BD454" s="69" t="s">
        <v>341</v>
      </c>
      <c r="BE454" s="75"/>
      <c r="BF454" s="75"/>
      <c r="BG454" s="75"/>
      <c r="BH454" s="75"/>
      <c r="BI454" s="75"/>
      <c r="BJ454" s="75"/>
      <c r="BK454" s="75"/>
      <c r="BL454" s="75"/>
    </row>
    <row r="455" spans="1:64" ht="30" x14ac:dyDescent="0.25">
      <c r="A455" s="67">
        <v>450</v>
      </c>
      <c r="B455" s="67" t="s">
        <v>151</v>
      </c>
      <c r="C455" s="67" t="s">
        <v>152</v>
      </c>
      <c r="D455" s="67" t="s">
        <v>153</v>
      </c>
      <c r="E455" s="67" t="s">
        <v>448</v>
      </c>
      <c r="F455" s="67" t="s">
        <v>449</v>
      </c>
      <c r="G455" s="67" t="s">
        <v>450</v>
      </c>
      <c r="H455" s="67" t="s">
        <v>451</v>
      </c>
      <c r="I455" s="67">
        <v>75079</v>
      </c>
      <c r="J455" s="67" t="s">
        <v>498</v>
      </c>
      <c r="K455" s="67">
        <v>75079</v>
      </c>
      <c r="L455" s="67" t="s">
        <v>453</v>
      </c>
      <c r="M455" s="67" t="s">
        <v>454</v>
      </c>
      <c r="N455" s="67">
        <v>120987</v>
      </c>
      <c r="O455" s="67" t="s">
        <v>499</v>
      </c>
      <c r="P455" s="67">
        <v>164709</v>
      </c>
      <c r="Q455" s="67" t="s">
        <v>500</v>
      </c>
      <c r="R455" s="67" t="s">
        <v>167</v>
      </c>
      <c r="S455" s="67" t="s">
        <v>1458</v>
      </c>
      <c r="T455" s="67" t="s">
        <v>159</v>
      </c>
      <c r="U455" s="67" t="s">
        <v>161</v>
      </c>
      <c r="V455" s="67">
        <v>541</v>
      </c>
      <c r="W455" s="67" t="s">
        <v>1456</v>
      </c>
      <c r="X455" s="67">
        <v>350549866</v>
      </c>
      <c r="Y455" s="67" t="s">
        <v>1459</v>
      </c>
      <c r="Z455" s="67" t="s">
        <v>2081</v>
      </c>
      <c r="AA455" s="68">
        <v>33602</v>
      </c>
      <c r="AB455" s="67" t="s">
        <v>200</v>
      </c>
      <c r="AC455" s="67">
        <v>24</v>
      </c>
      <c r="AD455" s="67" t="s">
        <v>206</v>
      </c>
      <c r="AE455" s="67" t="s">
        <v>412</v>
      </c>
      <c r="AF455" s="68">
        <v>2283</v>
      </c>
      <c r="AG455" s="68">
        <v>1800</v>
      </c>
      <c r="AH455" s="67" t="s">
        <v>327</v>
      </c>
      <c r="AI455" s="68">
        <v>28420.05</v>
      </c>
      <c r="AJ455" s="68">
        <v>9862.9500000000007</v>
      </c>
      <c r="AK455" s="68">
        <v>38283</v>
      </c>
      <c r="AL455" s="68">
        <v>5181.95</v>
      </c>
      <c r="AM455" s="68">
        <v>218.05</v>
      </c>
      <c r="AN455" s="68">
        <v>5400</v>
      </c>
      <c r="AO455" s="68">
        <v>5181.95</v>
      </c>
      <c r="AP455" s="68">
        <v>218.05</v>
      </c>
      <c r="AQ455" s="68">
        <v>5400</v>
      </c>
      <c r="AR455" s="67">
        <v>26</v>
      </c>
      <c r="AS455" s="67">
        <v>91</v>
      </c>
      <c r="AT455" s="67" t="s">
        <v>336</v>
      </c>
      <c r="AU455" s="75"/>
      <c r="AV455" s="75"/>
      <c r="AW455" s="75"/>
      <c r="AX455" s="67" t="s">
        <v>340</v>
      </c>
      <c r="AY455" s="75"/>
      <c r="AZ455" s="75"/>
      <c r="BA455" s="75"/>
      <c r="BB455" s="70"/>
      <c r="BC455" s="70"/>
      <c r="BD455" s="69" t="s">
        <v>341</v>
      </c>
      <c r="BE455" s="80"/>
      <c r="BF455" s="71"/>
      <c r="BG455" s="81"/>
      <c r="BH455" s="73"/>
      <c r="BI455" s="69"/>
      <c r="BJ455" s="69"/>
      <c r="BK455" s="73"/>
      <c r="BL455" s="82"/>
    </row>
    <row r="456" spans="1:64" ht="30" x14ac:dyDescent="0.25">
      <c r="A456" s="67">
        <v>451</v>
      </c>
      <c r="B456" s="67" t="s">
        <v>151</v>
      </c>
      <c r="C456" s="67" t="s">
        <v>152</v>
      </c>
      <c r="D456" s="67" t="s">
        <v>153</v>
      </c>
      <c r="E456" s="67" t="s">
        <v>448</v>
      </c>
      <c r="F456" s="67" t="s">
        <v>449</v>
      </c>
      <c r="G456" s="67" t="s">
        <v>450</v>
      </c>
      <c r="H456" s="67" t="s">
        <v>451</v>
      </c>
      <c r="I456" s="67">
        <v>75079</v>
      </c>
      <c r="J456" s="67" t="s">
        <v>498</v>
      </c>
      <c r="K456" s="67">
        <v>75079</v>
      </c>
      <c r="L456" s="67" t="s">
        <v>453</v>
      </c>
      <c r="M456" s="67" t="s">
        <v>454</v>
      </c>
      <c r="N456" s="67">
        <v>125883</v>
      </c>
      <c r="O456" s="67" t="s">
        <v>676</v>
      </c>
      <c r="P456" s="67">
        <v>170543</v>
      </c>
      <c r="Q456" s="67" t="s">
        <v>677</v>
      </c>
      <c r="R456" s="67" t="s">
        <v>167</v>
      </c>
      <c r="S456" s="67" t="s">
        <v>1460</v>
      </c>
      <c r="T456" s="67" t="s">
        <v>168</v>
      </c>
      <c r="U456" s="67" t="s">
        <v>156</v>
      </c>
      <c r="V456" s="67">
        <v>541</v>
      </c>
      <c r="W456" s="67" t="s">
        <v>1456</v>
      </c>
      <c r="X456" s="67">
        <v>350676991</v>
      </c>
      <c r="Y456" s="67" t="s">
        <v>1461</v>
      </c>
      <c r="Z456" s="67" t="s">
        <v>2082</v>
      </c>
      <c r="AA456" s="68">
        <v>36733</v>
      </c>
      <c r="AB456" s="67" t="s">
        <v>200</v>
      </c>
      <c r="AC456" s="67">
        <v>24</v>
      </c>
      <c r="AD456" s="67" t="s">
        <v>201</v>
      </c>
      <c r="AE456" s="67" t="s">
        <v>274</v>
      </c>
      <c r="AF456" s="68">
        <v>1610</v>
      </c>
      <c r="AG456" s="68">
        <v>2000</v>
      </c>
      <c r="AH456" s="67" t="s">
        <v>2264</v>
      </c>
      <c r="AI456" s="68">
        <v>4322.6400000000003</v>
      </c>
      <c r="AJ456" s="68">
        <v>3287.36</v>
      </c>
      <c r="AK456" s="68">
        <v>7610</v>
      </c>
      <c r="AL456" s="68">
        <v>32410.36</v>
      </c>
      <c r="AM456" s="68">
        <v>7589.64</v>
      </c>
      <c r="AN456" s="68">
        <v>40000</v>
      </c>
      <c r="AO456" s="68">
        <v>32410.36</v>
      </c>
      <c r="AP456" s="68">
        <v>7589.64</v>
      </c>
      <c r="AQ456" s="68">
        <v>40000</v>
      </c>
      <c r="AR456" s="67">
        <v>26</v>
      </c>
      <c r="AS456" s="67">
        <v>609</v>
      </c>
      <c r="AT456" s="67" t="s">
        <v>334</v>
      </c>
      <c r="AU456" s="75"/>
      <c r="AV456" s="75"/>
      <c r="AW456" s="75"/>
      <c r="AX456" s="67" t="s">
        <v>340</v>
      </c>
      <c r="AY456" s="75"/>
      <c r="AZ456" s="75"/>
      <c r="BA456" s="75"/>
      <c r="BB456" s="75"/>
      <c r="BC456" s="75"/>
      <c r="BD456" s="69" t="s">
        <v>341</v>
      </c>
      <c r="BE456" s="75"/>
      <c r="BF456" s="75"/>
      <c r="BG456" s="75"/>
      <c r="BH456" s="75"/>
      <c r="BI456" s="75"/>
      <c r="BJ456" s="75"/>
      <c r="BK456" s="75"/>
      <c r="BL456" s="75"/>
    </row>
    <row r="457" spans="1:64" ht="30" x14ac:dyDescent="0.25">
      <c r="A457" s="67">
        <v>452</v>
      </c>
      <c r="B457" s="67" t="s">
        <v>151</v>
      </c>
      <c r="C457" s="67" t="s">
        <v>152</v>
      </c>
      <c r="D457" s="67" t="s">
        <v>153</v>
      </c>
      <c r="E457" s="67" t="s">
        <v>448</v>
      </c>
      <c r="F457" s="67" t="s">
        <v>449</v>
      </c>
      <c r="G457" s="67" t="s">
        <v>450</v>
      </c>
      <c r="H457" s="67" t="s">
        <v>451</v>
      </c>
      <c r="I457" s="67">
        <v>75079</v>
      </c>
      <c r="J457" s="67" t="s">
        <v>498</v>
      </c>
      <c r="K457" s="67">
        <v>75079</v>
      </c>
      <c r="L457" s="67" t="s">
        <v>453</v>
      </c>
      <c r="M457" s="67" t="s">
        <v>454</v>
      </c>
      <c r="N457" s="67">
        <v>126940</v>
      </c>
      <c r="O457" s="67" t="s">
        <v>830</v>
      </c>
      <c r="P457" s="67">
        <v>171854</v>
      </c>
      <c r="Q457" s="67" t="s">
        <v>831</v>
      </c>
      <c r="R457" s="67" t="s">
        <v>167</v>
      </c>
      <c r="S457" s="67" t="s">
        <v>1462</v>
      </c>
      <c r="T457" s="67" t="s">
        <v>160</v>
      </c>
      <c r="U457" s="67" t="s">
        <v>156</v>
      </c>
      <c r="V457" s="67">
        <v>541</v>
      </c>
      <c r="W457" s="67" t="s">
        <v>579</v>
      </c>
      <c r="X457" s="67">
        <v>350677372</v>
      </c>
      <c r="Y457" s="67" t="s">
        <v>1463</v>
      </c>
      <c r="Z457" s="67" t="s">
        <v>2082</v>
      </c>
      <c r="AA457" s="68">
        <v>36733</v>
      </c>
      <c r="AB457" s="67" t="s">
        <v>200</v>
      </c>
      <c r="AC457" s="67">
        <v>24</v>
      </c>
      <c r="AD457" s="67" t="s">
        <v>201</v>
      </c>
      <c r="AE457" s="67" t="s">
        <v>274</v>
      </c>
      <c r="AF457" s="68">
        <v>1610</v>
      </c>
      <c r="AG457" s="68">
        <v>2000</v>
      </c>
      <c r="AH457" s="67" t="s">
        <v>250</v>
      </c>
      <c r="AI457" s="68">
        <v>8362.68</v>
      </c>
      <c r="AJ457" s="68">
        <v>5247.32</v>
      </c>
      <c r="AK457" s="68">
        <v>13610</v>
      </c>
      <c r="AL457" s="68">
        <v>28370.32</v>
      </c>
      <c r="AM457" s="68">
        <v>5629.68</v>
      </c>
      <c r="AN457" s="68">
        <v>34000</v>
      </c>
      <c r="AO457" s="68">
        <v>28370.32</v>
      </c>
      <c r="AP457" s="68">
        <v>5629.68</v>
      </c>
      <c r="AQ457" s="68">
        <v>34000</v>
      </c>
      <c r="AR457" s="67">
        <v>26</v>
      </c>
      <c r="AS457" s="67">
        <v>518</v>
      </c>
      <c r="AT457" s="67" t="s">
        <v>334</v>
      </c>
      <c r="AU457" s="75"/>
      <c r="AV457" s="75"/>
      <c r="AW457" s="75"/>
      <c r="AX457" s="67" t="s">
        <v>340</v>
      </c>
      <c r="AY457" s="75"/>
      <c r="AZ457" s="75"/>
      <c r="BA457" s="75"/>
      <c r="BB457" s="75"/>
      <c r="BC457" s="75"/>
      <c r="BD457" s="69" t="s">
        <v>341</v>
      </c>
      <c r="BE457" s="75"/>
      <c r="BF457" s="75"/>
      <c r="BG457" s="75"/>
      <c r="BH457" s="75"/>
      <c r="BI457" s="75"/>
      <c r="BJ457" s="75"/>
      <c r="BK457" s="75"/>
      <c r="BL457" s="75"/>
    </row>
    <row r="458" spans="1:64" ht="30" x14ac:dyDescent="0.25">
      <c r="A458" s="67">
        <v>453</v>
      </c>
      <c r="B458" s="67" t="s">
        <v>151</v>
      </c>
      <c r="C458" s="67" t="s">
        <v>152</v>
      </c>
      <c r="D458" s="67" t="s">
        <v>153</v>
      </c>
      <c r="E458" s="67" t="s">
        <v>448</v>
      </c>
      <c r="F458" s="67" t="s">
        <v>449</v>
      </c>
      <c r="G458" s="67" t="s">
        <v>450</v>
      </c>
      <c r="H458" s="67" t="s">
        <v>451</v>
      </c>
      <c r="I458" s="67">
        <v>75079</v>
      </c>
      <c r="J458" s="67" t="s">
        <v>498</v>
      </c>
      <c r="K458" s="67">
        <v>75079</v>
      </c>
      <c r="L458" s="67" t="s">
        <v>453</v>
      </c>
      <c r="M458" s="67" t="s">
        <v>454</v>
      </c>
      <c r="N458" s="67">
        <v>126940</v>
      </c>
      <c r="O458" s="67" t="s">
        <v>830</v>
      </c>
      <c r="P458" s="67">
        <v>171854</v>
      </c>
      <c r="Q458" s="67" t="s">
        <v>831</v>
      </c>
      <c r="R458" s="67" t="s">
        <v>167</v>
      </c>
      <c r="S458" s="67" t="s">
        <v>1464</v>
      </c>
      <c r="T458" s="67" t="s">
        <v>159</v>
      </c>
      <c r="U458" s="67" t="s">
        <v>156</v>
      </c>
      <c r="V458" s="67">
        <v>541</v>
      </c>
      <c r="W458" s="67" t="s">
        <v>579</v>
      </c>
      <c r="X458" s="67">
        <v>350677373</v>
      </c>
      <c r="Y458" s="67" t="s">
        <v>1465</v>
      </c>
      <c r="Z458" s="67" t="s">
        <v>2082</v>
      </c>
      <c r="AA458" s="68">
        <v>36733</v>
      </c>
      <c r="AB458" s="67" t="s">
        <v>200</v>
      </c>
      <c r="AC458" s="67">
        <v>24</v>
      </c>
      <c r="AD458" s="67" t="s">
        <v>201</v>
      </c>
      <c r="AE458" s="67" t="s">
        <v>274</v>
      </c>
      <c r="AF458" s="68">
        <v>1610</v>
      </c>
      <c r="AG458" s="68">
        <v>2000</v>
      </c>
      <c r="AH458" s="67" t="s">
        <v>229</v>
      </c>
      <c r="AI458" s="68">
        <v>5634.47</v>
      </c>
      <c r="AJ458" s="68">
        <v>3975.53</v>
      </c>
      <c r="AK458" s="68">
        <v>9610</v>
      </c>
      <c r="AL458" s="68">
        <v>31098.53</v>
      </c>
      <c r="AM458" s="68">
        <v>6901.47</v>
      </c>
      <c r="AN458" s="68">
        <v>38000</v>
      </c>
      <c r="AO458" s="68">
        <v>31098.53</v>
      </c>
      <c r="AP458" s="68">
        <v>6901.47</v>
      </c>
      <c r="AQ458" s="68">
        <v>38000</v>
      </c>
      <c r="AR458" s="67">
        <v>26</v>
      </c>
      <c r="AS458" s="67">
        <v>574</v>
      </c>
      <c r="AT458" s="67" t="s">
        <v>334</v>
      </c>
      <c r="AU458" s="75"/>
      <c r="AV458" s="75"/>
      <c r="AW458" s="75"/>
      <c r="AX458" s="67" t="s">
        <v>340</v>
      </c>
      <c r="AY458" s="75"/>
      <c r="AZ458" s="75"/>
      <c r="BA458" s="75"/>
      <c r="BB458" s="75"/>
      <c r="BC458" s="75"/>
      <c r="BD458" s="69" t="s">
        <v>341</v>
      </c>
      <c r="BE458" s="75"/>
      <c r="BF458" s="75"/>
      <c r="BG458" s="75"/>
      <c r="BH458" s="75"/>
      <c r="BI458" s="75"/>
      <c r="BJ458" s="75"/>
      <c r="BK458" s="75"/>
      <c r="BL458" s="75"/>
    </row>
    <row r="459" spans="1:64" ht="30" x14ac:dyDescent="0.25">
      <c r="A459" s="67">
        <v>454</v>
      </c>
      <c r="B459" s="67" t="s">
        <v>151</v>
      </c>
      <c r="C459" s="67" t="s">
        <v>152</v>
      </c>
      <c r="D459" s="67" t="s">
        <v>153</v>
      </c>
      <c r="E459" s="67" t="s">
        <v>448</v>
      </c>
      <c r="F459" s="67" t="s">
        <v>449</v>
      </c>
      <c r="G459" s="67" t="s">
        <v>450</v>
      </c>
      <c r="H459" s="67" t="s">
        <v>451</v>
      </c>
      <c r="I459" s="67">
        <v>75774</v>
      </c>
      <c r="J459" s="67" t="s">
        <v>662</v>
      </c>
      <c r="K459" s="67">
        <v>75774</v>
      </c>
      <c r="L459" s="67" t="s">
        <v>453</v>
      </c>
      <c r="M459" s="67" t="s">
        <v>454</v>
      </c>
      <c r="N459" s="67">
        <v>130595</v>
      </c>
      <c r="O459" s="67" t="s">
        <v>759</v>
      </c>
      <c r="P459" s="67">
        <v>176563</v>
      </c>
      <c r="Q459" s="67" t="s">
        <v>760</v>
      </c>
      <c r="R459" s="67" t="s">
        <v>167</v>
      </c>
      <c r="S459" s="67" t="s">
        <v>1466</v>
      </c>
      <c r="T459" s="67" t="s">
        <v>159</v>
      </c>
      <c r="U459" s="67" t="s">
        <v>156</v>
      </c>
      <c r="V459" s="67">
        <v>541</v>
      </c>
      <c r="W459" s="67" t="s">
        <v>579</v>
      </c>
      <c r="X459" s="67">
        <v>350707997</v>
      </c>
      <c r="Y459" s="67" t="s">
        <v>1467</v>
      </c>
      <c r="Z459" s="67" t="s">
        <v>2083</v>
      </c>
      <c r="AA459" s="68">
        <v>52390</v>
      </c>
      <c r="AB459" s="67" t="s">
        <v>205</v>
      </c>
      <c r="AC459" s="67">
        <v>24</v>
      </c>
      <c r="AD459" s="67" t="s">
        <v>209</v>
      </c>
      <c r="AE459" s="67" t="s">
        <v>274</v>
      </c>
      <c r="AF459" s="68">
        <v>3174</v>
      </c>
      <c r="AG459" s="68">
        <v>2800</v>
      </c>
      <c r="AH459" s="67" t="s">
        <v>316</v>
      </c>
      <c r="AI459" s="68">
        <v>49642.69</v>
      </c>
      <c r="AJ459" s="68">
        <v>15131.31</v>
      </c>
      <c r="AK459" s="68">
        <v>64774</v>
      </c>
      <c r="AL459" s="68">
        <v>2747.31</v>
      </c>
      <c r="AM459" s="68">
        <v>52.69</v>
      </c>
      <c r="AN459" s="68">
        <v>2800</v>
      </c>
      <c r="AO459" s="68">
        <v>2747.31</v>
      </c>
      <c r="AP459" s="68">
        <v>52.69</v>
      </c>
      <c r="AQ459" s="68">
        <v>2800</v>
      </c>
      <c r="AR459" s="67">
        <v>25</v>
      </c>
      <c r="AS459" s="67">
        <v>29</v>
      </c>
      <c r="AT459" s="67" t="s">
        <v>338</v>
      </c>
      <c r="AU459" s="75"/>
      <c r="AV459" s="75"/>
      <c r="AW459" s="75"/>
      <c r="AX459" s="67" t="s">
        <v>340</v>
      </c>
      <c r="AY459" s="75"/>
      <c r="AZ459" s="75"/>
      <c r="BA459" s="75"/>
      <c r="BB459" s="78">
        <v>45755</v>
      </c>
      <c r="BC459" s="57" t="s">
        <v>343</v>
      </c>
      <c r="BD459" s="69" t="s">
        <v>342</v>
      </c>
      <c r="BE459" s="69" t="s">
        <v>344</v>
      </c>
      <c r="BF459" s="71" t="s">
        <v>2307</v>
      </c>
      <c r="BG459" s="72"/>
      <c r="BH459" s="73"/>
      <c r="BI459" s="69" t="s">
        <v>351</v>
      </c>
      <c r="BJ459" s="69"/>
      <c r="BK459" s="73"/>
      <c r="BL459" s="82"/>
    </row>
    <row r="460" spans="1:64" ht="30" x14ac:dyDescent="0.25">
      <c r="A460" s="67">
        <v>455</v>
      </c>
      <c r="B460" s="67" t="s">
        <v>151</v>
      </c>
      <c r="C460" s="67" t="s">
        <v>152</v>
      </c>
      <c r="D460" s="67" t="s">
        <v>153</v>
      </c>
      <c r="E460" s="67" t="s">
        <v>448</v>
      </c>
      <c r="F460" s="67" t="s">
        <v>449</v>
      </c>
      <c r="G460" s="67" t="s">
        <v>450</v>
      </c>
      <c r="H460" s="67" t="s">
        <v>451</v>
      </c>
      <c r="I460" s="67">
        <v>75774</v>
      </c>
      <c r="J460" s="67" t="s">
        <v>662</v>
      </c>
      <c r="K460" s="67">
        <v>75774</v>
      </c>
      <c r="L460" s="67" t="s">
        <v>453</v>
      </c>
      <c r="M460" s="67" t="s">
        <v>454</v>
      </c>
      <c r="N460" s="67">
        <v>125893</v>
      </c>
      <c r="O460" s="67" t="s">
        <v>696</v>
      </c>
      <c r="P460" s="67">
        <v>176879</v>
      </c>
      <c r="Q460" s="67" t="s">
        <v>975</v>
      </c>
      <c r="R460" s="67" t="s">
        <v>167</v>
      </c>
      <c r="S460" s="67" t="s">
        <v>1468</v>
      </c>
      <c r="T460" s="67" t="s">
        <v>168</v>
      </c>
      <c r="U460" s="67" t="s">
        <v>156</v>
      </c>
      <c r="V460" s="67">
        <v>541</v>
      </c>
      <c r="W460" s="67" t="s">
        <v>579</v>
      </c>
      <c r="X460" s="67">
        <v>350722178</v>
      </c>
      <c r="Y460" s="67" t="s">
        <v>1469</v>
      </c>
      <c r="Z460" s="67" t="s">
        <v>2084</v>
      </c>
      <c r="AA460" s="68">
        <v>33602</v>
      </c>
      <c r="AB460" s="67" t="s">
        <v>203</v>
      </c>
      <c r="AC460" s="67">
        <v>24</v>
      </c>
      <c r="AD460" s="67" t="s">
        <v>201</v>
      </c>
      <c r="AE460" s="67" t="s">
        <v>274</v>
      </c>
      <c r="AF460" s="68">
        <v>1938</v>
      </c>
      <c r="AG460" s="68">
        <v>1800</v>
      </c>
      <c r="AH460" s="67" t="s">
        <v>266</v>
      </c>
      <c r="AI460" s="68">
        <v>18972.77</v>
      </c>
      <c r="AJ460" s="68">
        <v>8165.23</v>
      </c>
      <c r="AK460" s="68">
        <v>27138</v>
      </c>
      <c r="AL460" s="68">
        <v>14629.23</v>
      </c>
      <c r="AM460" s="68">
        <v>1570.77</v>
      </c>
      <c r="AN460" s="68">
        <v>16200</v>
      </c>
      <c r="AO460" s="68">
        <v>14629.23</v>
      </c>
      <c r="AP460" s="68">
        <v>1570.77</v>
      </c>
      <c r="AQ460" s="68">
        <v>16200</v>
      </c>
      <c r="AR460" s="67">
        <v>25</v>
      </c>
      <c r="AS460" s="67">
        <v>272</v>
      </c>
      <c r="AT460" s="67" t="s">
        <v>334</v>
      </c>
      <c r="AU460" s="75"/>
      <c r="AV460" s="75"/>
      <c r="AW460" s="75"/>
      <c r="AX460" s="67" t="s">
        <v>340</v>
      </c>
      <c r="AY460" s="75"/>
      <c r="AZ460" s="75"/>
      <c r="BA460" s="75"/>
      <c r="BB460" s="75"/>
      <c r="BC460" s="75"/>
      <c r="BD460" s="69" t="s">
        <v>341</v>
      </c>
      <c r="BE460" s="75"/>
      <c r="BF460" s="75"/>
      <c r="BG460" s="75"/>
      <c r="BH460" s="75"/>
      <c r="BI460" s="75"/>
      <c r="BJ460" s="75"/>
      <c r="BK460" s="75"/>
      <c r="BL460" s="75"/>
    </row>
    <row r="461" spans="1:64" ht="30" x14ac:dyDescent="0.25">
      <c r="A461" s="67">
        <v>456</v>
      </c>
      <c r="B461" s="67" t="s">
        <v>151</v>
      </c>
      <c r="C461" s="67" t="s">
        <v>152</v>
      </c>
      <c r="D461" s="67" t="s">
        <v>153</v>
      </c>
      <c r="E461" s="67" t="s">
        <v>448</v>
      </c>
      <c r="F461" s="67" t="s">
        <v>449</v>
      </c>
      <c r="G461" s="67" t="s">
        <v>450</v>
      </c>
      <c r="H461" s="67" t="s">
        <v>451</v>
      </c>
      <c r="I461" s="67">
        <v>75774</v>
      </c>
      <c r="J461" s="67" t="s">
        <v>662</v>
      </c>
      <c r="K461" s="67">
        <v>75774</v>
      </c>
      <c r="L461" s="67" t="s">
        <v>453</v>
      </c>
      <c r="M461" s="67" t="s">
        <v>454</v>
      </c>
      <c r="N461" s="67">
        <v>130595</v>
      </c>
      <c r="O461" s="67" t="s">
        <v>759</v>
      </c>
      <c r="P461" s="67">
        <v>176563</v>
      </c>
      <c r="Q461" s="67" t="s">
        <v>760</v>
      </c>
      <c r="R461" s="67" t="s">
        <v>167</v>
      </c>
      <c r="S461" s="67" t="s">
        <v>1470</v>
      </c>
      <c r="T461" s="67" t="s">
        <v>168</v>
      </c>
      <c r="U461" s="67" t="s">
        <v>156</v>
      </c>
      <c r="V461" s="67">
        <v>541</v>
      </c>
      <c r="W461" s="67" t="s">
        <v>579</v>
      </c>
      <c r="X461" s="67">
        <v>350761110</v>
      </c>
      <c r="Y461" s="67" t="s">
        <v>1471</v>
      </c>
      <c r="Z461" s="67" t="s">
        <v>2085</v>
      </c>
      <c r="AA461" s="68">
        <v>33402</v>
      </c>
      <c r="AB461" s="67" t="s">
        <v>205</v>
      </c>
      <c r="AC461" s="67">
        <v>24</v>
      </c>
      <c r="AD461" s="67" t="s">
        <v>201</v>
      </c>
      <c r="AE461" s="67" t="s">
        <v>274</v>
      </c>
      <c r="AF461" s="68">
        <v>1687</v>
      </c>
      <c r="AG461" s="68">
        <v>1800</v>
      </c>
      <c r="AH461" s="67" t="s">
        <v>425</v>
      </c>
      <c r="AI461" s="68">
        <v>18772.759999999998</v>
      </c>
      <c r="AJ461" s="68">
        <v>8114.24</v>
      </c>
      <c r="AK461" s="68">
        <v>26887</v>
      </c>
      <c r="AL461" s="68">
        <v>14629.24</v>
      </c>
      <c r="AM461" s="68">
        <v>1570.76</v>
      </c>
      <c r="AN461" s="68">
        <v>16200</v>
      </c>
      <c r="AO461" s="68">
        <v>14629.24</v>
      </c>
      <c r="AP461" s="68">
        <v>1570.76</v>
      </c>
      <c r="AQ461" s="68">
        <v>16200</v>
      </c>
      <c r="AR461" s="67">
        <v>25</v>
      </c>
      <c r="AS461" s="67">
        <v>274</v>
      </c>
      <c r="AT461" s="67" t="s">
        <v>334</v>
      </c>
      <c r="AU461" s="75"/>
      <c r="AV461" s="75"/>
      <c r="AW461" s="75"/>
      <c r="AX461" s="67" t="s">
        <v>340</v>
      </c>
      <c r="AY461" s="75"/>
      <c r="AZ461" s="75"/>
      <c r="BA461" s="75"/>
      <c r="BB461" s="75"/>
      <c r="BC461" s="75"/>
      <c r="BD461" s="69" t="s">
        <v>341</v>
      </c>
      <c r="BE461" s="75"/>
      <c r="BF461" s="75"/>
      <c r="BG461" s="75"/>
      <c r="BH461" s="75"/>
      <c r="BI461" s="75"/>
      <c r="BJ461" s="75"/>
      <c r="BK461" s="75"/>
      <c r="BL461" s="75"/>
    </row>
    <row r="462" spans="1:64" x14ac:dyDescent="0.25">
      <c r="A462" s="67">
        <v>457</v>
      </c>
      <c r="B462" s="67" t="s">
        <v>151</v>
      </c>
      <c r="C462" s="67" t="s">
        <v>152</v>
      </c>
      <c r="D462" s="67" t="s">
        <v>153</v>
      </c>
      <c r="E462" s="67" t="s">
        <v>448</v>
      </c>
      <c r="F462" s="67" t="s">
        <v>449</v>
      </c>
      <c r="G462" s="67" t="s">
        <v>450</v>
      </c>
      <c r="H462" s="67" t="s">
        <v>451</v>
      </c>
      <c r="I462" s="67">
        <v>74992</v>
      </c>
      <c r="J462" s="67" t="s">
        <v>451</v>
      </c>
      <c r="K462" s="67">
        <v>74992</v>
      </c>
      <c r="L462" s="67" t="s">
        <v>453</v>
      </c>
      <c r="M462" s="67" t="s">
        <v>454</v>
      </c>
      <c r="N462" s="67">
        <v>142193</v>
      </c>
      <c r="O462" s="67" t="s">
        <v>776</v>
      </c>
      <c r="P462" s="67">
        <v>192102</v>
      </c>
      <c r="Q462" s="67" t="s">
        <v>1216</v>
      </c>
      <c r="R462" s="67" t="s">
        <v>167</v>
      </c>
      <c r="S462" s="67" t="s">
        <v>1472</v>
      </c>
      <c r="T462" s="67" t="s">
        <v>159</v>
      </c>
      <c r="U462" s="67" t="s">
        <v>156</v>
      </c>
      <c r="V462" s="67">
        <v>541</v>
      </c>
      <c r="W462" s="67" t="s">
        <v>196</v>
      </c>
      <c r="X462" s="67">
        <v>350799761</v>
      </c>
      <c r="Y462" s="67" t="s">
        <v>1473</v>
      </c>
      <c r="Z462" s="67" t="s">
        <v>2086</v>
      </c>
      <c r="AA462" s="68">
        <v>33602</v>
      </c>
      <c r="AB462" s="67" t="s">
        <v>200</v>
      </c>
      <c r="AC462" s="67">
        <v>24</v>
      </c>
      <c r="AD462" s="67" t="s">
        <v>201</v>
      </c>
      <c r="AE462" s="67" t="s">
        <v>274</v>
      </c>
      <c r="AF462" s="68">
        <v>1823</v>
      </c>
      <c r="AG462" s="68">
        <v>1800</v>
      </c>
      <c r="AH462" s="67" t="s">
        <v>331</v>
      </c>
      <c r="AI462" s="68">
        <v>26760.63</v>
      </c>
      <c r="AJ462" s="68">
        <v>9262.3700000000008</v>
      </c>
      <c r="AK462" s="68">
        <v>36023</v>
      </c>
      <c r="AL462" s="68">
        <v>6841.37</v>
      </c>
      <c r="AM462" s="68">
        <v>358.63</v>
      </c>
      <c r="AN462" s="68">
        <v>7200</v>
      </c>
      <c r="AO462" s="68">
        <v>6841.37</v>
      </c>
      <c r="AP462" s="68">
        <v>358.63</v>
      </c>
      <c r="AQ462" s="68">
        <v>7200</v>
      </c>
      <c r="AR462" s="67">
        <v>26</v>
      </c>
      <c r="AS462" s="67">
        <v>119</v>
      </c>
      <c r="AT462" s="67" t="s">
        <v>336</v>
      </c>
      <c r="AU462" s="75"/>
      <c r="AV462" s="75"/>
      <c r="AW462" s="75"/>
      <c r="AX462" s="67" t="s">
        <v>340</v>
      </c>
      <c r="AY462" s="75"/>
      <c r="AZ462" s="75"/>
      <c r="BA462" s="75"/>
      <c r="BB462" s="75"/>
      <c r="BC462" s="75"/>
      <c r="BD462" s="69" t="s">
        <v>341</v>
      </c>
      <c r="BE462" s="75"/>
      <c r="BF462" s="75"/>
      <c r="BG462" s="75"/>
      <c r="BH462" s="75"/>
      <c r="BI462" s="75"/>
      <c r="BJ462" s="75"/>
      <c r="BK462" s="75"/>
      <c r="BL462" s="75"/>
    </row>
    <row r="463" spans="1:64" x14ac:dyDescent="0.25">
      <c r="A463" s="67">
        <v>458</v>
      </c>
      <c r="B463" s="67" t="s">
        <v>151</v>
      </c>
      <c r="C463" s="67" t="s">
        <v>152</v>
      </c>
      <c r="D463" s="67" t="s">
        <v>153</v>
      </c>
      <c r="E463" s="67" t="s">
        <v>448</v>
      </c>
      <c r="F463" s="67" t="s">
        <v>449</v>
      </c>
      <c r="G463" s="67" t="s">
        <v>450</v>
      </c>
      <c r="H463" s="67" t="s">
        <v>451</v>
      </c>
      <c r="I463" s="67">
        <v>189764</v>
      </c>
      <c r="J463" s="67" t="s">
        <v>898</v>
      </c>
      <c r="K463" s="67">
        <v>189764</v>
      </c>
      <c r="L463" s="67" t="s">
        <v>453</v>
      </c>
      <c r="M463" s="67" t="s">
        <v>454</v>
      </c>
      <c r="N463" s="67">
        <v>131380</v>
      </c>
      <c r="O463" s="67" t="s">
        <v>899</v>
      </c>
      <c r="P463" s="67">
        <v>177619</v>
      </c>
      <c r="Q463" s="67" t="s">
        <v>900</v>
      </c>
      <c r="R463" s="67" t="s">
        <v>167</v>
      </c>
      <c r="S463" s="67" t="s">
        <v>1474</v>
      </c>
      <c r="T463" s="67" t="s">
        <v>159</v>
      </c>
      <c r="U463" s="67" t="s">
        <v>156</v>
      </c>
      <c r="V463" s="67">
        <v>541</v>
      </c>
      <c r="W463" s="67" t="s">
        <v>196</v>
      </c>
      <c r="X463" s="67">
        <v>350815538</v>
      </c>
      <c r="Y463" s="67" t="s">
        <v>1475</v>
      </c>
      <c r="Z463" s="67" t="s">
        <v>2087</v>
      </c>
      <c r="AA463" s="68">
        <v>33602</v>
      </c>
      <c r="AB463" s="67" t="s">
        <v>203</v>
      </c>
      <c r="AC463" s="67">
        <v>24</v>
      </c>
      <c r="AD463" s="67" t="s">
        <v>201</v>
      </c>
      <c r="AE463" s="67" t="s">
        <v>412</v>
      </c>
      <c r="AF463" s="68">
        <v>1777</v>
      </c>
      <c r="AG463" s="68">
        <v>1800</v>
      </c>
      <c r="AH463" s="67" t="s">
        <v>2265</v>
      </c>
      <c r="AI463" s="68">
        <v>31835.87</v>
      </c>
      <c r="AJ463" s="68">
        <v>9541.1299999999992</v>
      </c>
      <c r="AK463" s="68">
        <v>41377</v>
      </c>
      <c r="AL463" s="68">
        <v>1766.13</v>
      </c>
      <c r="AM463" s="68">
        <v>33.869999999999997</v>
      </c>
      <c r="AN463" s="68">
        <v>1800</v>
      </c>
      <c r="AO463" s="68">
        <v>1766.13</v>
      </c>
      <c r="AP463" s="68">
        <v>33.869999999999997</v>
      </c>
      <c r="AQ463" s="68">
        <v>1800</v>
      </c>
      <c r="AR463" s="67">
        <v>25</v>
      </c>
      <c r="AS463" s="67">
        <v>30</v>
      </c>
      <c r="AT463" s="67" t="s">
        <v>338</v>
      </c>
      <c r="AU463" s="75"/>
      <c r="AV463" s="75"/>
      <c r="AW463" s="75"/>
      <c r="AX463" s="67" t="s">
        <v>340</v>
      </c>
      <c r="AY463" s="75"/>
      <c r="AZ463" s="75"/>
      <c r="BA463" s="75"/>
      <c r="BB463" s="78">
        <v>45755</v>
      </c>
      <c r="BC463" s="57" t="s">
        <v>343</v>
      </c>
      <c r="BD463" s="69" t="s">
        <v>342</v>
      </c>
      <c r="BE463" s="69" t="s">
        <v>344</v>
      </c>
      <c r="BF463" s="71" t="s">
        <v>345</v>
      </c>
      <c r="BG463" s="72"/>
      <c r="BH463" s="73"/>
      <c r="BI463" s="69" t="s">
        <v>346</v>
      </c>
      <c r="BJ463" s="83"/>
      <c r="BK463" s="83"/>
      <c r="BL463" s="75"/>
    </row>
    <row r="464" spans="1:64" ht="30" x14ac:dyDescent="0.25">
      <c r="A464" s="67">
        <v>459</v>
      </c>
      <c r="B464" s="67" t="s">
        <v>151</v>
      </c>
      <c r="C464" s="67" t="s">
        <v>152</v>
      </c>
      <c r="D464" s="67" t="s">
        <v>153</v>
      </c>
      <c r="E464" s="67" t="s">
        <v>448</v>
      </c>
      <c r="F464" s="67" t="s">
        <v>449</v>
      </c>
      <c r="G464" s="67" t="s">
        <v>450</v>
      </c>
      <c r="H464" s="67" t="s">
        <v>451</v>
      </c>
      <c r="I464" s="67">
        <v>78552</v>
      </c>
      <c r="J464" s="67" t="s">
        <v>581</v>
      </c>
      <c r="K464" s="67">
        <v>78552</v>
      </c>
      <c r="L464" s="67" t="s">
        <v>453</v>
      </c>
      <c r="M464" s="67" t="s">
        <v>454</v>
      </c>
      <c r="N464" s="67">
        <v>141947</v>
      </c>
      <c r="O464" s="67" t="s">
        <v>1104</v>
      </c>
      <c r="P464" s="67">
        <v>191752</v>
      </c>
      <c r="Q464" s="67" t="s">
        <v>1229</v>
      </c>
      <c r="R464" s="67" t="s">
        <v>167</v>
      </c>
      <c r="S464" s="67" t="s">
        <v>1476</v>
      </c>
      <c r="T464" s="67" t="s">
        <v>155</v>
      </c>
      <c r="U464" s="67" t="s">
        <v>156</v>
      </c>
      <c r="V464" s="67">
        <v>541</v>
      </c>
      <c r="W464" s="67" t="s">
        <v>579</v>
      </c>
      <c r="X464" s="67">
        <v>350818941</v>
      </c>
      <c r="Y464" s="67" t="s">
        <v>1477</v>
      </c>
      <c r="Z464" s="67" t="s">
        <v>2088</v>
      </c>
      <c r="AA464" s="68">
        <v>65959</v>
      </c>
      <c r="AB464" s="67" t="s">
        <v>205</v>
      </c>
      <c r="AC464" s="67">
        <v>24</v>
      </c>
      <c r="AD464" s="67" t="s">
        <v>209</v>
      </c>
      <c r="AE464" s="67" t="s">
        <v>2266</v>
      </c>
      <c r="AF464" s="68">
        <v>3322</v>
      </c>
      <c r="AG464" s="68">
        <v>3550</v>
      </c>
      <c r="AH464" s="67" t="s">
        <v>330</v>
      </c>
      <c r="AI464" s="68">
        <v>62475.8</v>
      </c>
      <c r="AJ464" s="68">
        <v>18946.2</v>
      </c>
      <c r="AK464" s="68">
        <v>81422</v>
      </c>
      <c r="AL464" s="68">
        <v>3483.2</v>
      </c>
      <c r="AM464" s="68">
        <v>66.8</v>
      </c>
      <c r="AN464" s="68">
        <v>3550</v>
      </c>
      <c r="AO464" s="68">
        <v>3483.2</v>
      </c>
      <c r="AP464" s="68">
        <v>66.8</v>
      </c>
      <c r="AQ464" s="68">
        <v>3550</v>
      </c>
      <c r="AR464" s="67">
        <v>25</v>
      </c>
      <c r="AS464" s="67">
        <v>26</v>
      </c>
      <c r="AT464" s="67" t="s">
        <v>338</v>
      </c>
      <c r="AU464" s="75"/>
      <c r="AV464" s="75"/>
      <c r="AW464" s="75"/>
      <c r="AX464" s="67" t="s">
        <v>340</v>
      </c>
      <c r="AY464" s="75"/>
      <c r="AZ464" s="75"/>
      <c r="BA464" s="75"/>
      <c r="BB464" s="78">
        <v>45755</v>
      </c>
      <c r="BC464" s="57" t="s">
        <v>343</v>
      </c>
      <c r="BD464" s="69" t="s">
        <v>342</v>
      </c>
      <c r="BE464" s="69" t="s">
        <v>344</v>
      </c>
      <c r="BF464" s="71" t="s">
        <v>2307</v>
      </c>
      <c r="BG464" s="83"/>
      <c r="BH464" s="83"/>
      <c r="BI464" s="69" t="s">
        <v>351</v>
      </c>
      <c r="BJ464" s="83"/>
      <c r="BK464" s="83"/>
      <c r="BL464" s="75"/>
    </row>
    <row r="465" spans="1:64" ht="30" x14ac:dyDescent="0.25">
      <c r="A465" s="67">
        <v>460</v>
      </c>
      <c r="B465" s="67" t="s">
        <v>151</v>
      </c>
      <c r="C465" s="67" t="s">
        <v>152</v>
      </c>
      <c r="D465" s="67" t="s">
        <v>153</v>
      </c>
      <c r="E465" s="67" t="s">
        <v>448</v>
      </c>
      <c r="F465" s="67" t="s">
        <v>449</v>
      </c>
      <c r="G465" s="67" t="s">
        <v>450</v>
      </c>
      <c r="H465" s="67" t="s">
        <v>451</v>
      </c>
      <c r="I465" s="67">
        <v>75774</v>
      </c>
      <c r="J465" s="67" t="s">
        <v>662</v>
      </c>
      <c r="K465" s="67">
        <v>75774</v>
      </c>
      <c r="L465" s="67" t="s">
        <v>453</v>
      </c>
      <c r="M465" s="67" t="s">
        <v>454</v>
      </c>
      <c r="N465" s="67">
        <v>124692</v>
      </c>
      <c r="O465" s="67" t="s">
        <v>663</v>
      </c>
      <c r="P465" s="67">
        <v>169115</v>
      </c>
      <c r="Q465" s="67" t="s">
        <v>664</v>
      </c>
      <c r="R465" s="67" t="s">
        <v>167</v>
      </c>
      <c r="S465" s="67" t="s">
        <v>1478</v>
      </c>
      <c r="T465" s="67" t="s">
        <v>159</v>
      </c>
      <c r="U465" s="67" t="s">
        <v>156</v>
      </c>
      <c r="V465" s="67">
        <v>541</v>
      </c>
      <c r="W465" s="67" t="s">
        <v>579</v>
      </c>
      <c r="X465" s="67">
        <v>350822011</v>
      </c>
      <c r="Y465" s="67" t="s">
        <v>1479</v>
      </c>
      <c r="Z465" s="67" t="s">
        <v>2089</v>
      </c>
      <c r="AA465" s="68">
        <v>33602</v>
      </c>
      <c r="AB465" s="67" t="s">
        <v>205</v>
      </c>
      <c r="AC465" s="67">
        <v>24</v>
      </c>
      <c r="AD465" s="67" t="s">
        <v>201</v>
      </c>
      <c r="AE465" s="67" t="s">
        <v>438</v>
      </c>
      <c r="AF465" s="68">
        <v>2363</v>
      </c>
      <c r="AG465" s="68">
        <v>1800</v>
      </c>
      <c r="AH465" s="67" t="s">
        <v>2267</v>
      </c>
      <c r="AI465" s="68">
        <v>33564</v>
      </c>
      <c r="AJ465" s="68">
        <v>10161</v>
      </c>
      <c r="AK465" s="68">
        <v>43725</v>
      </c>
      <c r="AL465" s="68">
        <v>38</v>
      </c>
      <c r="AM465" s="68">
        <v>0</v>
      </c>
      <c r="AN465" s="68">
        <v>38</v>
      </c>
      <c r="AO465" s="68">
        <v>38</v>
      </c>
      <c r="AP465" s="68">
        <v>0</v>
      </c>
      <c r="AQ465" s="68">
        <v>38</v>
      </c>
      <c r="AR465" s="67">
        <v>24</v>
      </c>
      <c r="AS465" s="67">
        <v>1</v>
      </c>
      <c r="AT465" s="67" t="s">
        <v>338</v>
      </c>
      <c r="AU465" s="75"/>
      <c r="AV465" s="75"/>
      <c r="AW465" s="75"/>
      <c r="AX465" s="67" t="s">
        <v>340</v>
      </c>
      <c r="AY465" s="75"/>
      <c r="AZ465" s="75"/>
      <c r="BA465" s="75"/>
      <c r="BB465" s="78">
        <v>45755</v>
      </c>
      <c r="BC465" s="57" t="s">
        <v>343</v>
      </c>
      <c r="BD465" s="69" t="s">
        <v>342</v>
      </c>
      <c r="BE465" s="69" t="s">
        <v>344</v>
      </c>
      <c r="BF465" s="71" t="s">
        <v>345</v>
      </c>
      <c r="BG465" s="72"/>
      <c r="BH465" s="73"/>
      <c r="BI465" s="69" t="s">
        <v>346</v>
      </c>
      <c r="BJ465" s="83"/>
      <c r="BK465" s="83"/>
      <c r="BL465" s="75"/>
    </row>
    <row r="466" spans="1:64" ht="30" x14ac:dyDescent="0.25">
      <c r="A466" s="67">
        <v>461</v>
      </c>
      <c r="B466" s="67" t="s">
        <v>151</v>
      </c>
      <c r="C466" s="67" t="s">
        <v>152</v>
      </c>
      <c r="D466" s="67" t="s">
        <v>153</v>
      </c>
      <c r="E466" s="67" t="s">
        <v>448</v>
      </c>
      <c r="F466" s="67" t="s">
        <v>449</v>
      </c>
      <c r="G466" s="67" t="s">
        <v>450</v>
      </c>
      <c r="H466" s="67" t="s">
        <v>451</v>
      </c>
      <c r="I466" s="67">
        <v>74554</v>
      </c>
      <c r="J466" s="67" t="s">
        <v>460</v>
      </c>
      <c r="K466" s="67">
        <v>74554</v>
      </c>
      <c r="L466" s="67" t="s">
        <v>453</v>
      </c>
      <c r="M466" s="67" t="s">
        <v>454</v>
      </c>
      <c r="N466" s="67">
        <v>120089</v>
      </c>
      <c r="O466" s="67" t="s">
        <v>461</v>
      </c>
      <c r="P466" s="67">
        <v>163635</v>
      </c>
      <c r="Q466" s="67" t="s">
        <v>462</v>
      </c>
      <c r="R466" s="67" t="s">
        <v>167</v>
      </c>
      <c r="S466" s="67" t="s">
        <v>1480</v>
      </c>
      <c r="T466" s="67" t="s">
        <v>158</v>
      </c>
      <c r="U466" s="67" t="s">
        <v>156</v>
      </c>
      <c r="V466" s="67">
        <v>541</v>
      </c>
      <c r="W466" s="67" t="s">
        <v>579</v>
      </c>
      <c r="X466" s="67">
        <v>350867303</v>
      </c>
      <c r="Y466" s="67" t="s">
        <v>1481</v>
      </c>
      <c r="Z466" s="67" t="s">
        <v>218</v>
      </c>
      <c r="AA466" s="68">
        <v>33602</v>
      </c>
      <c r="AB466" s="67" t="s">
        <v>202</v>
      </c>
      <c r="AC466" s="67">
        <v>24</v>
      </c>
      <c r="AD466" s="67" t="s">
        <v>201</v>
      </c>
      <c r="AE466" s="67" t="s">
        <v>278</v>
      </c>
      <c r="AF466" s="68">
        <v>2248</v>
      </c>
      <c r="AG466" s="68">
        <v>1800</v>
      </c>
      <c r="AH466" s="67" t="s">
        <v>311</v>
      </c>
      <c r="AI466" s="68">
        <v>31839.42</v>
      </c>
      <c r="AJ466" s="68">
        <v>10008.58</v>
      </c>
      <c r="AK466" s="68">
        <v>41848</v>
      </c>
      <c r="AL466" s="68">
        <v>1762.58</v>
      </c>
      <c r="AM466" s="68">
        <v>37.42</v>
      </c>
      <c r="AN466" s="68">
        <v>1800</v>
      </c>
      <c r="AO466" s="68">
        <v>0</v>
      </c>
      <c r="AP466" s="68">
        <v>0</v>
      </c>
      <c r="AQ466" s="68">
        <v>0</v>
      </c>
      <c r="AR466" s="67">
        <v>23</v>
      </c>
      <c r="AS466" s="67">
        <v>0</v>
      </c>
      <c r="AT466" s="67" t="s">
        <v>335</v>
      </c>
      <c r="AU466" s="75"/>
      <c r="AV466" s="75"/>
      <c r="AW466" s="75"/>
      <c r="AX466" s="67" t="s">
        <v>340</v>
      </c>
      <c r="AY466" s="75"/>
      <c r="AZ466" s="75"/>
      <c r="BA466" s="75"/>
      <c r="BB466" s="78">
        <v>45755</v>
      </c>
      <c r="BC466" s="57" t="s">
        <v>343</v>
      </c>
      <c r="BD466" s="69" t="s">
        <v>342</v>
      </c>
      <c r="BE466" s="69" t="s">
        <v>344</v>
      </c>
      <c r="BF466" s="71" t="s">
        <v>345</v>
      </c>
      <c r="BG466" s="83"/>
      <c r="BH466" s="83"/>
      <c r="BI466" s="69" t="s">
        <v>346</v>
      </c>
      <c r="BJ466" s="83"/>
      <c r="BK466" s="83"/>
      <c r="BL466" s="75"/>
    </row>
    <row r="467" spans="1:64" ht="30" x14ac:dyDescent="0.25">
      <c r="A467" s="67">
        <v>462</v>
      </c>
      <c r="B467" s="67" t="s">
        <v>151</v>
      </c>
      <c r="C467" s="67" t="s">
        <v>152</v>
      </c>
      <c r="D467" s="67" t="s">
        <v>153</v>
      </c>
      <c r="E467" s="67" t="s">
        <v>448</v>
      </c>
      <c r="F467" s="67" t="s">
        <v>449</v>
      </c>
      <c r="G467" s="67" t="s">
        <v>450</v>
      </c>
      <c r="H467" s="67" t="s">
        <v>451</v>
      </c>
      <c r="I467" s="67">
        <v>74992</v>
      </c>
      <c r="J467" s="67" t="s">
        <v>451</v>
      </c>
      <c r="K467" s="67">
        <v>74992</v>
      </c>
      <c r="L467" s="67" t="s">
        <v>453</v>
      </c>
      <c r="M467" s="67" t="s">
        <v>454</v>
      </c>
      <c r="N467" s="67">
        <v>122818</v>
      </c>
      <c r="O467" s="67" t="s">
        <v>571</v>
      </c>
      <c r="P467" s="67">
        <v>166876</v>
      </c>
      <c r="Q467" s="67" t="s">
        <v>572</v>
      </c>
      <c r="R467" s="67" t="s">
        <v>167</v>
      </c>
      <c r="S467" s="67" t="s">
        <v>1482</v>
      </c>
      <c r="T467" s="67" t="s">
        <v>159</v>
      </c>
      <c r="U467" s="67" t="s">
        <v>156</v>
      </c>
      <c r="V467" s="67">
        <v>541</v>
      </c>
      <c r="W467" s="67" t="s">
        <v>579</v>
      </c>
      <c r="X467" s="67">
        <v>350879896</v>
      </c>
      <c r="Y467" s="67" t="s">
        <v>1483</v>
      </c>
      <c r="Z467" s="67" t="s">
        <v>408</v>
      </c>
      <c r="AA467" s="68">
        <v>33602</v>
      </c>
      <c r="AB467" s="67" t="s">
        <v>203</v>
      </c>
      <c r="AC467" s="67">
        <v>24</v>
      </c>
      <c r="AD467" s="67" t="s">
        <v>201</v>
      </c>
      <c r="AE467" s="67" t="s">
        <v>277</v>
      </c>
      <c r="AF467" s="68">
        <v>2340</v>
      </c>
      <c r="AG467" s="68">
        <v>1800</v>
      </c>
      <c r="AH467" s="67" t="s">
        <v>327</v>
      </c>
      <c r="AI467" s="68">
        <v>31839.42</v>
      </c>
      <c r="AJ467" s="68">
        <v>10100.58</v>
      </c>
      <c r="AK467" s="68">
        <v>41940</v>
      </c>
      <c r="AL467" s="68">
        <v>1762.58</v>
      </c>
      <c r="AM467" s="68">
        <v>37.42</v>
      </c>
      <c r="AN467" s="68">
        <v>1800</v>
      </c>
      <c r="AO467" s="68">
        <v>0</v>
      </c>
      <c r="AP467" s="68">
        <v>0</v>
      </c>
      <c r="AQ467" s="68">
        <v>0</v>
      </c>
      <c r="AR467" s="67">
        <v>23</v>
      </c>
      <c r="AS467" s="67">
        <v>0</v>
      </c>
      <c r="AT467" s="67" t="s">
        <v>335</v>
      </c>
      <c r="AU467" s="75"/>
      <c r="AV467" s="75"/>
      <c r="AW467" s="75"/>
      <c r="AX467" s="67" t="s">
        <v>340</v>
      </c>
      <c r="AY467" s="75"/>
      <c r="AZ467" s="75"/>
      <c r="BA467" s="75"/>
      <c r="BB467" s="78">
        <v>45755</v>
      </c>
      <c r="BC467" s="57" t="s">
        <v>343</v>
      </c>
      <c r="BD467" s="69" t="s">
        <v>342</v>
      </c>
      <c r="BE467" s="69" t="s">
        <v>344</v>
      </c>
      <c r="BF467" s="71" t="s">
        <v>345</v>
      </c>
      <c r="BG467" s="72"/>
      <c r="BH467" s="73"/>
      <c r="BI467" s="69" t="s">
        <v>346</v>
      </c>
      <c r="BJ467" s="83"/>
      <c r="BK467" s="83"/>
      <c r="BL467" s="75"/>
    </row>
    <row r="468" spans="1:64" ht="30" x14ac:dyDescent="0.25">
      <c r="A468" s="67">
        <v>463</v>
      </c>
      <c r="B468" s="67" t="s">
        <v>151</v>
      </c>
      <c r="C468" s="67" t="s">
        <v>152</v>
      </c>
      <c r="D468" s="67" t="s">
        <v>153</v>
      </c>
      <c r="E468" s="67" t="s">
        <v>448</v>
      </c>
      <c r="F468" s="67" t="s">
        <v>449</v>
      </c>
      <c r="G468" s="67" t="s">
        <v>450</v>
      </c>
      <c r="H468" s="67" t="s">
        <v>451</v>
      </c>
      <c r="I468" s="67">
        <v>77455</v>
      </c>
      <c r="J468" s="67" t="s">
        <v>1409</v>
      </c>
      <c r="K468" s="67">
        <v>77455</v>
      </c>
      <c r="L468" s="67" t="s">
        <v>453</v>
      </c>
      <c r="M468" s="67" t="s">
        <v>454</v>
      </c>
      <c r="N468" s="67">
        <v>141881</v>
      </c>
      <c r="O468" s="67" t="s">
        <v>1410</v>
      </c>
      <c r="P468" s="67">
        <v>191659</v>
      </c>
      <c r="Q468" s="67" t="s">
        <v>1453</v>
      </c>
      <c r="R468" s="67" t="s">
        <v>167</v>
      </c>
      <c r="S468" s="67" t="s">
        <v>1484</v>
      </c>
      <c r="T468" s="67" t="s">
        <v>158</v>
      </c>
      <c r="U468" s="67" t="s">
        <v>156</v>
      </c>
      <c r="V468" s="67">
        <v>541</v>
      </c>
      <c r="W468" s="67" t="s">
        <v>579</v>
      </c>
      <c r="X468" s="67">
        <v>350919200</v>
      </c>
      <c r="Y468" s="67" t="s">
        <v>1485</v>
      </c>
      <c r="Z468" s="67" t="s">
        <v>2090</v>
      </c>
      <c r="AA468" s="68">
        <v>33602</v>
      </c>
      <c r="AB468" s="67" t="s">
        <v>200</v>
      </c>
      <c r="AC468" s="67">
        <v>24</v>
      </c>
      <c r="AD468" s="67" t="s">
        <v>201</v>
      </c>
      <c r="AE468" s="67" t="s">
        <v>2268</v>
      </c>
      <c r="AF468" s="68">
        <v>2317</v>
      </c>
      <c r="AG468" s="68">
        <v>1800</v>
      </c>
      <c r="AH468" s="67" t="s">
        <v>315</v>
      </c>
      <c r="AI468" s="68">
        <v>31839.42</v>
      </c>
      <c r="AJ468" s="68">
        <v>10077.58</v>
      </c>
      <c r="AK468" s="68">
        <v>41917</v>
      </c>
      <c r="AL468" s="68">
        <v>1762.58</v>
      </c>
      <c r="AM468" s="68">
        <v>37.42</v>
      </c>
      <c r="AN468" s="68">
        <v>1800</v>
      </c>
      <c r="AO468" s="68">
        <v>0</v>
      </c>
      <c r="AP468" s="68">
        <v>0</v>
      </c>
      <c r="AQ468" s="68">
        <v>0</v>
      </c>
      <c r="AR468" s="67">
        <v>23</v>
      </c>
      <c r="AS468" s="67">
        <v>0</v>
      </c>
      <c r="AT468" s="67" t="s">
        <v>335</v>
      </c>
      <c r="AU468" s="75"/>
      <c r="AV468" s="75"/>
      <c r="AW468" s="75"/>
      <c r="AX468" s="67" t="s">
        <v>340</v>
      </c>
      <c r="AY468" s="75"/>
      <c r="AZ468" s="75"/>
      <c r="BA468" s="75"/>
      <c r="BB468" s="78">
        <v>45755</v>
      </c>
      <c r="BC468" s="57" t="s">
        <v>343</v>
      </c>
      <c r="BD468" s="69" t="s">
        <v>342</v>
      </c>
      <c r="BE468" s="69" t="s">
        <v>344</v>
      </c>
      <c r="BF468" s="71" t="s">
        <v>345</v>
      </c>
      <c r="BG468" s="72"/>
      <c r="BH468" s="73"/>
      <c r="BI468" s="69" t="s">
        <v>346</v>
      </c>
      <c r="BJ468" s="83"/>
      <c r="BK468" s="83"/>
      <c r="BL468" s="75"/>
    </row>
    <row r="469" spans="1:64" ht="30" x14ac:dyDescent="0.25">
      <c r="A469" s="67">
        <v>464</v>
      </c>
      <c r="B469" s="67" t="s">
        <v>151</v>
      </c>
      <c r="C469" s="67" t="s">
        <v>152</v>
      </c>
      <c r="D469" s="67" t="s">
        <v>153</v>
      </c>
      <c r="E469" s="67" t="s">
        <v>448</v>
      </c>
      <c r="F469" s="67" t="s">
        <v>449</v>
      </c>
      <c r="G469" s="67" t="s">
        <v>450</v>
      </c>
      <c r="H469" s="67" t="s">
        <v>451</v>
      </c>
      <c r="I469" s="67">
        <v>77455</v>
      </c>
      <c r="J469" s="67" t="s">
        <v>1409</v>
      </c>
      <c r="K469" s="67">
        <v>77455</v>
      </c>
      <c r="L469" s="67" t="s">
        <v>453</v>
      </c>
      <c r="M469" s="67" t="s">
        <v>454</v>
      </c>
      <c r="N469" s="67">
        <v>125136</v>
      </c>
      <c r="O469" s="67" t="s">
        <v>1410</v>
      </c>
      <c r="P469" s="67">
        <v>169642</v>
      </c>
      <c r="Q469" s="67" t="s">
        <v>1411</v>
      </c>
      <c r="R469" s="67" t="s">
        <v>167</v>
      </c>
      <c r="S469" s="67" t="s">
        <v>1486</v>
      </c>
      <c r="T469" s="67" t="s">
        <v>158</v>
      </c>
      <c r="U469" s="67" t="s">
        <v>156</v>
      </c>
      <c r="V469" s="67">
        <v>541</v>
      </c>
      <c r="W469" s="67" t="s">
        <v>579</v>
      </c>
      <c r="X469" s="67">
        <v>350919335</v>
      </c>
      <c r="Y469" s="67" t="s">
        <v>1487</v>
      </c>
      <c r="Z469" s="67" t="s">
        <v>2090</v>
      </c>
      <c r="AA469" s="68">
        <v>52390</v>
      </c>
      <c r="AB469" s="67" t="s">
        <v>205</v>
      </c>
      <c r="AC469" s="67">
        <v>24</v>
      </c>
      <c r="AD469" s="67" t="s">
        <v>209</v>
      </c>
      <c r="AE469" s="67" t="s">
        <v>2268</v>
      </c>
      <c r="AF469" s="68">
        <v>3730</v>
      </c>
      <c r="AG469" s="68">
        <v>2800</v>
      </c>
      <c r="AH469" s="67" t="s">
        <v>332</v>
      </c>
      <c r="AI469" s="68">
        <v>49648.22</v>
      </c>
      <c r="AJ469" s="68">
        <v>15681.78</v>
      </c>
      <c r="AK469" s="68">
        <v>65330</v>
      </c>
      <c r="AL469" s="68">
        <v>2741.78</v>
      </c>
      <c r="AM469" s="68">
        <v>58.22</v>
      </c>
      <c r="AN469" s="68">
        <v>2800</v>
      </c>
      <c r="AO469" s="68">
        <v>0</v>
      </c>
      <c r="AP469" s="68">
        <v>0</v>
      </c>
      <c r="AQ469" s="68">
        <v>0</v>
      </c>
      <c r="AR469" s="67">
        <v>23</v>
      </c>
      <c r="AS469" s="67">
        <v>0</v>
      </c>
      <c r="AT469" s="67" t="s">
        <v>335</v>
      </c>
      <c r="AU469" s="75"/>
      <c r="AV469" s="75"/>
      <c r="AW469" s="75"/>
      <c r="AX469" s="67" t="s">
        <v>340</v>
      </c>
      <c r="AY469" s="75"/>
      <c r="AZ469" s="75"/>
      <c r="BA469" s="75"/>
      <c r="BB469" s="70"/>
      <c r="BC469" s="70"/>
      <c r="BD469" s="69" t="s">
        <v>341</v>
      </c>
      <c r="BE469" s="80"/>
      <c r="BF469" s="71"/>
      <c r="BG469" s="81"/>
      <c r="BH469" s="73"/>
      <c r="BI469" s="69"/>
      <c r="BJ469" s="69"/>
      <c r="BK469" s="73"/>
      <c r="BL469" s="82"/>
    </row>
    <row r="470" spans="1:64" ht="30" x14ac:dyDescent="0.25">
      <c r="A470" s="67">
        <v>465</v>
      </c>
      <c r="B470" s="67" t="s">
        <v>151</v>
      </c>
      <c r="C470" s="67" t="s">
        <v>152</v>
      </c>
      <c r="D470" s="67" t="s">
        <v>153</v>
      </c>
      <c r="E470" s="67" t="s">
        <v>448</v>
      </c>
      <c r="F470" s="67" t="s">
        <v>449</v>
      </c>
      <c r="G470" s="67" t="s">
        <v>450</v>
      </c>
      <c r="H470" s="67" t="s">
        <v>451</v>
      </c>
      <c r="I470" s="67">
        <v>77455</v>
      </c>
      <c r="J470" s="67" t="s">
        <v>1409</v>
      </c>
      <c r="K470" s="67">
        <v>77455</v>
      </c>
      <c r="L470" s="67" t="s">
        <v>453</v>
      </c>
      <c r="M470" s="67" t="s">
        <v>454</v>
      </c>
      <c r="N470" s="67">
        <v>125136</v>
      </c>
      <c r="O470" s="67" t="s">
        <v>1410</v>
      </c>
      <c r="P470" s="67">
        <v>169642</v>
      </c>
      <c r="Q470" s="67" t="s">
        <v>1411</v>
      </c>
      <c r="R470" s="67" t="s">
        <v>167</v>
      </c>
      <c r="S470" s="67" t="s">
        <v>1488</v>
      </c>
      <c r="T470" s="67" t="s">
        <v>158</v>
      </c>
      <c r="U470" s="67" t="s">
        <v>156</v>
      </c>
      <c r="V470" s="67">
        <v>541</v>
      </c>
      <c r="W470" s="67" t="s">
        <v>579</v>
      </c>
      <c r="X470" s="67">
        <v>350933491</v>
      </c>
      <c r="Y470" s="67" t="s">
        <v>1489</v>
      </c>
      <c r="Z470" s="67" t="s">
        <v>2090</v>
      </c>
      <c r="AA470" s="68">
        <v>52390</v>
      </c>
      <c r="AB470" s="67" t="s">
        <v>205</v>
      </c>
      <c r="AC470" s="67">
        <v>24</v>
      </c>
      <c r="AD470" s="67" t="s">
        <v>209</v>
      </c>
      <c r="AE470" s="67" t="s">
        <v>2268</v>
      </c>
      <c r="AF470" s="68">
        <v>3730</v>
      </c>
      <c r="AG470" s="68">
        <v>2800</v>
      </c>
      <c r="AH470" s="67" t="s">
        <v>331</v>
      </c>
      <c r="AI470" s="68">
        <v>49648.22</v>
      </c>
      <c r="AJ470" s="68">
        <v>15681.78</v>
      </c>
      <c r="AK470" s="68">
        <v>65330</v>
      </c>
      <c r="AL470" s="68">
        <v>2741.78</v>
      </c>
      <c r="AM470" s="68">
        <v>58.22</v>
      </c>
      <c r="AN470" s="68">
        <v>2800</v>
      </c>
      <c r="AO470" s="68">
        <v>0</v>
      </c>
      <c r="AP470" s="68">
        <v>0</v>
      </c>
      <c r="AQ470" s="68">
        <v>0</v>
      </c>
      <c r="AR470" s="67">
        <v>23</v>
      </c>
      <c r="AS470" s="67">
        <v>0</v>
      </c>
      <c r="AT470" s="67" t="s">
        <v>335</v>
      </c>
      <c r="AU470" s="75"/>
      <c r="AV470" s="75"/>
      <c r="AW470" s="75"/>
      <c r="AX470" s="67" t="s">
        <v>340</v>
      </c>
      <c r="AY470" s="75"/>
      <c r="AZ470" s="75"/>
      <c r="BA470" s="75"/>
      <c r="BB470" s="75"/>
      <c r="BC470" s="75"/>
      <c r="BD470" s="69" t="s">
        <v>341</v>
      </c>
      <c r="BE470" s="75"/>
      <c r="BF470" s="75"/>
      <c r="BG470" s="75"/>
      <c r="BH470" s="75"/>
      <c r="BI470" s="75"/>
      <c r="BJ470" s="75"/>
      <c r="BK470" s="75"/>
      <c r="BL470" s="75"/>
    </row>
    <row r="471" spans="1:64" ht="30" x14ac:dyDescent="0.25">
      <c r="A471" s="67">
        <v>466</v>
      </c>
      <c r="B471" s="67" t="s">
        <v>151</v>
      </c>
      <c r="C471" s="67" t="s">
        <v>152</v>
      </c>
      <c r="D471" s="67" t="s">
        <v>153</v>
      </c>
      <c r="E471" s="67" t="s">
        <v>448</v>
      </c>
      <c r="F471" s="67" t="s">
        <v>449</v>
      </c>
      <c r="G471" s="67" t="s">
        <v>450</v>
      </c>
      <c r="H471" s="67" t="s">
        <v>451</v>
      </c>
      <c r="I471" s="67">
        <v>75332</v>
      </c>
      <c r="J471" s="67" t="s">
        <v>522</v>
      </c>
      <c r="K471" s="67">
        <v>75332</v>
      </c>
      <c r="L471" s="67" t="s">
        <v>453</v>
      </c>
      <c r="M471" s="67" t="s">
        <v>454</v>
      </c>
      <c r="N471" s="67">
        <v>124126</v>
      </c>
      <c r="O471" s="67" t="s">
        <v>626</v>
      </c>
      <c r="P471" s="67">
        <v>168440</v>
      </c>
      <c r="Q471" s="67" t="s">
        <v>627</v>
      </c>
      <c r="R471" s="67" t="s">
        <v>167</v>
      </c>
      <c r="S471" s="67" t="s">
        <v>1490</v>
      </c>
      <c r="T471" s="67" t="s">
        <v>159</v>
      </c>
      <c r="U471" s="67" t="s">
        <v>156</v>
      </c>
      <c r="V471" s="67">
        <v>541</v>
      </c>
      <c r="W471" s="67" t="s">
        <v>579</v>
      </c>
      <c r="X471" s="67">
        <v>350933600</v>
      </c>
      <c r="Y471" s="67" t="s">
        <v>1491</v>
      </c>
      <c r="Z471" s="67" t="s">
        <v>2091</v>
      </c>
      <c r="AA471" s="68">
        <v>52390</v>
      </c>
      <c r="AB471" s="67" t="s">
        <v>205</v>
      </c>
      <c r="AC471" s="67">
        <v>24</v>
      </c>
      <c r="AD471" s="67" t="s">
        <v>206</v>
      </c>
      <c r="AE471" s="67" t="s">
        <v>2268</v>
      </c>
      <c r="AF471" s="68">
        <v>3622</v>
      </c>
      <c r="AG471" s="68">
        <v>2800</v>
      </c>
      <c r="AH471" s="67" t="s">
        <v>331</v>
      </c>
      <c r="AI471" s="68">
        <v>49648.22</v>
      </c>
      <c r="AJ471" s="68">
        <v>15573.78</v>
      </c>
      <c r="AK471" s="68">
        <v>65222</v>
      </c>
      <c r="AL471" s="68">
        <v>2741.78</v>
      </c>
      <c r="AM471" s="68">
        <v>58.22</v>
      </c>
      <c r="AN471" s="68">
        <v>2800</v>
      </c>
      <c r="AO471" s="68">
        <v>0</v>
      </c>
      <c r="AP471" s="68">
        <v>0</v>
      </c>
      <c r="AQ471" s="68">
        <v>0</v>
      </c>
      <c r="AR471" s="67">
        <v>23</v>
      </c>
      <c r="AS471" s="67">
        <v>0</v>
      </c>
      <c r="AT471" s="67" t="s">
        <v>335</v>
      </c>
      <c r="AU471" s="75"/>
      <c r="AV471" s="75"/>
      <c r="AW471" s="75"/>
      <c r="AX471" s="67" t="s">
        <v>340</v>
      </c>
      <c r="AY471" s="75"/>
      <c r="AZ471" s="75"/>
      <c r="BA471" s="75"/>
      <c r="BB471" s="75"/>
      <c r="BC471" s="75"/>
      <c r="BD471" s="69" t="s">
        <v>341</v>
      </c>
      <c r="BE471" s="75"/>
      <c r="BF471" s="75"/>
      <c r="BG471" s="75"/>
      <c r="BH471" s="75"/>
      <c r="BI471" s="75"/>
      <c r="BJ471" s="75"/>
      <c r="BK471" s="75"/>
      <c r="BL471" s="75"/>
    </row>
    <row r="472" spans="1:64" ht="30" x14ac:dyDescent="0.25">
      <c r="A472" s="67">
        <v>467</v>
      </c>
      <c r="B472" s="67" t="s">
        <v>151</v>
      </c>
      <c r="C472" s="67" t="s">
        <v>152</v>
      </c>
      <c r="D472" s="67" t="s">
        <v>153</v>
      </c>
      <c r="E472" s="67" t="s">
        <v>448</v>
      </c>
      <c r="F472" s="67" t="s">
        <v>449</v>
      </c>
      <c r="G472" s="67" t="s">
        <v>450</v>
      </c>
      <c r="H472" s="67" t="s">
        <v>451</v>
      </c>
      <c r="I472" s="67">
        <v>76600</v>
      </c>
      <c r="J472" s="67" t="s">
        <v>567</v>
      </c>
      <c r="K472" s="67">
        <v>76600</v>
      </c>
      <c r="L472" s="67" t="s">
        <v>453</v>
      </c>
      <c r="M472" s="67" t="s">
        <v>454</v>
      </c>
      <c r="N472" s="67">
        <v>123612</v>
      </c>
      <c r="O472" s="67" t="s">
        <v>591</v>
      </c>
      <c r="P472" s="67">
        <v>167832</v>
      </c>
      <c r="Q472" s="67" t="s">
        <v>589</v>
      </c>
      <c r="R472" s="67" t="s">
        <v>167</v>
      </c>
      <c r="S472" s="67" t="s">
        <v>1492</v>
      </c>
      <c r="T472" s="67" t="s">
        <v>168</v>
      </c>
      <c r="U472" s="67" t="s">
        <v>156</v>
      </c>
      <c r="V472" s="67">
        <v>541</v>
      </c>
      <c r="W472" s="67" t="s">
        <v>579</v>
      </c>
      <c r="X472" s="67">
        <v>350941200</v>
      </c>
      <c r="Y472" s="67" t="s">
        <v>1493</v>
      </c>
      <c r="Z472" s="67" t="s">
        <v>409</v>
      </c>
      <c r="AA472" s="68">
        <v>45083</v>
      </c>
      <c r="AB472" s="67" t="s">
        <v>202</v>
      </c>
      <c r="AC472" s="67">
        <v>24</v>
      </c>
      <c r="AD472" s="67" t="s">
        <v>209</v>
      </c>
      <c r="AE472" s="67" t="s">
        <v>438</v>
      </c>
      <c r="AF472" s="68">
        <v>2198</v>
      </c>
      <c r="AG472" s="68">
        <v>2450</v>
      </c>
      <c r="AH472" s="67" t="s">
        <v>2269</v>
      </c>
      <c r="AI472" s="68">
        <v>42683.94</v>
      </c>
      <c r="AJ472" s="68">
        <v>13414.06</v>
      </c>
      <c r="AK472" s="68">
        <v>56098</v>
      </c>
      <c r="AL472" s="68">
        <v>2399.06</v>
      </c>
      <c r="AM472" s="68">
        <v>50.94</v>
      </c>
      <c r="AN472" s="68">
        <v>2450</v>
      </c>
      <c r="AO472" s="68">
        <v>2399.06</v>
      </c>
      <c r="AP472" s="68">
        <v>50.94</v>
      </c>
      <c r="AQ472" s="68">
        <v>2450</v>
      </c>
      <c r="AR472" s="67">
        <v>24</v>
      </c>
      <c r="AS472" s="67">
        <v>1</v>
      </c>
      <c r="AT472" s="67" t="s">
        <v>338</v>
      </c>
      <c r="AU472" s="75"/>
      <c r="AV472" s="75"/>
      <c r="AW472" s="75"/>
      <c r="AX472" s="67" t="s">
        <v>340</v>
      </c>
      <c r="AY472" s="75"/>
      <c r="AZ472" s="75"/>
      <c r="BA472" s="75"/>
      <c r="BB472" s="78">
        <v>45755</v>
      </c>
      <c r="BC472" s="57" t="s">
        <v>343</v>
      </c>
      <c r="BD472" s="69" t="s">
        <v>342</v>
      </c>
      <c r="BE472" s="69" t="s">
        <v>344</v>
      </c>
      <c r="BF472" s="71" t="s">
        <v>345</v>
      </c>
      <c r="BG472" s="72"/>
      <c r="BH472" s="73"/>
      <c r="BI472" s="69" t="s">
        <v>346</v>
      </c>
      <c r="BJ472" s="83"/>
      <c r="BK472" s="83"/>
      <c r="BL472" s="75"/>
    </row>
    <row r="473" spans="1:64" ht="30" x14ac:dyDescent="0.25">
      <c r="A473" s="67">
        <v>468</v>
      </c>
      <c r="B473" s="67" t="s">
        <v>151</v>
      </c>
      <c r="C473" s="67" t="s">
        <v>152</v>
      </c>
      <c r="D473" s="67" t="s">
        <v>153</v>
      </c>
      <c r="E473" s="67" t="s">
        <v>448</v>
      </c>
      <c r="F473" s="67" t="s">
        <v>449</v>
      </c>
      <c r="G473" s="67" t="s">
        <v>450</v>
      </c>
      <c r="H473" s="67" t="s">
        <v>451</v>
      </c>
      <c r="I473" s="67">
        <v>74692</v>
      </c>
      <c r="J473" s="67" t="s">
        <v>475</v>
      </c>
      <c r="K473" s="67">
        <v>74692</v>
      </c>
      <c r="L473" s="67" t="s">
        <v>453</v>
      </c>
      <c r="M473" s="67" t="s">
        <v>454</v>
      </c>
      <c r="N473" s="67">
        <v>120330</v>
      </c>
      <c r="O473" s="67" t="s">
        <v>476</v>
      </c>
      <c r="P473" s="67">
        <v>164261</v>
      </c>
      <c r="Q473" s="67" t="s">
        <v>495</v>
      </c>
      <c r="R473" s="67" t="s">
        <v>167</v>
      </c>
      <c r="S473" s="67" t="s">
        <v>1494</v>
      </c>
      <c r="T473" s="67" t="s">
        <v>155</v>
      </c>
      <c r="U473" s="67" t="s">
        <v>156</v>
      </c>
      <c r="V473" s="67">
        <v>541</v>
      </c>
      <c r="W473" s="67" t="s">
        <v>579</v>
      </c>
      <c r="X473" s="67">
        <v>350952218</v>
      </c>
      <c r="Y473" s="67" t="s">
        <v>1495</v>
      </c>
      <c r="Z473" s="67" t="s">
        <v>2092</v>
      </c>
      <c r="AA473" s="68">
        <v>33602</v>
      </c>
      <c r="AB473" s="67" t="s">
        <v>200</v>
      </c>
      <c r="AC473" s="67">
        <v>24</v>
      </c>
      <c r="AD473" s="67" t="s">
        <v>201</v>
      </c>
      <c r="AE473" s="67" t="s">
        <v>221</v>
      </c>
      <c r="AF473" s="68">
        <v>2225</v>
      </c>
      <c r="AG473" s="68">
        <v>1800</v>
      </c>
      <c r="AH473" s="67" t="s">
        <v>315</v>
      </c>
      <c r="AI473" s="68">
        <v>31839.42</v>
      </c>
      <c r="AJ473" s="68">
        <v>9985.58</v>
      </c>
      <c r="AK473" s="68">
        <v>41825</v>
      </c>
      <c r="AL473" s="68">
        <v>1762.58</v>
      </c>
      <c r="AM473" s="68">
        <v>37.42</v>
      </c>
      <c r="AN473" s="68">
        <v>1800</v>
      </c>
      <c r="AO473" s="68">
        <v>0</v>
      </c>
      <c r="AP473" s="68">
        <v>0</v>
      </c>
      <c r="AQ473" s="68">
        <v>0</v>
      </c>
      <c r="AR473" s="67">
        <v>23</v>
      </c>
      <c r="AS473" s="67">
        <v>0</v>
      </c>
      <c r="AT473" s="67" t="s">
        <v>335</v>
      </c>
      <c r="AU473" s="75"/>
      <c r="AV473" s="75"/>
      <c r="AW473" s="75"/>
      <c r="AX473" s="67" t="s">
        <v>340</v>
      </c>
      <c r="AY473" s="75"/>
      <c r="AZ473" s="75"/>
      <c r="BA473" s="75"/>
      <c r="BB473" s="75"/>
      <c r="BC473" s="75"/>
      <c r="BD473" s="69" t="s">
        <v>341</v>
      </c>
      <c r="BE473" s="75"/>
      <c r="BF473" s="75"/>
      <c r="BG473" s="75"/>
      <c r="BH473" s="75"/>
      <c r="BI473" s="75"/>
      <c r="BJ473" s="75"/>
      <c r="BK473" s="75"/>
      <c r="BL473" s="75"/>
    </row>
    <row r="474" spans="1:64" ht="30" x14ac:dyDescent="0.25">
      <c r="A474" s="67">
        <v>469</v>
      </c>
      <c r="B474" s="67" t="s">
        <v>151</v>
      </c>
      <c r="C474" s="67" t="s">
        <v>152</v>
      </c>
      <c r="D474" s="67" t="s">
        <v>153</v>
      </c>
      <c r="E474" s="67" t="s">
        <v>448</v>
      </c>
      <c r="F474" s="67" t="s">
        <v>449</v>
      </c>
      <c r="G474" s="67" t="s">
        <v>450</v>
      </c>
      <c r="H474" s="67" t="s">
        <v>451</v>
      </c>
      <c r="I474" s="67">
        <v>78552</v>
      </c>
      <c r="J474" s="67" t="s">
        <v>581</v>
      </c>
      <c r="K474" s="67">
        <v>78552</v>
      </c>
      <c r="L474" s="67" t="s">
        <v>453</v>
      </c>
      <c r="M474" s="67" t="s">
        <v>454</v>
      </c>
      <c r="N474" s="67">
        <v>141947</v>
      </c>
      <c r="O474" s="67" t="s">
        <v>1104</v>
      </c>
      <c r="P474" s="67">
        <v>191752</v>
      </c>
      <c r="Q474" s="67" t="s">
        <v>1229</v>
      </c>
      <c r="R474" s="67" t="s">
        <v>1438</v>
      </c>
      <c r="S474" s="67" t="s">
        <v>1496</v>
      </c>
      <c r="T474" s="67" t="s">
        <v>155</v>
      </c>
      <c r="U474" s="67" t="s">
        <v>156</v>
      </c>
      <c r="V474" s="67">
        <v>541</v>
      </c>
      <c r="W474" s="67" t="s">
        <v>191</v>
      </c>
      <c r="X474" s="67">
        <v>350968012</v>
      </c>
      <c r="Y474" s="67" t="s">
        <v>1497</v>
      </c>
      <c r="Z474" s="67" t="s">
        <v>409</v>
      </c>
      <c r="AA474" s="68">
        <v>30934</v>
      </c>
      <c r="AB474" s="67" t="s">
        <v>205</v>
      </c>
      <c r="AC474" s="67">
        <v>12</v>
      </c>
      <c r="AD474" s="67" t="s">
        <v>216</v>
      </c>
      <c r="AE474" s="67" t="s">
        <v>2270</v>
      </c>
      <c r="AF474" s="68">
        <v>3365</v>
      </c>
      <c r="AG474" s="68">
        <v>2950</v>
      </c>
      <c r="AH474" s="67" t="s">
        <v>431</v>
      </c>
      <c r="AI474" s="68">
        <v>28045.34</v>
      </c>
      <c r="AJ474" s="68">
        <v>4819.66</v>
      </c>
      <c r="AK474" s="68">
        <v>32865</v>
      </c>
      <c r="AL474" s="68">
        <v>2888.66</v>
      </c>
      <c r="AM474" s="68">
        <v>61.34</v>
      </c>
      <c r="AN474" s="68">
        <v>2950</v>
      </c>
      <c r="AO474" s="68">
        <v>2888.66</v>
      </c>
      <c r="AP474" s="68">
        <v>61.34</v>
      </c>
      <c r="AQ474" s="68">
        <v>2950</v>
      </c>
      <c r="AR474" s="67">
        <v>24</v>
      </c>
      <c r="AS474" s="67">
        <v>360</v>
      </c>
      <c r="AT474" s="67" t="s">
        <v>334</v>
      </c>
      <c r="AU474" s="75"/>
      <c r="AV474" s="75"/>
      <c r="AW474" s="75"/>
      <c r="AX474" s="67" t="s">
        <v>340</v>
      </c>
      <c r="AY474" s="75"/>
      <c r="AZ474" s="75"/>
      <c r="BA474" s="75"/>
      <c r="BB474" s="75"/>
      <c r="BC474" s="75"/>
      <c r="BD474" s="69" t="s">
        <v>341</v>
      </c>
      <c r="BE474" s="75"/>
      <c r="BF474" s="75"/>
      <c r="BG474" s="75"/>
      <c r="BH474" s="75"/>
      <c r="BI474" s="75"/>
      <c r="BJ474" s="75"/>
      <c r="BK474" s="75"/>
      <c r="BL474" s="75"/>
    </row>
    <row r="475" spans="1:64" ht="30" x14ac:dyDescent="0.25">
      <c r="A475" s="67">
        <v>470</v>
      </c>
      <c r="B475" s="67" t="s">
        <v>151</v>
      </c>
      <c r="C475" s="67" t="s">
        <v>152</v>
      </c>
      <c r="D475" s="67" t="s">
        <v>153</v>
      </c>
      <c r="E475" s="67" t="s">
        <v>448</v>
      </c>
      <c r="F475" s="67" t="s">
        <v>449</v>
      </c>
      <c r="G475" s="67" t="s">
        <v>450</v>
      </c>
      <c r="H475" s="67" t="s">
        <v>451</v>
      </c>
      <c r="I475" s="67">
        <v>78820</v>
      </c>
      <c r="J475" s="67" t="s">
        <v>794</v>
      </c>
      <c r="K475" s="67">
        <v>78820</v>
      </c>
      <c r="L475" s="67" t="s">
        <v>453</v>
      </c>
      <c r="M475" s="67" t="s">
        <v>454</v>
      </c>
      <c r="N475" s="67">
        <v>127792</v>
      </c>
      <c r="O475" s="67" t="s">
        <v>1062</v>
      </c>
      <c r="P475" s="67">
        <v>172916</v>
      </c>
      <c r="Q475" s="67" t="s">
        <v>1063</v>
      </c>
      <c r="R475" s="67" t="s">
        <v>167</v>
      </c>
      <c r="S475" s="67" t="s">
        <v>1498</v>
      </c>
      <c r="T475" s="67" t="s">
        <v>159</v>
      </c>
      <c r="U475" s="67" t="s">
        <v>156</v>
      </c>
      <c r="V475" s="67">
        <v>541</v>
      </c>
      <c r="W475" s="67" t="s">
        <v>579</v>
      </c>
      <c r="X475" s="67">
        <v>351073440</v>
      </c>
      <c r="Y475" s="67" t="s">
        <v>1499</v>
      </c>
      <c r="Z475" s="67" t="s">
        <v>2093</v>
      </c>
      <c r="AA475" s="68">
        <v>33602</v>
      </c>
      <c r="AB475" s="67" t="s">
        <v>205</v>
      </c>
      <c r="AC475" s="67">
        <v>24</v>
      </c>
      <c r="AD475" s="67" t="s">
        <v>201</v>
      </c>
      <c r="AE475" s="67" t="s">
        <v>278</v>
      </c>
      <c r="AF475" s="68">
        <v>2041</v>
      </c>
      <c r="AG475" s="68">
        <v>1800</v>
      </c>
      <c r="AH475" s="67" t="s">
        <v>2271</v>
      </c>
      <c r="AI475" s="68">
        <v>25135.759999999998</v>
      </c>
      <c r="AJ475" s="68">
        <v>9305.24</v>
      </c>
      <c r="AK475" s="68">
        <v>34441</v>
      </c>
      <c r="AL475" s="68">
        <v>8466.24</v>
      </c>
      <c r="AM475" s="68">
        <v>533.76</v>
      </c>
      <c r="AN475" s="68">
        <v>9000</v>
      </c>
      <c r="AO475" s="68">
        <v>6703.66</v>
      </c>
      <c r="AP475" s="68">
        <v>496.34</v>
      </c>
      <c r="AQ475" s="68">
        <v>7200</v>
      </c>
      <c r="AR475" s="67">
        <v>23</v>
      </c>
      <c r="AS475" s="67">
        <v>113</v>
      </c>
      <c r="AT475" s="67" t="s">
        <v>336</v>
      </c>
      <c r="AU475" s="75"/>
      <c r="AV475" s="75"/>
      <c r="AW475" s="75"/>
      <c r="AX475" s="67" t="s">
        <v>340</v>
      </c>
      <c r="AY475" s="75"/>
      <c r="AZ475" s="75"/>
      <c r="BA475" s="75"/>
      <c r="BB475" s="75"/>
      <c r="BC475" s="75"/>
      <c r="BD475" s="69" t="s">
        <v>341</v>
      </c>
      <c r="BE475" s="75"/>
      <c r="BF475" s="75"/>
      <c r="BG475" s="75"/>
      <c r="BH475" s="75"/>
      <c r="BI475" s="75"/>
      <c r="BJ475" s="75"/>
      <c r="BK475" s="75"/>
      <c r="BL475" s="75"/>
    </row>
    <row r="476" spans="1:64" ht="30" x14ac:dyDescent="0.25">
      <c r="A476" s="67">
        <v>471</v>
      </c>
      <c r="B476" s="67" t="s">
        <v>151</v>
      </c>
      <c r="C476" s="67" t="s">
        <v>152</v>
      </c>
      <c r="D476" s="67" t="s">
        <v>153</v>
      </c>
      <c r="E476" s="67" t="s">
        <v>448</v>
      </c>
      <c r="F476" s="67" t="s">
        <v>449</v>
      </c>
      <c r="G476" s="67" t="s">
        <v>450</v>
      </c>
      <c r="H476" s="67" t="s">
        <v>451</v>
      </c>
      <c r="I476" s="67">
        <v>78820</v>
      </c>
      <c r="J476" s="67" t="s">
        <v>794</v>
      </c>
      <c r="K476" s="67">
        <v>78820</v>
      </c>
      <c r="L476" s="67" t="s">
        <v>453</v>
      </c>
      <c r="M476" s="67" t="s">
        <v>454</v>
      </c>
      <c r="N476" s="67">
        <v>127792</v>
      </c>
      <c r="O476" s="67" t="s">
        <v>1062</v>
      </c>
      <c r="P476" s="67">
        <v>172916</v>
      </c>
      <c r="Q476" s="67" t="s">
        <v>1063</v>
      </c>
      <c r="R476" s="67" t="s">
        <v>167</v>
      </c>
      <c r="S476" s="67" t="s">
        <v>1500</v>
      </c>
      <c r="T476" s="67" t="s">
        <v>159</v>
      </c>
      <c r="U476" s="67" t="s">
        <v>156</v>
      </c>
      <c r="V476" s="67">
        <v>541</v>
      </c>
      <c r="W476" s="67" t="s">
        <v>579</v>
      </c>
      <c r="X476" s="67">
        <v>351073465</v>
      </c>
      <c r="Y476" s="67" t="s">
        <v>1501</v>
      </c>
      <c r="Z476" s="67" t="s">
        <v>2093</v>
      </c>
      <c r="AA476" s="68">
        <v>33602</v>
      </c>
      <c r="AB476" s="67" t="s">
        <v>205</v>
      </c>
      <c r="AC476" s="67">
        <v>24</v>
      </c>
      <c r="AD476" s="67" t="s">
        <v>201</v>
      </c>
      <c r="AE476" s="67" t="s">
        <v>278</v>
      </c>
      <c r="AF476" s="68">
        <v>2041</v>
      </c>
      <c r="AG476" s="68">
        <v>1800</v>
      </c>
      <c r="AH476" s="67" t="s">
        <v>273</v>
      </c>
      <c r="AI476" s="68">
        <v>25761.8</v>
      </c>
      <c r="AJ476" s="68">
        <v>9479.2000000000007</v>
      </c>
      <c r="AK476" s="68">
        <v>35241</v>
      </c>
      <c r="AL476" s="68">
        <v>7840.2</v>
      </c>
      <c r="AM476" s="68">
        <v>359.8</v>
      </c>
      <c r="AN476" s="68">
        <v>8200</v>
      </c>
      <c r="AO476" s="68">
        <v>6077.62</v>
      </c>
      <c r="AP476" s="68">
        <v>322.38</v>
      </c>
      <c r="AQ476" s="68">
        <v>6400</v>
      </c>
      <c r="AR476" s="67">
        <v>23</v>
      </c>
      <c r="AS476" s="67">
        <v>113</v>
      </c>
      <c r="AT476" s="67" t="s">
        <v>336</v>
      </c>
      <c r="AU476" s="75"/>
      <c r="AV476" s="75"/>
      <c r="AW476" s="75"/>
      <c r="AX476" s="67" t="s">
        <v>340</v>
      </c>
      <c r="AY476" s="75"/>
      <c r="AZ476" s="75"/>
      <c r="BA476" s="75"/>
      <c r="BB476" s="75"/>
      <c r="BC476" s="75"/>
      <c r="BD476" s="69" t="s">
        <v>341</v>
      </c>
      <c r="BE476" s="75"/>
      <c r="BF476" s="75"/>
      <c r="BG476" s="75"/>
      <c r="BH476" s="75"/>
      <c r="BI476" s="75"/>
      <c r="BJ476" s="75"/>
      <c r="BK476" s="75"/>
      <c r="BL476" s="75"/>
    </row>
    <row r="477" spans="1:64" ht="30" x14ac:dyDescent="0.25">
      <c r="A477" s="67">
        <v>472</v>
      </c>
      <c r="B477" s="67" t="s">
        <v>151</v>
      </c>
      <c r="C477" s="67" t="s">
        <v>152</v>
      </c>
      <c r="D477" s="67" t="s">
        <v>153</v>
      </c>
      <c r="E477" s="67" t="s">
        <v>448</v>
      </c>
      <c r="F477" s="67" t="s">
        <v>449</v>
      </c>
      <c r="G477" s="67" t="s">
        <v>450</v>
      </c>
      <c r="H477" s="67" t="s">
        <v>451</v>
      </c>
      <c r="I477" s="67">
        <v>75636</v>
      </c>
      <c r="J477" s="67" t="s">
        <v>560</v>
      </c>
      <c r="K477" s="67">
        <v>75636</v>
      </c>
      <c r="L477" s="67" t="s">
        <v>453</v>
      </c>
      <c r="M477" s="67" t="s">
        <v>454</v>
      </c>
      <c r="N477" s="67">
        <v>398046</v>
      </c>
      <c r="O477" s="67" t="s">
        <v>1502</v>
      </c>
      <c r="P477" s="67">
        <v>593530</v>
      </c>
      <c r="Q477" s="67" t="s">
        <v>1503</v>
      </c>
      <c r="R477" s="67" t="s">
        <v>167</v>
      </c>
      <c r="S477" s="67" t="s">
        <v>1504</v>
      </c>
      <c r="T477" s="67" t="s">
        <v>159</v>
      </c>
      <c r="U477" s="67" t="s">
        <v>156</v>
      </c>
      <c r="V477" s="67">
        <v>541</v>
      </c>
      <c r="W477" s="67" t="s">
        <v>579</v>
      </c>
      <c r="X477" s="67">
        <v>351085510</v>
      </c>
      <c r="Y477" s="67" t="s">
        <v>1505</v>
      </c>
      <c r="Z477" s="67" t="s">
        <v>2094</v>
      </c>
      <c r="AA477" s="68">
        <v>39864</v>
      </c>
      <c r="AB477" s="67" t="s">
        <v>207</v>
      </c>
      <c r="AC477" s="67">
        <v>24</v>
      </c>
      <c r="AD477" s="67" t="s">
        <v>201</v>
      </c>
      <c r="AE477" s="67" t="s">
        <v>275</v>
      </c>
      <c r="AF477" s="68">
        <v>2158</v>
      </c>
      <c r="AG477" s="68">
        <v>2150</v>
      </c>
      <c r="AH477" s="67" t="s">
        <v>327</v>
      </c>
      <c r="AI477" s="68">
        <v>37758.699999999997</v>
      </c>
      <c r="AJ477" s="68">
        <v>11699.3</v>
      </c>
      <c r="AK477" s="68">
        <v>49458</v>
      </c>
      <c r="AL477" s="68">
        <v>2105.3000000000002</v>
      </c>
      <c r="AM477" s="68">
        <v>44.7</v>
      </c>
      <c r="AN477" s="68">
        <v>2150</v>
      </c>
      <c r="AO477" s="68">
        <v>0</v>
      </c>
      <c r="AP477" s="68">
        <v>0</v>
      </c>
      <c r="AQ477" s="68">
        <v>0</v>
      </c>
      <c r="AR477" s="67">
        <v>23</v>
      </c>
      <c r="AS477" s="67">
        <v>0</v>
      </c>
      <c r="AT477" s="67" t="s">
        <v>335</v>
      </c>
      <c r="AU477" s="75"/>
      <c r="AV477" s="75"/>
      <c r="AW477" s="75"/>
      <c r="AX477" s="67" t="s">
        <v>340</v>
      </c>
      <c r="AY477" s="75"/>
      <c r="AZ477" s="75"/>
      <c r="BA477" s="75"/>
      <c r="BB477" s="75"/>
      <c r="BC477" s="75"/>
      <c r="BD477" s="69" t="s">
        <v>341</v>
      </c>
      <c r="BE477" s="75"/>
      <c r="BF477" s="75"/>
      <c r="BG477" s="75"/>
      <c r="BH477" s="75"/>
      <c r="BI477" s="75"/>
      <c r="BJ477" s="75"/>
      <c r="BK477" s="75"/>
      <c r="BL477" s="75"/>
    </row>
    <row r="478" spans="1:64" ht="30" x14ac:dyDescent="0.25">
      <c r="A478" s="67">
        <v>473</v>
      </c>
      <c r="B478" s="67" t="s">
        <v>151</v>
      </c>
      <c r="C478" s="67" t="s">
        <v>152</v>
      </c>
      <c r="D478" s="67" t="s">
        <v>153</v>
      </c>
      <c r="E478" s="67" t="s">
        <v>448</v>
      </c>
      <c r="F478" s="67" t="s">
        <v>449</v>
      </c>
      <c r="G478" s="67" t="s">
        <v>450</v>
      </c>
      <c r="H478" s="67" t="s">
        <v>451</v>
      </c>
      <c r="I478" s="67">
        <v>74992</v>
      </c>
      <c r="J478" s="67" t="s">
        <v>451</v>
      </c>
      <c r="K478" s="67">
        <v>74992</v>
      </c>
      <c r="L478" s="67" t="s">
        <v>453</v>
      </c>
      <c r="M478" s="67" t="s">
        <v>454</v>
      </c>
      <c r="N478" s="67">
        <v>126244</v>
      </c>
      <c r="O478" s="67" t="s">
        <v>763</v>
      </c>
      <c r="P478" s="67">
        <v>170983</v>
      </c>
      <c r="Q478" s="67" t="s">
        <v>764</v>
      </c>
      <c r="R478" s="67" t="s">
        <v>167</v>
      </c>
      <c r="S478" s="67" t="s">
        <v>1506</v>
      </c>
      <c r="T478" s="67" t="s">
        <v>158</v>
      </c>
      <c r="U478" s="67" t="s">
        <v>156</v>
      </c>
      <c r="V478" s="67">
        <v>541</v>
      </c>
      <c r="W478" s="67" t="s">
        <v>579</v>
      </c>
      <c r="X478" s="67">
        <v>351086914</v>
      </c>
      <c r="Y478" s="67" t="s">
        <v>1507</v>
      </c>
      <c r="Z478" s="67" t="s">
        <v>410</v>
      </c>
      <c r="AA478" s="68">
        <v>33602</v>
      </c>
      <c r="AB478" s="67" t="s">
        <v>203</v>
      </c>
      <c r="AC478" s="67">
        <v>24</v>
      </c>
      <c r="AD478" s="67" t="s">
        <v>201</v>
      </c>
      <c r="AE478" s="67" t="s">
        <v>278</v>
      </c>
      <c r="AF478" s="68">
        <v>2064</v>
      </c>
      <c r="AG478" s="68">
        <v>1800</v>
      </c>
      <c r="AH478" s="67" t="s">
        <v>325</v>
      </c>
      <c r="AI478" s="68">
        <v>31839.42</v>
      </c>
      <c r="AJ478" s="68">
        <v>9824.58</v>
      </c>
      <c r="AK478" s="68">
        <v>41664</v>
      </c>
      <c r="AL478" s="68">
        <v>1762.58</v>
      </c>
      <c r="AM478" s="68">
        <v>37.42</v>
      </c>
      <c r="AN478" s="68">
        <v>1800</v>
      </c>
      <c r="AO478" s="68">
        <v>0</v>
      </c>
      <c r="AP478" s="68">
        <v>0</v>
      </c>
      <c r="AQ478" s="68">
        <v>0</v>
      </c>
      <c r="AR478" s="67">
        <v>23</v>
      </c>
      <c r="AS478" s="67">
        <v>0</v>
      </c>
      <c r="AT478" s="67" t="s">
        <v>335</v>
      </c>
      <c r="AU478" s="75"/>
      <c r="AV478" s="75"/>
      <c r="AW478" s="75"/>
      <c r="AX478" s="67" t="s">
        <v>340</v>
      </c>
      <c r="AY478" s="75"/>
      <c r="AZ478" s="75"/>
      <c r="BA478" s="75"/>
      <c r="BB478" s="75"/>
      <c r="BC478" s="75"/>
      <c r="BD478" s="69" t="s">
        <v>341</v>
      </c>
      <c r="BE478" s="75"/>
      <c r="BF478" s="75"/>
      <c r="BG478" s="75"/>
      <c r="BH478" s="75"/>
      <c r="BI478" s="75"/>
      <c r="BJ478" s="75"/>
      <c r="BK478" s="75"/>
      <c r="BL478" s="75"/>
    </row>
    <row r="479" spans="1:64" ht="30" x14ac:dyDescent="0.25">
      <c r="A479" s="67">
        <v>474</v>
      </c>
      <c r="B479" s="67" t="s">
        <v>151</v>
      </c>
      <c r="C479" s="67" t="s">
        <v>152</v>
      </c>
      <c r="D479" s="67" t="s">
        <v>153</v>
      </c>
      <c r="E479" s="67" t="s">
        <v>448</v>
      </c>
      <c r="F479" s="67" t="s">
        <v>449</v>
      </c>
      <c r="G479" s="67" t="s">
        <v>450</v>
      </c>
      <c r="H479" s="67" t="s">
        <v>451</v>
      </c>
      <c r="I479" s="67">
        <v>75332</v>
      </c>
      <c r="J479" s="67" t="s">
        <v>522</v>
      </c>
      <c r="K479" s="67">
        <v>75332</v>
      </c>
      <c r="L479" s="67" t="s">
        <v>453</v>
      </c>
      <c r="M479" s="67" t="s">
        <v>454</v>
      </c>
      <c r="N479" s="67">
        <v>124247</v>
      </c>
      <c r="O479" s="67" t="s">
        <v>622</v>
      </c>
      <c r="P479" s="67">
        <v>594898</v>
      </c>
      <c r="Q479" s="67" t="s">
        <v>1508</v>
      </c>
      <c r="R479" s="67" t="s">
        <v>167</v>
      </c>
      <c r="S479" s="67" t="s">
        <v>1509</v>
      </c>
      <c r="T479" s="67" t="s">
        <v>158</v>
      </c>
      <c r="U479" s="67" t="s">
        <v>156</v>
      </c>
      <c r="V479" s="67">
        <v>541</v>
      </c>
      <c r="W479" s="67" t="s">
        <v>579</v>
      </c>
      <c r="X479" s="67">
        <v>351115785</v>
      </c>
      <c r="Y479" s="67" t="s">
        <v>1510</v>
      </c>
      <c r="Z479" s="67" t="s">
        <v>2095</v>
      </c>
      <c r="AA479" s="68">
        <v>41952</v>
      </c>
      <c r="AB479" s="67" t="s">
        <v>205</v>
      </c>
      <c r="AC479" s="67">
        <v>24</v>
      </c>
      <c r="AD479" s="67" t="s">
        <v>201</v>
      </c>
      <c r="AE479" s="67" t="s">
        <v>275</v>
      </c>
      <c r="AF479" s="68">
        <v>2528</v>
      </c>
      <c r="AG479" s="68">
        <v>2250</v>
      </c>
      <c r="AH479" s="67" t="s">
        <v>315</v>
      </c>
      <c r="AI479" s="68">
        <v>39748.78</v>
      </c>
      <c r="AJ479" s="68">
        <v>12279.22</v>
      </c>
      <c r="AK479" s="68">
        <v>52028</v>
      </c>
      <c r="AL479" s="68">
        <v>2203.2199999999998</v>
      </c>
      <c r="AM479" s="68">
        <v>46.78</v>
      </c>
      <c r="AN479" s="68">
        <v>2250</v>
      </c>
      <c r="AO479" s="68">
        <v>0</v>
      </c>
      <c r="AP479" s="68">
        <v>0</v>
      </c>
      <c r="AQ479" s="68">
        <v>0</v>
      </c>
      <c r="AR479" s="67">
        <v>23</v>
      </c>
      <c r="AS479" s="67">
        <v>0</v>
      </c>
      <c r="AT479" s="67" t="s">
        <v>335</v>
      </c>
      <c r="AU479" s="75"/>
      <c r="AV479" s="75"/>
      <c r="AW479" s="75"/>
      <c r="AX479" s="67" t="s">
        <v>340</v>
      </c>
      <c r="AY479" s="75"/>
      <c r="AZ479" s="75"/>
      <c r="BA479" s="75"/>
      <c r="BB479" s="75"/>
      <c r="BC479" s="75"/>
      <c r="BD479" s="69" t="s">
        <v>341</v>
      </c>
      <c r="BE479" s="75"/>
      <c r="BF479" s="75"/>
      <c r="BG479" s="75"/>
      <c r="BH479" s="75"/>
      <c r="BI479" s="75"/>
      <c r="BJ479" s="75"/>
      <c r="BK479" s="75"/>
      <c r="BL479" s="75"/>
    </row>
    <row r="480" spans="1:64" ht="30" x14ac:dyDescent="0.25">
      <c r="A480" s="67">
        <v>475</v>
      </c>
      <c r="B480" s="67" t="s">
        <v>151</v>
      </c>
      <c r="C480" s="67" t="s">
        <v>152</v>
      </c>
      <c r="D480" s="67" t="s">
        <v>153</v>
      </c>
      <c r="E480" s="67" t="s">
        <v>448</v>
      </c>
      <c r="F480" s="67" t="s">
        <v>449</v>
      </c>
      <c r="G480" s="67" t="s">
        <v>450</v>
      </c>
      <c r="H480" s="67" t="s">
        <v>451</v>
      </c>
      <c r="I480" s="67">
        <v>75332</v>
      </c>
      <c r="J480" s="67" t="s">
        <v>522</v>
      </c>
      <c r="K480" s="67">
        <v>75332</v>
      </c>
      <c r="L480" s="67" t="s">
        <v>453</v>
      </c>
      <c r="M480" s="67" t="s">
        <v>454</v>
      </c>
      <c r="N480" s="67">
        <v>124247</v>
      </c>
      <c r="O480" s="67" t="s">
        <v>622</v>
      </c>
      <c r="P480" s="67">
        <v>594898</v>
      </c>
      <c r="Q480" s="67" t="s">
        <v>1508</v>
      </c>
      <c r="R480" s="67" t="s">
        <v>167</v>
      </c>
      <c r="S480" s="67" t="s">
        <v>1511</v>
      </c>
      <c r="T480" s="67" t="s">
        <v>159</v>
      </c>
      <c r="U480" s="67" t="s">
        <v>156</v>
      </c>
      <c r="V480" s="67">
        <v>541</v>
      </c>
      <c r="W480" s="67" t="s">
        <v>579</v>
      </c>
      <c r="X480" s="67">
        <v>351115786</v>
      </c>
      <c r="Y480" s="67" t="s">
        <v>1512</v>
      </c>
      <c r="Z480" s="67" t="s">
        <v>2095</v>
      </c>
      <c r="AA480" s="68">
        <v>41952</v>
      </c>
      <c r="AB480" s="67" t="s">
        <v>205</v>
      </c>
      <c r="AC480" s="67">
        <v>24</v>
      </c>
      <c r="AD480" s="67" t="s">
        <v>201</v>
      </c>
      <c r="AE480" s="67" t="s">
        <v>275</v>
      </c>
      <c r="AF480" s="68">
        <v>2528</v>
      </c>
      <c r="AG480" s="68">
        <v>2250</v>
      </c>
      <c r="AH480" s="67" t="s">
        <v>440</v>
      </c>
      <c r="AI480" s="68">
        <v>39748.78</v>
      </c>
      <c r="AJ480" s="68">
        <v>12279.22</v>
      </c>
      <c r="AK480" s="68">
        <v>52028</v>
      </c>
      <c r="AL480" s="68">
        <v>2203.2199999999998</v>
      </c>
      <c r="AM480" s="68">
        <v>46.78</v>
      </c>
      <c r="AN480" s="68">
        <v>2250</v>
      </c>
      <c r="AO480" s="68">
        <v>0</v>
      </c>
      <c r="AP480" s="68">
        <v>0</v>
      </c>
      <c r="AQ480" s="68">
        <v>0</v>
      </c>
      <c r="AR480" s="67">
        <v>23</v>
      </c>
      <c r="AS480" s="67">
        <v>0</v>
      </c>
      <c r="AT480" s="67" t="s">
        <v>335</v>
      </c>
      <c r="AU480" s="75"/>
      <c r="AV480" s="75"/>
      <c r="AW480" s="75"/>
      <c r="AX480" s="67" t="s">
        <v>340</v>
      </c>
      <c r="AY480" s="75"/>
      <c r="AZ480" s="75"/>
      <c r="BA480" s="75"/>
      <c r="BB480" s="70"/>
      <c r="BC480" s="70"/>
      <c r="BD480" s="69" t="s">
        <v>341</v>
      </c>
      <c r="BE480" s="80"/>
      <c r="BF480" s="71"/>
      <c r="BG480" s="81"/>
      <c r="BH480" s="73"/>
      <c r="BI480" s="69"/>
      <c r="BJ480" s="75"/>
      <c r="BK480" s="75"/>
      <c r="BL480" s="75"/>
    </row>
    <row r="481" spans="1:64" ht="30" x14ac:dyDescent="0.25">
      <c r="A481" s="67">
        <v>476</v>
      </c>
      <c r="B481" s="67" t="s">
        <v>151</v>
      </c>
      <c r="C481" s="67" t="s">
        <v>152</v>
      </c>
      <c r="D481" s="67" t="s">
        <v>153</v>
      </c>
      <c r="E481" s="67" t="s">
        <v>448</v>
      </c>
      <c r="F481" s="67" t="s">
        <v>449</v>
      </c>
      <c r="G481" s="67" t="s">
        <v>450</v>
      </c>
      <c r="H481" s="67" t="s">
        <v>451</v>
      </c>
      <c r="I481" s="67">
        <v>75332</v>
      </c>
      <c r="J481" s="67" t="s">
        <v>522</v>
      </c>
      <c r="K481" s="67">
        <v>75332</v>
      </c>
      <c r="L481" s="67" t="s">
        <v>453</v>
      </c>
      <c r="M481" s="67" t="s">
        <v>454</v>
      </c>
      <c r="N481" s="67">
        <v>124247</v>
      </c>
      <c r="O481" s="67" t="s">
        <v>622</v>
      </c>
      <c r="P481" s="67">
        <v>594898</v>
      </c>
      <c r="Q481" s="67" t="s">
        <v>1508</v>
      </c>
      <c r="R481" s="67" t="s">
        <v>167</v>
      </c>
      <c r="S481" s="67" t="s">
        <v>1513</v>
      </c>
      <c r="T481" s="67" t="s">
        <v>159</v>
      </c>
      <c r="U481" s="67" t="s">
        <v>156</v>
      </c>
      <c r="V481" s="67">
        <v>541</v>
      </c>
      <c r="W481" s="67" t="s">
        <v>579</v>
      </c>
      <c r="X481" s="67">
        <v>351115794</v>
      </c>
      <c r="Y481" s="67" t="s">
        <v>1514</v>
      </c>
      <c r="Z481" s="67" t="s">
        <v>2095</v>
      </c>
      <c r="AA481" s="68">
        <v>41952</v>
      </c>
      <c r="AB481" s="67" t="s">
        <v>205</v>
      </c>
      <c r="AC481" s="67">
        <v>24</v>
      </c>
      <c r="AD481" s="67" t="s">
        <v>201</v>
      </c>
      <c r="AE481" s="67" t="s">
        <v>275</v>
      </c>
      <c r="AF481" s="68">
        <v>2528</v>
      </c>
      <c r="AG481" s="68">
        <v>2250</v>
      </c>
      <c r="AH481" s="67" t="s">
        <v>316</v>
      </c>
      <c r="AI481" s="68">
        <v>39748.78</v>
      </c>
      <c r="AJ481" s="68">
        <v>12279.22</v>
      </c>
      <c r="AK481" s="68">
        <v>52028</v>
      </c>
      <c r="AL481" s="68">
        <v>2203.2199999999998</v>
      </c>
      <c r="AM481" s="68">
        <v>46.78</v>
      </c>
      <c r="AN481" s="68">
        <v>2250</v>
      </c>
      <c r="AO481" s="68">
        <v>0</v>
      </c>
      <c r="AP481" s="68">
        <v>0</v>
      </c>
      <c r="AQ481" s="68">
        <v>0</v>
      </c>
      <c r="AR481" s="67">
        <v>23</v>
      </c>
      <c r="AS481" s="67">
        <v>0</v>
      </c>
      <c r="AT481" s="67" t="s">
        <v>335</v>
      </c>
      <c r="AU481" s="75"/>
      <c r="AV481" s="75"/>
      <c r="AW481" s="75"/>
      <c r="AX481" s="67" t="s">
        <v>340</v>
      </c>
      <c r="AY481" s="75"/>
      <c r="AZ481" s="75"/>
      <c r="BA481" s="75"/>
      <c r="BB481" s="70"/>
      <c r="BC481" s="70"/>
      <c r="BD481" s="69" t="s">
        <v>341</v>
      </c>
      <c r="BE481" s="80"/>
      <c r="BF481" s="71"/>
      <c r="BG481" s="81"/>
      <c r="BH481" s="73"/>
      <c r="BI481" s="69"/>
      <c r="BJ481" s="69"/>
      <c r="BK481" s="73"/>
      <c r="BL481" s="82"/>
    </row>
    <row r="482" spans="1:64" ht="30" x14ac:dyDescent="0.25">
      <c r="A482" s="67">
        <v>477</v>
      </c>
      <c r="B482" s="67" t="s">
        <v>151</v>
      </c>
      <c r="C482" s="67" t="s">
        <v>152</v>
      </c>
      <c r="D482" s="67" t="s">
        <v>153</v>
      </c>
      <c r="E482" s="67" t="s">
        <v>448</v>
      </c>
      <c r="F482" s="67" t="s">
        <v>449</v>
      </c>
      <c r="G482" s="67" t="s">
        <v>450</v>
      </c>
      <c r="H482" s="67" t="s">
        <v>451</v>
      </c>
      <c r="I482" s="67">
        <v>75332</v>
      </c>
      <c r="J482" s="67" t="s">
        <v>522</v>
      </c>
      <c r="K482" s="67">
        <v>75332</v>
      </c>
      <c r="L482" s="67" t="s">
        <v>453</v>
      </c>
      <c r="M482" s="67" t="s">
        <v>454</v>
      </c>
      <c r="N482" s="67">
        <v>124247</v>
      </c>
      <c r="O482" s="67" t="s">
        <v>622</v>
      </c>
      <c r="P482" s="67">
        <v>594898</v>
      </c>
      <c r="Q482" s="67" t="s">
        <v>1508</v>
      </c>
      <c r="R482" s="67" t="s">
        <v>167</v>
      </c>
      <c r="S482" s="67" t="s">
        <v>1515</v>
      </c>
      <c r="T482" s="67" t="s">
        <v>159</v>
      </c>
      <c r="U482" s="67" t="s">
        <v>156</v>
      </c>
      <c r="V482" s="67">
        <v>541</v>
      </c>
      <c r="W482" s="67" t="s">
        <v>579</v>
      </c>
      <c r="X482" s="67">
        <v>351115795</v>
      </c>
      <c r="Y482" s="67" t="s">
        <v>1516</v>
      </c>
      <c r="Z482" s="67" t="s">
        <v>2095</v>
      </c>
      <c r="AA482" s="68">
        <v>41952</v>
      </c>
      <c r="AB482" s="67" t="s">
        <v>205</v>
      </c>
      <c r="AC482" s="67">
        <v>24</v>
      </c>
      <c r="AD482" s="67" t="s">
        <v>201</v>
      </c>
      <c r="AE482" s="67" t="s">
        <v>275</v>
      </c>
      <c r="AF482" s="68">
        <v>2528</v>
      </c>
      <c r="AG482" s="68">
        <v>2250</v>
      </c>
      <c r="AH482" s="67" t="s">
        <v>255</v>
      </c>
      <c r="AI482" s="68">
        <v>13222.73</v>
      </c>
      <c r="AJ482" s="68">
        <v>7305.27</v>
      </c>
      <c r="AK482" s="68">
        <v>20528</v>
      </c>
      <c r="AL482" s="68">
        <v>28729.27</v>
      </c>
      <c r="AM482" s="68">
        <v>5020.7299999999996</v>
      </c>
      <c r="AN482" s="68">
        <v>33750</v>
      </c>
      <c r="AO482" s="68">
        <v>26526.05</v>
      </c>
      <c r="AP482" s="68">
        <v>4973.95</v>
      </c>
      <c r="AQ482" s="68">
        <v>31500</v>
      </c>
      <c r="AR482" s="67">
        <v>23</v>
      </c>
      <c r="AS482" s="67">
        <v>421</v>
      </c>
      <c r="AT482" s="67" t="s">
        <v>334</v>
      </c>
      <c r="AU482" s="75"/>
      <c r="AV482" s="75"/>
      <c r="AW482" s="75"/>
      <c r="AX482" s="67" t="s">
        <v>340</v>
      </c>
      <c r="AY482" s="75"/>
      <c r="AZ482" s="75"/>
      <c r="BA482" s="75"/>
      <c r="BB482" s="70"/>
      <c r="BC482" s="70"/>
      <c r="BD482" s="69" t="s">
        <v>341</v>
      </c>
      <c r="BE482" s="80"/>
      <c r="BF482" s="71"/>
      <c r="BG482" s="81"/>
      <c r="BH482" s="73"/>
      <c r="BI482" s="69"/>
      <c r="BJ482" s="69"/>
      <c r="BK482" s="73"/>
      <c r="BL482" s="82"/>
    </row>
    <row r="483" spans="1:64" ht="30" x14ac:dyDescent="0.25">
      <c r="A483" s="67">
        <v>478</v>
      </c>
      <c r="B483" s="67" t="s">
        <v>151</v>
      </c>
      <c r="C483" s="67" t="s">
        <v>152</v>
      </c>
      <c r="D483" s="67" t="s">
        <v>153</v>
      </c>
      <c r="E483" s="67" t="s">
        <v>448</v>
      </c>
      <c r="F483" s="67" t="s">
        <v>449</v>
      </c>
      <c r="G483" s="67" t="s">
        <v>450</v>
      </c>
      <c r="H483" s="67" t="s">
        <v>451</v>
      </c>
      <c r="I483" s="67">
        <v>75749</v>
      </c>
      <c r="J483" s="67" t="s">
        <v>650</v>
      </c>
      <c r="K483" s="67">
        <v>75749</v>
      </c>
      <c r="L483" s="67" t="s">
        <v>453</v>
      </c>
      <c r="M483" s="67" t="s">
        <v>454</v>
      </c>
      <c r="N483" s="67">
        <v>142118</v>
      </c>
      <c r="O483" s="67" t="s">
        <v>956</v>
      </c>
      <c r="P483" s="67">
        <v>191996</v>
      </c>
      <c r="Q483" s="67" t="s">
        <v>1517</v>
      </c>
      <c r="R483" s="67" t="s">
        <v>167</v>
      </c>
      <c r="S483" s="67" t="s">
        <v>1518</v>
      </c>
      <c r="T483" s="67" t="s">
        <v>168</v>
      </c>
      <c r="U483" s="67" t="s">
        <v>156</v>
      </c>
      <c r="V483" s="67">
        <v>541</v>
      </c>
      <c r="W483" s="67" t="s">
        <v>579</v>
      </c>
      <c r="X483" s="67">
        <v>351126055</v>
      </c>
      <c r="Y483" s="67" t="s">
        <v>1519</v>
      </c>
      <c r="Z483" s="67" t="s">
        <v>2094</v>
      </c>
      <c r="AA483" s="68">
        <v>33602</v>
      </c>
      <c r="AB483" s="67" t="s">
        <v>207</v>
      </c>
      <c r="AC483" s="67">
        <v>24</v>
      </c>
      <c r="AD483" s="67" t="s">
        <v>201</v>
      </c>
      <c r="AE483" s="67" t="s">
        <v>278</v>
      </c>
      <c r="AF483" s="68">
        <v>1995</v>
      </c>
      <c r="AG483" s="68">
        <v>1800</v>
      </c>
      <c r="AH483" s="67" t="s">
        <v>271</v>
      </c>
      <c r="AI483" s="68">
        <v>18977.28</v>
      </c>
      <c r="AJ483" s="68">
        <v>8217.7199999999993</v>
      </c>
      <c r="AK483" s="68">
        <v>27195</v>
      </c>
      <c r="AL483" s="68">
        <v>14624.72</v>
      </c>
      <c r="AM483" s="68">
        <v>1575.28</v>
      </c>
      <c r="AN483" s="68">
        <v>16200</v>
      </c>
      <c r="AO483" s="68">
        <v>12862.14</v>
      </c>
      <c r="AP483" s="68">
        <v>1537.86</v>
      </c>
      <c r="AQ483" s="68">
        <v>14400</v>
      </c>
      <c r="AR483" s="67">
        <v>23</v>
      </c>
      <c r="AS483" s="67">
        <v>241</v>
      </c>
      <c r="AT483" s="67" t="s">
        <v>334</v>
      </c>
      <c r="AU483" s="75"/>
      <c r="AV483" s="75"/>
      <c r="AW483" s="75"/>
      <c r="AX483" s="67" t="s">
        <v>340</v>
      </c>
      <c r="AY483" s="75"/>
      <c r="AZ483" s="75"/>
      <c r="BA483" s="75"/>
      <c r="BB483" s="70"/>
      <c r="BC483" s="70"/>
      <c r="BD483" s="69" t="s">
        <v>341</v>
      </c>
      <c r="BE483" s="80"/>
      <c r="BF483" s="71"/>
      <c r="BG483" s="81"/>
      <c r="BH483" s="73"/>
      <c r="BI483" s="69"/>
      <c r="BJ483" s="69"/>
      <c r="BK483" s="73"/>
      <c r="BL483" s="82"/>
    </row>
    <row r="484" spans="1:64" ht="30" x14ac:dyDescent="0.25">
      <c r="A484" s="67">
        <v>479</v>
      </c>
      <c r="B484" s="67" t="s">
        <v>151</v>
      </c>
      <c r="C484" s="67" t="s">
        <v>152</v>
      </c>
      <c r="D484" s="67" t="s">
        <v>153</v>
      </c>
      <c r="E484" s="67" t="s">
        <v>448</v>
      </c>
      <c r="F484" s="67" t="s">
        <v>449</v>
      </c>
      <c r="G484" s="67" t="s">
        <v>450</v>
      </c>
      <c r="H484" s="67" t="s">
        <v>451</v>
      </c>
      <c r="I484" s="67">
        <v>75636</v>
      </c>
      <c r="J484" s="67" t="s">
        <v>560</v>
      </c>
      <c r="K484" s="67">
        <v>75636</v>
      </c>
      <c r="L484" s="67" t="s">
        <v>453</v>
      </c>
      <c r="M484" s="67" t="s">
        <v>454</v>
      </c>
      <c r="N484" s="67">
        <v>399371</v>
      </c>
      <c r="O484" s="67" t="s">
        <v>1520</v>
      </c>
      <c r="P484" s="67">
        <v>596606</v>
      </c>
      <c r="Q484" s="67" t="s">
        <v>1521</v>
      </c>
      <c r="R484" s="67" t="s">
        <v>167</v>
      </c>
      <c r="S484" s="67" t="s">
        <v>1522</v>
      </c>
      <c r="T484" s="67" t="s">
        <v>160</v>
      </c>
      <c r="U484" s="67" t="s">
        <v>156</v>
      </c>
      <c r="V484" s="67">
        <v>541</v>
      </c>
      <c r="W484" s="67" t="s">
        <v>579</v>
      </c>
      <c r="X484" s="67">
        <v>351152816</v>
      </c>
      <c r="Y484" s="67" t="s">
        <v>1523</v>
      </c>
      <c r="Z484" s="67" t="s">
        <v>2096</v>
      </c>
      <c r="AA484" s="68">
        <v>39864</v>
      </c>
      <c r="AB484" s="67" t="s">
        <v>202</v>
      </c>
      <c r="AC484" s="67">
        <v>24</v>
      </c>
      <c r="AD484" s="67" t="s">
        <v>201</v>
      </c>
      <c r="AE484" s="67" t="s">
        <v>275</v>
      </c>
      <c r="AF484" s="68">
        <v>2103</v>
      </c>
      <c r="AG484" s="68">
        <v>2150</v>
      </c>
      <c r="AH484" s="67" t="s">
        <v>326</v>
      </c>
      <c r="AI484" s="68">
        <v>37758.699999999997</v>
      </c>
      <c r="AJ484" s="68">
        <v>11644.3</v>
      </c>
      <c r="AK484" s="68">
        <v>49403</v>
      </c>
      <c r="AL484" s="68">
        <v>2105.3000000000002</v>
      </c>
      <c r="AM484" s="68">
        <v>44.7</v>
      </c>
      <c r="AN484" s="68">
        <v>2150</v>
      </c>
      <c r="AO484" s="68">
        <v>0</v>
      </c>
      <c r="AP484" s="68">
        <v>0</v>
      </c>
      <c r="AQ484" s="68">
        <v>0</v>
      </c>
      <c r="AR484" s="67">
        <v>23</v>
      </c>
      <c r="AS484" s="67">
        <v>0</v>
      </c>
      <c r="AT484" s="67" t="s">
        <v>335</v>
      </c>
      <c r="AU484" s="75"/>
      <c r="AV484" s="75"/>
      <c r="AW484" s="75"/>
      <c r="AX484" s="67" t="s">
        <v>340</v>
      </c>
      <c r="AY484" s="75"/>
      <c r="AZ484" s="75"/>
      <c r="BA484" s="75"/>
      <c r="BB484" s="75"/>
      <c r="BC484" s="75"/>
      <c r="BD484" s="69" t="s">
        <v>341</v>
      </c>
      <c r="BE484" s="75"/>
      <c r="BF484" s="75"/>
      <c r="BG484" s="75"/>
      <c r="BH484" s="75"/>
      <c r="BI484" s="75"/>
      <c r="BJ484" s="75"/>
      <c r="BK484" s="75"/>
      <c r="BL484" s="75"/>
    </row>
    <row r="485" spans="1:64" ht="30" x14ac:dyDescent="0.25">
      <c r="A485" s="67">
        <v>480</v>
      </c>
      <c r="B485" s="67" t="s">
        <v>151</v>
      </c>
      <c r="C485" s="67" t="s">
        <v>152</v>
      </c>
      <c r="D485" s="67" t="s">
        <v>153</v>
      </c>
      <c r="E485" s="67" t="s">
        <v>448</v>
      </c>
      <c r="F485" s="67" t="s">
        <v>449</v>
      </c>
      <c r="G485" s="67" t="s">
        <v>450</v>
      </c>
      <c r="H485" s="67" t="s">
        <v>451</v>
      </c>
      <c r="I485" s="67">
        <v>75636</v>
      </c>
      <c r="J485" s="67" t="s">
        <v>560</v>
      </c>
      <c r="K485" s="67">
        <v>75636</v>
      </c>
      <c r="L485" s="67" t="s">
        <v>453</v>
      </c>
      <c r="M485" s="67" t="s">
        <v>454</v>
      </c>
      <c r="N485" s="67">
        <v>399371</v>
      </c>
      <c r="O485" s="67" t="s">
        <v>1520</v>
      </c>
      <c r="P485" s="67">
        <v>596606</v>
      </c>
      <c r="Q485" s="67" t="s">
        <v>1521</v>
      </c>
      <c r="R485" s="67" t="s">
        <v>167</v>
      </c>
      <c r="S485" s="67" t="s">
        <v>1524</v>
      </c>
      <c r="T485" s="67" t="s">
        <v>160</v>
      </c>
      <c r="U485" s="67" t="s">
        <v>156</v>
      </c>
      <c r="V485" s="67">
        <v>541</v>
      </c>
      <c r="W485" s="67" t="s">
        <v>192</v>
      </c>
      <c r="X485" s="67">
        <v>351152817</v>
      </c>
      <c r="Y485" s="67" t="s">
        <v>1525</v>
      </c>
      <c r="Z485" s="67" t="s">
        <v>2096</v>
      </c>
      <c r="AA485" s="68">
        <v>39864</v>
      </c>
      <c r="AB485" s="67" t="s">
        <v>202</v>
      </c>
      <c r="AC485" s="67">
        <v>24</v>
      </c>
      <c r="AD485" s="67" t="s">
        <v>201</v>
      </c>
      <c r="AE485" s="67" t="s">
        <v>275</v>
      </c>
      <c r="AF485" s="68">
        <v>2103</v>
      </c>
      <c r="AG485" s="68">
        <v>2150</v>
      </c>
      <c r="AH485" s="67" t="s">
        <v>326</v>
      </c>
      <c r="AI485" s="68">
        <v>37758.699999999997</v>
      </c>
      <c r="AJ485" s="68">
        <v>11644.3</v>
      </c>
      <c r="AK485" s="68">
        <v>49403</v>
      </c>
      <c r="AL485" s="68">
        <v>2105.3000000000002</v>
      </c>
      <c r="AM485" s="68">
        <v>44.7</v>
      </c>
      <c r="AN485" s="68">
        <v>2150</v>
      </c>
      <c r="AO485" s="68">
        <v>0</v>
      </c>
      <c r="AP485" s="68">
        <v>0</v>
      </c>
      <c r="AQ485" s="68">
        <v>0</v>
      </c>
      <c r="AR485" s="67">
        <v>23</v>
      </c>
      <c r="AS485" s="67">
        <v>0</v>
      </c>
      <c r="AT485" s="67" t="s">
        <v>335</v>
      </c>
      <c r="AU485" s="75"/>
      <c r="AV485" s="75"/>
      <c r="AW485" s="75"/>
      <c r="AX485" s="67" t="s">
        <v>340</v>
      </c>
      <c r="AY485" s="75"/>
      <c r="AZ485" s="75"/>
      <c r="BA485" s="75"/>
      <c r="BB485" s="75"/>
      <c r="BC485" s="75"/>
      <c r="BD485" s="69" t="s">
        <v>341</v>
      </c>
      <c r="BE485" s="75"/>
      <c r="BF485" s="75"/>
      <c r="BG485" s="75"/>
      <c r="BH485" s="75"/>
      <c r="BI485" s="75"/>
      <c r="BJ485" s="75"/>
      <c r="BK485" s="75"/>
      <c r="BL485" s="75"/>
    </row>
    <row r="486" spans="1:64" ht="30" x14ac:dyDescent="0.25">
      <c r="A486" s="67">
        <v>481</v>
      </c>
      <c r="B486" s="67" t="s">
        <v>151</v>
      </c>
      <c r="C486" s="67" t="s">
        <v>152</v>
      </c>
      <c r="D486" s="67" t="s">
        <v>153</v>
      </c>
      <c r="E486" s="67" t="s">
        <v>448</v>
      </c>
      <c r="F486" s="67" t="s">
        <v>449</v>
      </c>
      <c r="G486" s="67" t="s">
        <v>450</v>
      </c>
      <c r="H486" s="67" t="s">
        <v>451</v>
      </c>
      <c r="I486" s="67">
        <v>75636</v>
      </c>
      <c r="J486" s="67" t="s">
        <v>560</v>
      </c>
      <c r="K486" s="67">
        <v>75636</v>
      </c>
      <c r="L486" s="67" t="s">
        <v>453</v>
      </c>
      <c r="M486" s="67" t="s">
        <v>454</v>
      </c>
      <c r="N486" s="67">
        <v>399371</v>
      </c>
      <c r="O486" s="67" t="s">
        <v>1520</v>
      </c>
      <c r="P486" s="67">
        <v>596606</v>
      </c>
      <c r="Q486" s="67" t="s">
        <v>1521</v>
      </c>
      <c r="R486" s="67" t="s">
        <v>167</v>
      </c>
      <c r="S486" s="67" t="s">
        <v>1526</v>
      </c>
      <c r="T486" s="67" t="s">
        <v>159</v>
      </c>
      <c r="U486" s="67" t="s">
        <v>156</v>
      </c>
      <c r="V486" s="67">
        <v>541</v>
      </c>
      <c r="W486" s="67" t="s">
        <v>383</v>
      </c>
      <c r="X486" s="67">
        <v>351189917</v>
      </c>
      <c r="Y486" s="67" t="s">
        <v>1527</v>
      </c>
      <c r="Z486" s="67" t="s">
        <v>2096</v>
      </c>
      <c r="AA486" s="68">
        <v>39864</v>
      </c>
      <c r="AB486" s="67" t="s">
        <v>202</v>
      </c>
      <c r="AC486" s="67">
        <v>24</v>
      </c>
      <c r="AD486" s="67" t="s">
        <v>201</v>
      </c>
      <c r="AE486" s="67" t="s">
        <v>275</v>
      </c>
      <c r="AF486" s="68">
        <v>2103</v>
      </c>
      <c r="AG486" s="68">
        <v>2150</v>
      </c>
      <c r="AH486" s="67" t="s">
        <v>326</v>
      </c>
      <c r="AI486" s="68">
        <v>37758.699999999997</v>
      </c>
      <c r="AJ486" s="68">
        <v>11644.3</v>
      </c>
      <c r="AK486" s="68">
        <v>49403</v>
      </c>
      <c r="AL486" s="68">
        <v>2105.3000000000002</v>
      </c>
      <c r="AM486" s="68">
        <v>44.7</v>
      </c>
      <c r="AN486" s="68">
        <v>2150</v>
      </c>
      <c r="AO486" s="68">
        <v>0</v>
      </c>
      <c r="AP486" s="68">
        <v>0</v>
      </c>
      <c r="AQ486" s="68">
        <v>0</v>
      </c>
      <c r="AR486" s="67">
        <v>23</v>
      </c>
      <c r="AS486" s="67">
        <v>0</v>
      </c>
      <c r="AT486" s="67" t="s">
        <v>335</v>
      </c>
      <c r="AU486" s="75"/>
      <c r="AV486" s="75"/>
      <c r="AW486" s="75"/>
      <c r="AX486" s="67" t="s">
        <v>340</v>
      </c>
      <c r="AY486" s="75"/>
      <c r="AZ486" s="75"/>
      <c r="BA486" s="75"/>
      <c r="BB486" s="75"/>
      <c r="BC486" s="75"/>
      <c r="BD486" s="69" t="s">
        <v>341</v>
      </c>
      <c r="BE486" s="75"/>
      <c r="BF486" s="75"/>
      <c r="BG486" s="75"/>
      <c r="BH486" s="75"/>
      <c r="BI486" s="75"/>
      <c r="BJ486" s="75"/>
      <c r="BK486" s="75"/>
      <c r="BL486" s="75"/>
    </row>
    <row r="487" spans="1:64" x14ac:dyDescent="0.25">
      <c r="A487" s="67">
        <v>482</v>
      </c>
      <c r="B487" s="67" t="s">
        <v>151</v>
      </c>
      <c r="C487" s="67" t="s">
        <v>152</v>
      </c>
      <c r="D487" s="67" t="s">
        <v>153</v>
      </c>
      <c r="E487" s="67" t="s">
        <v>448</v>
      </c>
      <c r="F487" s="67" t="s">
        <v>449</v>
      </c>
      <c r="G487" s="67" t="s">
        <v>450</v>
      </c>
      <c r="H487" s="67" t="s">
        <v>451</v>
      </c>
      <c r="I487" s="67">
        <v>78820</v>
      </c>
      <c r="J487" s="67" t="s">
        <v>794</v>
      </c>
      <c r="K487" s="67">
        <v>78820</v>
      </c>
      <c r="L487" s="67" t="s">
        <v>453</v>
      </c>
      <c r="M487" s="67" t="s">
        <v>454</v>
      </c>
      <c r="N487" s="67">
        <v>141789</v>
      </c>
      <c r="O487" s="67" t="s">
        <v>1062</v>
      </c>
      <c r="P487" s="67">
        <v>191538</v>
      </c>
      <c r="Q487" s="67" t="s">
        <v>1179</v>
      </c>
      <c r="R487" s="67" t="s">
        <v>167</v>
      </c>
      <c r="S487" s="67" t="s">
        <v>1528</v>
      </c>
      <c r="T487" s="67" t="s">
        <v>168</v>
      </c>
      <c r="U487" s="67" t="s">
        <v>156</v>
      </c>
      <c r="V487" s="67">
        <v>541</v>
      </c>
      <c r="W487" s="67" t="s">
        <v>1529</v>
      </c>
      <c r="X487" s="67">
        <v>351219421</v>
      </c>
      <c r="Y487" s="67" t="s">
        <v>1530</v>
      </c>
      <c r="Z487" s="67" t="s">
        <v>219</v>
      </c>
      <c r="AA487" s="68">
        <v>39664</v>
      </c>
      <c r="AB487" s="67" t="s">
        <v>205</v>
      </c>
      <c r="AC487" s="67">
        <v>24</v>
      </c>
      <c r="AD487" s="67" t="s">
        <v>201</v>
      </c>
      <c r="AE487" s="67" t="s">
        <v>278</v>
      </c>
      <c r="AF487" s="68">
        <v>1762</v>
      </c>
      <c r="AG487" s="68">
        <v>2150</v>
      </c>
      <c r="AH487" s="67" t="s">
        <v>300</v>
      </c>
      <c r="AI487" s="68">
        <v>12211.58</v>
      </c>
      <c r="AJ487" s="68">
        <v>6750.42</v>
      </c>
      <c r="AK487" s="68">
        <v>18962</v>
      </c>
      <c r="AL487" s="68">
        <v>27452.42</v>
      </c>
      <c r="AM487" s="68">
        <v>4797.58</v>
      </c>
      <c r="AN487" s="68">
        <v>32250</v>
      </c>
      <c r="AO487" s="68">
        <v>25347.119999999999</v>
      </c>
      <c r="AP487" s="68">
        <v>4752.88</v>
      </c>
      <c r="AQ487" s="68">
        <v>30100</v>
      </c>
      <c r="AR487" s="67">
        <v>23</v>
      </c>
      <c r="AS487" s="67">
        <v>414</v>
      </c>
      <c r="AT487" s="67" t="s">
        <v>334</v>
      </c>
      <c r="AU487" s="75"/>
      <c r="AV487" s="75"/>
      <c r="AW487" s="75"/>
      <c r="AX487" s="67" t="s">
        <v>340</v>
      </c>
      <c r="AY487" s="75"/>
      <c r="AZ487" s="75"/>
      <c r="BA487" s="75"/>
      <c r="BB487" s="75"/>
      <c r="BC487" s="75"/>
      <c r="BD487" s="69" t="s">
        <v>341</v>
      </c>
      <c r="BE487" s="75"/>
      <c r="BF487" s="75"/>
      <c r="BG487" s="75"/>
      <c r="BH487" s="75"/>
      <c r="BI487" s="75"/>
      <c r="BJ487" s="75"/>
      <c r="BK487" s="75"/>
      <c r="BL487" s="75"/>
    </row>
    <row r="488" spans="1:64" ht="30" x14ac:dyDescent="0.25">
      <c r="A488" s="67">
        <v>483</v>
      </c>
      <c r="B488" s="67" t="s">
        <v>151</v>
      </c>
      <c r="C488" s="67" t="s">
        <v>152</v>
      </c>
      <c r="D488" s="67" t="s">
        <v>153</v>
      </c>
      <c r="E488" s="67" t="s">
        <v>448</v>
      </c>
      <c r="F488" s="67" t="s">
        <v>449</v>
      </c>
      <c r="G488" s="67" t="s">
        <v>450</v>
      </c>
      <c r="H488" s="67" t="s">
        <v>451</v>
      </c>
      <c r="I488" s="67">
        <v>78820</v>
      </c>
      <c r="J488" s="67" t="s">
        <v>794</v>
      </c>
      <c r="K488" s="67">
        <v>78820</v>
      </c>
      <c r="L488" s="67" t="s">
        <v>453</v>
      </c>
      <c r="M488" s="67" t="s">
        <v>454</v>
      </c>
      <c r="N488" s="67">
        <v>141789</v>
      </c>
      <c r="O488" s="67" t="s">
        <v>1062</v>
      </c>
      <c r="P488" s="67">
        <v>191538</v>
      </c>
      <c r="Q488" s="67" t="s">
        <v>1179</v>
      </c>
      <c r="R488" s="67" t="s">
        <v>167</v>
      </c>
      <c r="S488" s="67" t="s">
        <v>1531</v>
      </c>
      <c r="T488" s="67" t="s">
        <v>168</v>
      </c>
      <c r="U488" s="67" t="s">
        <v>156</v>
      </c>
      <c r="V488" s="67">
        <v>541</v>
      </c>
      <c r="W488" s="67" t="s">
        <v>579</v>
      </c>
      <c r="X488" s="67">
        <v>351219422</v>
      </c>
      <c r="Y488" s="67" t="s">
        <v>1532</v>
      </c>
      <c r="Z488" s="67" t="s">
        <v>219</v>
      </c>
      <c r="AA488" s="68">
        <v>39864</v>
      </c>
      <c r="AB488" s="67" t="s">
        <v>205</v>
      </c>
      <c r="AC488" s="67">
        <v>24</v>
      </c>
      <c r="AD488" s="67" t="s">
        <v>201</v>
      </c>
      <c r="AE488" s="67" t="s">
        <v>278</v>
      </c>
      <c r="AF488" s="68">
        <v>1967</v>
      </c>
      <c r="AG488" s="68">
        <v>2150</v>
      </c>
      <c r="AH488" s="67" t="s">
        <v>306</v>
      </c>
      <c r="AI488" s="68">
        <v>18934.96</v>
      </c>
      <c r="AJ488" s="68">
        <v>8832.0400000000009</v>
      </c>
      <c r="AK488" s="68">
        <v>27767</v>
      </c>
      <c r="AL488" s="68">
        <v>20929.04</v>
      </c>
      <c r="AM488" s="68">
        <v>2720.96</v>
      </c>
      <c r="AN488" s="68">
        <v>23650</v>
      </c>
      <c r="AO488" s="68">
        <v>18823.740000000002</v>
      </c>
      <c r="AP488" s="68">
        <v>2676.26</v>
      </c>
      <c r="AQ488" s="68">
        <v>21500</v>
      </c>
      <c r="AR488" s="67">
        <v>23</v>
      </c>
      <c r="AS488" s="67">
        <v>295</v>
      </c>
      <c r="AT488" s="67" t="s">
        <v>334</v>
      </c>
      <c r="AU488" s="75"/>
      <c r="AV488" s="75"/>
      <c r="AW488" s="75"/>
      <c r="AX488" s="67" t="s">
        <v>340</v>
      </c>
      <c r="AY488" s="75"/>
      <c r="AZ488" s="75"/>
      <c r="BA488" s="75"/>
      <c r="BB488" s="75"/>
      <c r="BC488" s="75"/>
      <c r="BD488" s="69" t="s">
        <v>341</v>
      </c>
      <c r="BE488" s="75"/>
      <c r="BF488" s="75"/>
      <c r="BG488" s="75"/>
      <c r="BH488" s="75"/>
      <c r="BI488" s="75"/>
      <c r="BJ488" s="75"/>
      <c r="BK488" s="75"/>
      <c r="BL488" s="75"/>
    </row>
    <row r="489" spans="1:64" ht="30" x14ac:dyDescent="0.25">
      <c r="A489" s="67">
        <v>484</v>
      </c>
      <c r="B489" s="67" t="s">
        <v>151</v>
      </c>
      <c r="C489" s="67" t="s">
        <v>152</v>
      </c>
      <c r="D489" s="67" t="s">
        <v>153</v>
      </c>
      <c r="E489" s="67" t="s">
        <v>448</v>
      </c>
      <c r="F489" s="67" t="s">
        <v>449</v>
      </c>
      <c r="G489" s="67" t="s">
        <v>450</v>
      </c>
      <c r="H489" s="67" t="s">
        <v>451</v>
      </c>
      <c r="I489" s="67">
        <v>78820</v>
      </c>
      <c r="J489" s="67" t="s">
        <v>794</v>
      </c>
      <c r="K489" s="67">
        <v>78820</v>
      </c>
      <c r="L489" s="67" t="s">
        <v>453</v>
      </c>
      <c r="M489" s="67" t="s">
        <v>454</v>
      </c>
      <c r="N489" s="67">
        <v>141789</v>
      </c>
      <c r="O489" s="67" t="s">
        <v>1062</v>
      </c>
      <c r="P489" s="67">
        <v>191538</v>
      </c>
      <c r="Q489" s="67" t="s">
        <v>1179</v>
      </c>
      <c r="R489" s="67" t="s">
        <v>167</v>
      </c>
      <c r="S489" s="67" t="s">
        <v>1533</v>
      </c>
      <c r="T489" s="67" t="s">
        <v>160</v>
      </c>
      <c r="U489" s="67" t="s">
        <v>156</v>
      </c>
      <c r="V489" s="67">
        <v>541</v>
      </c>
      <c r="W489" s="67" t="s">
        <v>579</v>
      </c>
      <c r="X489" s="67">
        <v>351248876</v>
      </c>
      <c r="Y489" s="67" t="s">
        <v>1534</v>
      </c>
      <c r="Z489" s="67" t="s">
        <v>219</v>
      </c>
      <c r="AA489" s="68">
        <v>39864</v>
      </c>
      <c r="AB489" s="67" t="s">
        <v>205</v>
      </c>
      <c r="AC489" s="67">
        <v>24</v>
      </c>
      <c r="AD489" s="67" t="s">
        <v>201</v>
      </c>
      <c r="AE489" s="67" t="s">
        <v>278</v>
      </c>
      <c r="AF489" s="68">
        <v>1967</v>
      </c>
      <c r="AG489" s="68">
        <v>2150</v>
      </c>
      <c r="AH489" s="67" t="s">
        <v>2272</v>
      </c>
      <c r="AI489" s="68">
        <v>12411.58</v>
      </c>
      <c r="AJ489" s="68">
        <v>6755.42</v>
      </c>
      <c r="AK489" s="68">
        <v>19167</v>
      </c>
      <c r="AL489" s="68">
        <v>27452.42</v>
      </c>
      <c r="AM489" s="68">
        <v>4797.58</v>
      </c>
      <c r="AN489" s="68">
        <v>32250</v>
      </c>
      <c r="AO489" s="68">
        <v>25347.119999999999</v>
      </c>
      <c r="AP489" s="68">
        <v>4752.88</v>
      </c>
      <c r="AQ489" s="68">
        <v>30100</v>
      </c>
      <c r="AR489" s="67">
        <v>23</v>
      </c>
      <c r="AS489" s="67">
        <v>414</v>
      </c>
      <c r="AT489" s="67" t="s">
        <v>334</v>
      </c>
      <c r="AU489" s="75"/>
      <c r="AV489" s="75"/>
      <c r="AW489" s="75"/>
      <c r="AX489" s="67" t="s">
        <v>340</v>
      </c>
      <c r="AY489" s="75"/>
      <c r="AZ489" s="75"/>
      <c r="BA489" s="75"/>
      <c r="BB489" s="75"/>
      <c r="BC489" s="75"/>
      <c r="BD489" s="69" t="s">
        <v>341</v>
      </c>
      <c r="BE489" s="75"/>
      <c r="BF489" s="75"/>
      <c r="BG489" s="75"/>
      <c r="BH489" s="75"/>
      <c r="BI489" s="75"/>
      <c r="BJ489" s="75"/>
      <c r="BK489" s="75"/>
      <c r="BL489" s="75"/>
    </row>
    <row r="490" spans="1:64" ht="30" x14ac:dyDescent="0.25">
      <c r="A490" s="67">
        <v>485</v>
      </c>
      <c r="B490" s="67" t="s">
        <v>151</v>
      </c>
      <c r="C490" s="67" t="s">
        <v>152</v>
      </c>
      <c r="D490" s="67" t="s">
        <v>153</v>
      </c>
      <c r="E490" s="67" t="s">
        <v>448</v>
      </c>
      <c r="F490" s="67" t="s">
        <v>449</v>
      </c>
      <c r="G490" s="67" t="s">
        <v>450</v>
      </c>
      <c r="H490" s="67" t="s">
        <v>451</v>
      </c>
      <c r="I490" s="67">
        <v>75749</v>
      </c>
      <c r="J490" s="67" t="s">
        <v>650</v>
      </c>
      <c r="K490" s="67">
        <v>75749</v>
      </c>
      <c r="L490" s="67" t="s">
        <v>453</v>
      </c>
      <c r="M490" s="67" t="s">
        <v>454</v>
      </c>
      <c r="N490" s="67">
        <v>142118</v>
      </c>
      <c r="O490" s="67" t="s">
        <v>956</v>
      </c>
      <c r="P490" s="67">
        <v>191996</v>
      </c>
      <c r="Q490" s="67" t="s">
        <v>1517</v>
      </c>
      <c r="R490" s="67" t="s">
        <v>167</v>
      </c>
      <c r="S490" s="67" t="s">
        <v>1535</v>
      </c>
      <c r="T490" s="67" t="s">
        <v>159</v>
      </c>
      <c r="U490" s="67" t="s">
        <v>156</v>
      </c>
      <c r="V490" s="67">
        <v>541</v>
      </c>
      <c r="W490" s="67" t="s">
        <v>579</v>
      </c>
      <c r="X490" s="67">
        <v>351276704</v>
      </c>
      <c r="Y490" s="67" t="s">
        <v>1536</v>
      </c>
      <c r="Z490" s="67" t="s">
        <v>220</v>
      </c>
      <c r="AA490" s="68">
        <v>41952</v>
      </c>
      <c r="AB490" s="67" t="s">
        <v>207</v>
      </c>
      <c r="AC490" s="67">
        <v>24</v>
      </c>
      <c r="AD490" s="67" t="s">
        <v>201</v>
      </c>
      <c r="AE490" s="67" t="s">
        <v>278</v>
      </c>
      <c r="AF490" s="68">
        <v>2241</v>
      </c>
      <c r="AG490" s="68">
        <v>2250</v>
      </c>
      <c r="AH490" s="67" t="s">
        <v>2240</v>
      </c>
      <c r="AI490" s="68">
        <v>6952.7</v>
      </c>
      <c r="AJ490" s="68">
        <v>4288.3</v>
      </c>
      <c r="AK490" s="68">
        <v>11241</v>
      </c>
      <c r="AL490" s="68">
        <v>34999.300000000003</v>
      </c>
      <c r="AM490" s="68">
        <v>7750.7</v>
      </c>
      <c r="AN490" s="68">
        <v>42750</v>
      </c>
      <c r="AO490" s="68">
        <v>32796.080000000002</v>
      </c>
      <c r="AP490" s="68">
        <v>7703.92</v>
      </c>
      <c r="AQ490" s="68">
        <v>40500</v>
      </c>
      <c r="AR490" s="67">
        <v>23</v>
      </c>
      <c r="AS490" s="67">
        <v>549</v>
      </c>
      <c r="AT490" s="67" t="s">
        <v>334</v>
      </c>
      <c r="AU490" s="75"/>
      <c r="AV490" s="75"/>
      <c r="AW490" s="75"/>
      <c r="AX490" s="67" t="s">
        <v>340</v>
      </c>
      <c r="AY490" s="75"/>
      <c r="AZ490" s="75"/>
      <c r="BA490" s="75"/>
      <c r="BB490" s="75"/>
      <c r="BC490" s="75"/>
      <c r="BD490" s="69" t="s">
        <v>341</v>
      </c>
      <c r="BE490" s="75"/>
      <c r="BF490" s="75"/>
      <c r="BG490" s="75"/>
      <c r="BH490" s="75"/>
      <c r="BI490" s="75"/>
      <c r="BJ490" s="75"/>
      <c r="BK490" s="75"/>
      <c r="BL490" s="75"/>
    </row>
    <row r="491" spans="1:64" ht="30" x14ac:dyDescent="0.25">
      <c r="A491" s="67">
        <v>486</v>
      </c>
      <c r="B491" s="67" t="s">
        <v>151</v>
      </c>
      <c r="C491" s="67" t="s">
        <v>152</v>
      </c>
      <c r="D491" s="67" t="s">
        <v>153</v>
      </c>
      <c r="E491" s="67" t="s">
        <v>448</v>
      </c>
      <c r="F491" s="67" t="s">
        <v>449</v>
      </c>
      <c r="G491" s="67" t="s">
        <v>450</v>
      </c>
      <c r="H491" s="67" t="s">
        <v>451</v>
      </c>
      <c r="I491" s="67">
        <v>78820</v>
      </c>
      <c r="J491" s="67" t="s">
        <v>794</v>
      </c>
      <c r="K491" s="67">
        <v>78820</v>
      </c>
      <c r="L491" s="67" t="s">
        <v>453</v>
      </c>
      <c r="M491" s="67" t="s">
        <v>454</v>
      </c>
      <c r="N491" s="67">
        <v>402000</v>
      </c>
      <c r="O491" s="67" t="s">
        <v>1537</v>
      </c>
      <c r="P491" s="67">
        <v>602790</v>
      </c>
      <c r="Q491" s="67" t="s">
        <v>1538</v>
      </c>
      <c r="R491" s="67" t="s">
        <v>167</v>
      </c>
      <c r="S491" s="67" t="s">
        <v>1539</v>
      </c>
      <c r="T491" s="67" t="s">
        <v>159</v>
      </c>
      <c r="U491" s="67" t="s">
        <v>156</v>
      </c>
      <c r="V491" s="67">
        <v>541</v>
      </c>
      <c r="W491" s="67" t="s">
        <v>579</v>
      </c>
      <c r="X491" s="67">
        <v>351291366</v>
      </c>
      <c r="Y491" s="67" t="s">
        <v>1540</v>
      </c>
      <c r="Z491" s="67" t="s">
        <v>220</v>
      </c>
      <c r="AA491" s="68">
        <v>41952</v>
      </c>
      <c r="AB491" s="67" t="s">
        <v>205</v>
      </c>
      <c r="AC491" s="67">
        <v>24</v>
      </c>
      <c r="AD491" s="67" t="s">
        <v>201</v>
      </c>
      <c r="AE491" s="67" t="s">
        <v>276</v>
      </c>
      <c r="AF491" s="68">
        <v>2384</v>
      </c>
      <c r="AG491" s="68">
        <v>2250</v>
      </c>
      <c r="AH491" s="67" t="s">
        <v>233</v>
      </c>
      <c r="AI491" s="68">
        <v>8483.5400000000009</v>
      </c>
      <c r="AJ491" s="68">
        <v>5150.46</v>
      </c>
      <c r="AK491" s="68">
        <v>13634</v>
      </c>
      <c r="AL491" s="68">
        <v>33468.46</v>
      </c>
      <c r="AM491" s="68">
        <v>7031.54</v>
      </c>
      <c r="AN491" s="68">
        <v>40500</v>
      </c>
      <c r="AO491" s="68">
        <v>31265.24</v>
      </c>
      <c r="AP491" s="68">
        <v>6984.76</v>
      </c>
      <c r="AQ491" s="68">
        <v>38250</v>
      </c>
      <c r="AR491" s="67">
        <v>23</v>
      </c>
      <c r="AS491" s="67">
        <v>512</v>
      </c>
      <c r="AT491" s="67" t="s">
        <v>334</v>
      </c>
      <c r="AU491" s="75"/>
      <c r="AV491" s="75"/>
      <c r="AW491" s="75"/>
      <c r="AX491" s="67" t="s">
        <v>340</v>
      </c>
      <c r="AY491" s="75"/>
      <c r="AZ491" s="75"/>
      <c r="BA491" s="75"/>
      <c r="BB491" s="75"/>
      <c r="BC491" s="75"/>
      <c r="BD491" s="69" t="s">
        <v>341</v>
      </c>
      <c r="BE491" s="75"/>
      <c r="BF491" s="75"/>
      <c r="BG491" s="75"/>
      <c r="BH491" s="75"/>
      <c r="BI491" s="75"/>
      <c r="BJ491" s="75"/>
      <c r="BK491" s="75"/>
      <c r="BL491" s="75"/>
    </row>
    <row r="492" spans="1:64" ht="30" x14ac:dyDescent="0.25">
      <c r="A492" s="67">
        <v>487</v>
      </c>
      <c r="B492" s="67" t="s">
        <v>151</v>
      </c>
      <c r="C492" s="67" t="s">
        <v>152</v>
      </c>
      <c r="D492" s="67" t="s">
        <v>153</v>
      </c>
      <c r="E492" s="67" t="s">
        <v>448</v>
      </c>
      <c r="F492" s="67" t="s">
        <v>449</v>
      </c>
      <c r="G492" s="67" t="s">
        <v>450</v>
      </c>
      <c r="H492" s="67" t="s">
        <v>451</v>
      </c>
      <c r="I492" s="67">
        <v>78820</v>
      </c>
      <c r="J492" s="67" t="s">
        <v>794</v>
      </c>
      <c r="K492" s="67">
        <v>78820</v>
      </c>
      <c r="L492" s="67" t="s">
        <v>453</v>
      </c>
      <c r="M492" s="67" t="s">
        <v>454</v>
      </c>
      <c r="N492" s="67">
        <v>402000</v>
      </c>
      <c r="O492" s="67" t="s">
        <v>1537</v>
      </c>
      <c r="P492" s="67">
        <v>602790</v>
      </c>
      <c r="Q492" s="67" t="s">
        <v>1538</v>
      </c>
      <c r="R492" s="67" t="s">
        <v>167</v>
      </c>
      <c r="S492" s="67" t="s">
        <v>1541</v>
      </c>
      <c r="T492" s="67" t="s">
        <v>168</v>
      </c>
      <c r="U492" s="67" t="s">
        <v>156</v>
      </c>
      <c r="V492" s="67">
        <v>541</v>
      </c>
      <c r="W492" s="67" t="s">
        <v>579</v>
      </c>
      <c r="X492" s="67">
        <v>351291605</v>
      </c>
      <c r="Y492" s="67" t="s">
        <v>1542</v>
      </c>
      <c r="Z492" s="67" t="s">
        <v>220</v>
      </c>
      <c r="AA492" s="68">
        <v>41952</v>
      </c>
      <c r="AB492" s="67" t="s">
        <v>205</v>
      </c>
      <c r="AC492" s="67">
        <v>24</v>
      </c>
      <c r="AD492" s="67" t="s">
        <v>201</v>
      </c>
      <c r="AE492" s="67" t="s">
        <v>276</v>
      </c>
      <c r="AF492" s="68">
        <v>2384</v>
      </c>
      <c r="AG492" s="68">
        <v>2250</v>
      </c>
      <c r="AH492" s="67" t="s">
        <v>256</v>
      </c>
      <c r="AI492" s="68">
        <v>10022.91</v>
      </c>
      <c r="AJ492" s="68">
        <v>5861.09</v>
      </c>
      <c r="AK492" s="68">
        <v>15884</v>
      </c>
      <c r="AL492" s="68">
        <v>31929.09</v>
      </c>
      <c r="AM492" s="68">
        <v>6320.91</v>
      </c>
      <c r="AN492" s="68">
        <v>38250</v>
      </c>
      <c r="AO492" s="68">
        <v>29725.87</v>
      </c>
      <c r="AP492" s="68">
        <v>6274.13</v>
      </c>
      <c r="AQ492" s="68">
        <v>36000</v>
      </c>
      <c r="AR492" s="67">
        <v>23</v>
      </c>
      <c r="AS492" s="67">
        <v>477</v>
      </c>
      <c r="AT492" s="67" t="s">
        <v>334</v>
      </c>
      <c r="AU492" s="75"/>
      <c r="AV492" s="75"/>
      <c r="AW492" s="75"/>
      <c r="AX492" s="67" t="s">
        <v>340</v>
      </c>
      <c r="AY492" s="75"/>
      <c r="AZ492" s="75"/>
      <c r="BA492" s="75"/>
      <c r="BB492" s="75"/>
      <c r="BC492" s="75"/>
      <c r="BD492" s="69" t="s">
        <v>341</v>
      </c>
      <c r="BE492" s="75"/>
      <c r="BF492" s="75"/>
      <c r="BG492" s="75"/>
      <c r="BH492" s="75"/>
      <c r="BI492" s="75"/>
      <c r="BJ492" s="75"/>
      <c r="BK492" s="75"/>
      <c r="BL492" s="75"/>
    </row>
    <row r="493" spans="1:64" ht="30" x14ac:dyDescent="0.25">
      <c r="A493" s="67">
        <v>488</v>
      </c>
      <c r="B493" s="67" t="s">
        <v>151</v>
      </c>
      <c r="C493" s="67" t="s">
        <v>152</v>
      </c>
      <c r="D493" s="67" t="s">
        <v>153</v>
      </c>
      <c r="E493" s="67" t="s">
        <v>448</v>
      </c>
      <c r="F493" s="67" t="s">
        <v>449</v>
      </c>
      <c r="G493" s="67" t="s">
        <v>450</v>
      </c>
      <c r="H493" s="67" t="s">
        <v>451</v>
      </c>
      <c r="I493" s="67">
        <v>78820</v>
      </c>
      <c r="J493" s="67" t="s">
        <v>794</v>
      </c>
      <c r="K493" s="67">
        <v>78820</v>
      </c>
      <c r="L493" s="67" t="s">
        <v>453</v>
      </c>
      <c r="M493" s="67" t="s">
        <v>454</v>
      </c>
      <c r="N493" s="67">
        <v>402000</v>
      </c>
      <c r="O493" s="67" t="s">
        <v>1537</v>
      </c>
      <c r="P493" s="67">
        <v>602790</v>
      </c>
      <c r="Q493" s="67" t="s">
        <v>1538</v>
      </c>
      <c r="R493" s="67" t="s">
        <v>167</v>
      </c>
      <c r="S493" s="67" t="s">
        <v>1543</v>
      </c>
      <c r="T493" s="67" t="s">
        <v>159</v>
      </c>
      <c r="U493" s="67" t="s">
        <v>156</v>
      </c>
      <c r="V493" s="67">
        <v>541</v>
      </c>
      <c r="W493" s="67" t="s">
        <v>579</v>
      </c>
      <c r="X493" s="67">
        <v>351304537</v>
      </c>
      <c r="Y493" s="67" t="s">
        <v>1544</v>
      </c>
      <c r="Z493" s="67" t="s">
        <v>220</v>
      </c>
      <c r="AA493" s="68">
        <v>41952</v>
      </c>
      <c r="AB493" s="67" t="s">
        <v>205</v>
      </c>
      <c r="AC493" s="67">
        <v>24</v>
      </c>
      <c r="AD493" s="67" t="s">
        <v>201</v>
      </c>
      <c r="AE493" s="67" t="s">
        <v>276</v>
      </c>
      <c r="AF493" s="68">
        <v>2384</v>
      </c>
      <c r="AG493" s="68">
        <v>2250</v>
      </c>
      <c r="AH493" s="67" t="s">
        <v>300</v>
      </c>
      <c r="AI493" s="68">
        <v>13222.73</v>
      </c>
      <c r="AJ493" s="68">
        <v>7161.27</v>
      </c>
      <c r="AK493" s="68">
        <v>20384</v>
      </c>
      <c r="AL493" s="68">
        <v>28729.27</v>
      </c>
      <c r="AM493" s="68">
        <v>5020.7299999999996</v>
      </c>
      <c r="AN493" s="68">
        <v>33750</v>
      </c>
      <c r="AO493" s="68">
        <v>26526.05</v>
      </c>
      <c r="AP493" s="68">
        <v>4973.95</v>
      </c>
      <c r="AQ493" s="68">
        <v>31500</v>
      </c>
      <c r="AR493" s="67">
        <v>23</v>
      </c>
      <c r="AS493" s="67">
        <v>414</v>
      </c>
      <c r="AT493" s="67" t="s">
        <v>334</v>
      </c>
      <c r="AU493" s="75"/>
      <c r="AV493" s="75"/>
      <c r="AW493" s="75"/>
      <c r="AX493" s="67" t="s">
        <v>340</v>
      </c>
      <c r="AY493" s="75"/>
      <c r="AZ493" s="75"/>
      <c r="BA493" s="75"/>
      <c r="BB493" s="70"/>
      <c r="BC493" s="70"/>
      <c r="BD493" s="69" t="s">
        <v>341</v>
      </c>
      <c r="BE493" s="80"/>
      <c r="BF493" s="71"/>
      <c r="BG493" s="81"/>
      <c r="BH493" s="73"/>
      <c r="BI493" s="69"/>
      <c r="BJ493" s="75"/>
      <c r="BK493" s="75"/>
      <c r="BL493" s="75"/>
    </row>
    <row r="494" spans="1:64" ht="30" x14ac:dyDescent="0.25">
      <c r="A494" s="67">
        <v>489</v>
      </c>
      <c r="B494" s="67" t="s">
        <v>151</v>
      </c>
      <c r="C494" s="67" t="s">
        <v>152</v>
      </c>
      <c r="D494" s="67" t="s">
        <v>153</v>
      </c>
      <c r="E494" s="67" t="s">
        <v>448</v>
      </c>
      <c r="F494" s="67" t="s">
        <v>449</v>
      </c>
      <c r="G494" s="67" t="s">
        <v>450</v>
      </c>
      <c r="H494" s="67" t="s">
        <v>451</v>
      </c>
      <c r="I494" s="67">
        <v>78820</v>
      </c>
      <c r="J494" s="67" t="s">
        <v>794</v>
      </c>
      <c r="K494" s="67">
        <v>78820</v>
      </c>
      <c r="L494" s="67" t="s">
        <v>453</v>
      </c>
      <c r="M494" s="67" t="s">
        <v>454</v>
      </c>
      <c r="N494" s="67">
        <v>402000</v>
      </c>
      <c r="O494" s="67" t="s">
        <v>1537</v>
      </c>
      <c r="P494" s="67">
        <v>602790</v>
      </c>
      <c r="Q494" s="67" t="s">
        <v>1538</v>
      </c>
      <c r="R494" s="67" t="s">
        <v>167</v>
      </c>
      <c r="S494" s="67" t="s">
        <v>1545</v>
      </c>
      <c r="T494" s="67" t="s">
        <v>159</v>
      </c>
      <c r="U494" s="67" t="s">
        <v>156</v>
      </c>
      <c r="V494" s="67">
        <v>541</v>
      </c>
      <c r="W494" s="67" t="s">
        <v>579</v>
      </c>
      <c r="X494" s="67">
        <v>351306205</v>
      </c>
      <c r="Y494" s="67" t="s">
        <v>1546</v>
      </c>
      <c r="Z494" s="67" t="s">
        <v>411</v>
      </c>
      <c r="AA494" s="68">
        <v>41952</v>
      </c>
      <c r="AB494" s="67" t="s">
        <v>205</v>
      </c>
      <c r="AC494" s="67">
        <v>24</v>
      </c>
      <c r="AD494" s="67" t="s">
        <v>201</v>
      </c>
      <c r="AE494" s="67" t="s">
        <v>276</v>
      </c>
      <c r="AF494" s="68">
        <v>2356</v>
      </c>
      <c r="AG494" s="68">
        <v>2250</v>
      </c>
      <c r="AH494" s="67" t="s">
        <v>295</v>
      </c>
      <c r="AI494" s="68">
        <v>8483.5400000000009</v>
      </c>
      <c r="AJ494" s="68">
        <v>5122.46</v>
      </c>
      <c r="AK494" s="68">
        <v>13606</v>
      </c>
      <c r="AL494" s="68">
        <v>33468.46</v>
      </c>
      <c r="AM494" s="68">
        <v>7031.54</v>
      </c>
      <c r="AN494" s="68">
        <v>40500</v>
      </c>
      <c r="AO494" s="68">
        <v>31265.24</v>
      </c>
      <c r="AP494" s="68">
        <v>6984.76</v>
      </c>
      <c r="AQ494" s="68">
        <v>38250</v>
      </c>
      <c r="AR494" s="67">
        <v>23</v>
      </c>
      <c r="AS494" s="67">
        <v>512</v>
      </c>
      <c r="AT494" s="67" t="s">
        <v>334</v>
      </c>
      <c r="AU494" s="75"/>
      <c r="AV494" s="75"/>
      <c r="AW494" s="75"/>
      <c r="AX494" s="67" t="s">
        <v>340</v>
      </c>
      <c r="AY494" s="75"/>
      <c r="AZ494" s="75"/>
      <c r="BA494" s="75"/>
      <c r="BB494" s="75"/>
      <c r="BC494" s="75"/>
      <c r="BD494" s="69" t="s">
        <v>341</v>
      </c>
      <c r="BE494" s="75"/>
      <c r="BF494" s="75"/>
      <c r="BG494" s="75"/>
      <c r="BH494" s="75"/>
      <c r="BI494" s="75"/>
      <c r="BJ494" s="75"/>
      <c r="BK494" s="75"/>
      <c r="BL494" s="75"/>
    </row>
    <row r="495" spans="1:64" ht="30" x14ac:dyDescent="0.25">
      <c r="A495" s="67">
        <v>490</v>
      </c>
      <c r="B495" s="67" t="s">
        <v>151</v>
      </c>
      <c r="C495" s="67" t="s">
        <v>152</v>
      </c>
      <c r="D495" s="67" t="s">
        <v>153</v>
      </c>
      <c r="E495" s="67" t="s">
        <v>448</v>
      </c>
      <c r="F495" s="67" t="s">
        <v>449</v>
      </c>
      <c r="G495" s="67" t="s">
        <v>450</v>
      </c>
      <c r="H495" s="67" t="s">
        <v>451</v>
      </c>
      <c r="I495" s="67">
        <v>74945</v>
      </c>
      <c r="J495" s="67" t="s">
        <v>452</v>
      </c>
      <c r="K495" s="67">
        <v>74945</v>
      </c>
      <c r="L495" s="67" t="s">
        <v>453</v>
      </c>
      <c r="M495" s="67" t="s">
        <v>454</v>
      </c>
      <c r="N495" s="67">
        <v>127209</v>
      </c>
      <c r="O495" s="67" t="s">
        <v>720</v>
      </c>
      <c r="P495" s="67">
        <v>172179</v>
      </c>
      <c r="Q495" s="67" t="s">
        <v>364</v>
      </c>
      <c r="R495" s="67" t="s">
        <v>167</v>
      </c>
      <c r="S495" s="67" t="s">
        <v>1547</v>
      </c>
      <c r="T495" s="67" t="s">
        <v>158</v>
      </c>
      <c r="U495" s="67" t="s">
        <v>156</v>
      </c>
      <c r="V495" s="67">
        <v>541</v>
      </c>
      <c r="W495" s="67" t="s">
        <v>579</v>
      </c>
      <c r="X495" s="67">
        <v>351306912</v>
      </c>
      <c r="Y495" s="67" t="s">
        <v>1548</v>
      </c>
      <c r="Z495" s="67" t="s">
        <v>413</v>
      </c>
      <c r="AA495" s="68">
        <v>31000</v>
      </c>
      <c r="AB495" s="67" t="s">
        <v>205</v>
      </c>
      <c r="AC495" s="67">
        <v>24</v>
      </c>
      <c r="AD495" s="67" t="s">
        <v>201</v>
      </c>
      <c r="AE495" s="67" t="s">
        <v>2226</v>
      </c>
      <c r="AF495" s="68">
        <v>1660</v>
      </c>
      <c r="AG495" s="68">
        <v>1660</v>
      </c>
      <c r="AH495" s="67" t="s">
        <v>2267</v>
      </c>
      <c r="AI495" s="68">
        <v>28788.07</v>
      </c>
      <c r="AJ495" s="68">
        <v>9391.93</v>
      </c>
      <c r="AK495" s="68">
        <v>38180</v>
      </c>
      <c r="AL495" s="68">
        <v>2211.9299999999998</v>
      </c>
      <c r="AM495" s="68">
        <v>46.07</v>
      </c>
      <c r="AN495" s="68">
        <v>2258</v>
      </c>
      <c r="AO495" s="68">
        <v>0</v>
      </c>
      <c r="AP495" s="68">
        <v>0</v>
      </c>
      <c r="AQ495" s="68">
        <v>0</v>
      </c>
      <c r="AR495" s="67">
        <v>23</v>
      </c>
      <c r="AS495" s="67">
        <v>0</v>
      </c>
      <c r="AT495" s="67" t="s">
        <v>335</v>
      </c>
      <c r="AU495" s="75"/>
      <c r="AV495" s="75"/>
      <c r="AW495" s="75"/>
      <c r="AX495" s="67" t="s">
        <v>340</v>
      </c>
      <c r="AY495" s="75"/>
      <c r="AZ495" s="75"/>
      <c r="BA495" s="75"/>
      <c r="BB495" s="70"/>
      <c r="BC495" s="70"/>
      <c r="BD495" s="69" t="s">
        <v>341</v>
      </c>
      <c r="BE495" s="80"/>
      <c r="BF495" s="71"/>
      <c r="BG495" s="81"/>
      <c r="BH495" s="73"/>
      <c r="BI495" s="69"/>
      <c r="BJ495" s="69"/>
      <c r="BK495" s="73"/>
      <c r="BL495" s="82"/>
    </row>
    <row r="496" spans="1:64" ht="30" x14ac:dyDescent="0.25">
      <c r="A496" s="67">
        <v>491</v>
      </c>
      <c r="B496" s="67" t="s">
        <v>151</v>
      </c>
      <c r="C496" s="67" t="s">
        <v>152</v>
      </c>
      <c r="D496" s="67" t="s">
        <v>153</v>
      </c>
      <c r="E496" s="67" t="s">
        <v>448</v>
      </c>
      <c r="F496" s="67" t="s">
        <v>449</v>
      </c>
      <c r="G496" s="67" t="s">
        <v>450</v>
      </c>
      <c r="H496" s="67" t="s">
        <v>451</v>
      </c>
      <c r="I496" s="67">
        <v>78820</v>
      </c>
      <c r="J496" s="67" t="s">
        <v>794</v>
      </c>
      <c r="K496" s="67">
        <v>78820</v>
      </c>
      <c r="L496" s="67" t="s">
        <v>453</v>
      </c>
      <c r="M496" s="67" t="s">
        <v>454</v>
      </c>
      <c r="N496" s="67">
        <v>402000</v>
      </c>
      <c r="O496" s="67" t="s">
        <v>1537</v>
      </c>
      <c r="P496" s="67">
        <v>602790</v>
      </c>
      <c r="Q496" s="67" t="s">
        <v>1538</v>
      </c>
      <c r="R496" s="67" t="s">
        <v>167</v>
      </c>
      <c r="S496" s="67" t="s">
        <v>1549</v>
      </c>
      <c r="T496" s="67" t="s">
        <v>159</v>
      </c>
      <c r="U496" s="67" t="s">
        <v>156</v>
      </c>
      <c r="V496" s="67">
        <v>541</v>
      </c>
      <c r="W496" s="67" t="s">
        <v>579</v>
      </c>
      <c r="X496" s="67">
        <v>351307200</v>
      </c>
      <c r="Y496" s="67" t="s">
        <v>1550</v>
      </c>
      <c r="Z496" s="67" t="s">
        <v>411</v>
      </c>
      <c r="AA496" s="68">
        <v>41952</v>
      </c>
      <c r="AB496" s="67" t="s">
        <v>205</v>
      </c>
      <c r="AC496" s="67">
        <v>24</v>
      </c>
      <c r="AD496" s="67" t="s">
        <v>201</v>
      </c>
      <c r="AE496" s="67" t="s">
        <v>276</v>
      </c>
      <c r="AF496" s="68">
        <v>2356</v>
      </c>
      <c r="AG496" s="68">
        <v>2250</v>
      </c>
      <c r="AH496" s="67" t="s">
        <v>256</v>
      </c>
      <c r="AI496" s="68">
        <v>10022.91</v>
      </c>
      <c r="AJ496" s="68">
        <v>5833.09</v>
      </c>
      <c r="AK496" s="68">
        <v>15856</v>
      </c>
      <c r="AL496" s="68">
        <v>31929.09</v>
      </c>
      <c r="AM496" s="68">
        <v>6320.91</v>
      </c>
      <c r="AN496" s="68">
        <v>38250</v>
      </c>
      <c r="AO496" s="68">
        <v>29725.87</v>
      </c>
      <c r="AP496" s="68">
        <v>6274.13</v>
      </c>
      <c r="AQ496" s="68">
        <v>36000</v>
      </c>
      <c r="AR496" s="67">
        <v>23</v>
      </c>
      <c r="AS496" s="67">
        <v>477</v>
      </c>
      <c r="AT496" s="67" t="s">
        <v>334</v>
      </c>
      <c r="AU496" s="75"/>
      <c r="AV496" s="75"/>
      <c r="AW496" s="75"/>
      <c r="AX496" s="67" t="s">
        <v>340</v>
      </c>
      <c r="AY496" s="75"/>
      <c r="AZ496" s="75"/>
      <c r="BA496" s="75"/>
      <c r="BB496" s="75"/>
      <c r="BC496" s="75"/>
      <c r="BD496" s="69" t="s">
        <v>341</v>
      </c>
      <c r="BE496" s="75"/>
      <c r="BF496" s="75"/>
      <c r="BG496" s="75"/>
      <c r="BH496" s="75"/>
      <c r="BI496" s="75"/>
      <c r="BJ496" s="75"/>
      <c r="BK496" s="75"/>
      <c r="BL496" s="75"/>
    </row>
    <row r="497" spans="1:64" ht="30" x14ac:dyDescent="0.25">
      <c r="A497" s="67">
        <v>492</v>
      </c>
      <c r="B497" s="67" t="s">
        <v>151</v>
      </c>
      <c r="C497" s="67" t="s">
        <v>152</v>
      </c>
      <c r="D497" s="67" t="s">
        <v>153</v>
      </c>
      <c r="E497" s="67" t="s">
        <v>448</v>
      </c>
      <c r="F497" s="67" t="s">
        <v>449</v>
      </c>
      <c r="G497" s="67" t="s">
        <v>450</v>
      </c>
      <c r="H497" s="67" t="s">
        <v>451</v>
      </c>
      <c r="I497" s="67">
        <v>76865</v>
      </c>
      <c r="J497" s="67" t="s">
        <v>616</v>
      </c>
      <c r="K497" s="67">
        <v>76865</v>
      </c>
      <c r="L497" s="67" t="s">
        <v>453</v>
      </c>
      <c r="M497" s="67" t="s">
        <v>454</v>
      </c>
      <c r="N497" s="67">
        <v>124088</v>
      </c>
      <c r="O497" s="67" t="s">
        <v>617</v>
      </c>
      <c r="P497" s="67">
        <v>168396</v>
      </c>
      <c r="Q497" s="67" t="s">
        <v>618</v>
      </c>
      <c r="R497" s="67" t="s">
        <v>167</v>
      </c>
      <c r="S497" s="67" t="s">
        <v>1551</v>
      </c>
      <c r="T497" s="67" t="s">
        <v>159</v>
      </c>
      <c r="U497" s="67" t="s">
        <v>156</v>
      </c>
      <c r="V497" s="67">
        <v>541</v>
      </c>
      <c r="W497" s="67" t="s">
        <v>579</v>
      </c>
      <c r="X497" s="67">
        <v>351321418</v>
      </c>
      <c r="Y497" s="67" t="s">
        <v>1552</v>
      </c>
      <c r="Z497" s="67" t="s">
        <v>2097</v>
      </c>
      <c r="AA497" s="68">
        <v>41952</v>
      </c>
      <c r="AB497" s="67" t="s">
        <v>200</v>
      </c>
      <c r="AC497" s="67">
        <v>24</v>
      </c>
      <c r="AD497" s="67" t="s">
        <v>201</v>
      </c>
      <c r="AE497" s="67" t="s">
        <v>278</v>
      </c>
      <c r="AF497" s="68">
        <v>2183</v>
      </c>
      <c r="AG497" s="68">
        <v>2250</v>
      </c>
      <c r="AH497" s="67" t="s">
        <v>299</v>
      </c>
      <c r="AI497" s="68">
        <v>11616.83</v>
      </c>
      <c r="AJ497" s="68">
        <v>6316.17</v>
      </c>
      <c r="AK497" s="68">
        <v>17933</v>
      </c>
      <c r="AL497" s="68">
        <v>30335.17</v>
      </c>
      <c r="AM497" s="68">
        <v>5664.83</v>
      </c>
      <c r="AN497" s="68">
        <v>36000</v>
      </c>
      <c r="AO497" s="68">
        <v>28131.95</v>
      </c>
      <c r="AP497" s="68">
        <v>5618.05</v>
      </c>
      <c r="AQ497" s="68">
        <v>33750</v>
      </c>
      <c r="AR497" s="67">
        <v>23</v>
      </c>
      <c r="AS497" s="67">
        <v>455</v>
      </c>
      <c r="AT497" s="67" t="s">
        <v>334</v>
      </c>
      <c r="AU497" s="75"/>
      <c r="AV497" s="75"/>
      <c r="AW497" s="75"/>
      <c r="AX497" s="67" t="s">
        <v>340</v>
      </c>
      <c r="AY497" s="75"/>
      <c r="AZ497" s="75"/>
      <c r="BA497" s="75"/>
      <c r="BB497" s="75"/>
      <c r="BC497" s="75"/>
      <c r="BD497" s="69" t="s">
        <v>341</v>
      </c>
      <c r="BE497" s="75"/>
      <c r="BF497" s="75"/>
      <c r="BG497" s="75"/>
      <c r="BH497" s="75"/>
      <c r="BI497" s="75"/>
      <c r="BJ497" s="75"/>
      <c r="BK497" s="75"/>
      <c r="BL497" s="75"/>
    </row>
    <row r="498" spans="1:64" ht="63" customHeight="1" x14ac:dyDescent="0.25">
      <c r="A498" s="67">
        <v>493</v>
      </c>
      <c r="B498" s="67" t="s">
        <v>151</v>
      </c>
      <c r="C498" s="67" t="s">
        <v>152</v>
      </c>
      <c r="D498" s="67" t="s">
        <v>153</v>
      </c>
      <c r="E498" s="67" t="s">
        <v>448</v>
      </c>
      <c r="F498" s="67" t="s">
        <v>449</v>
      </c>
      <c r="G498" s="67" t="s">
        <v>450</v>
      </c>
      <c r="H498" s="67" t="s">
        <v>451</v>
      </c>
      <c r="I498" s="67">
        <v>78936</v>
      </c>
      <c r="J498" s="67" t="s">
        <v>922</v>
      </c>
      <c r="K498" s="67">
        <v>78936</v>
      </c>
      <c r="L498" s="67" t="s">
        <v>453</v>
      </c>
      <c r="M498" s="67" t="s">
        <v>454</v>
      </c>
      <c r="N498" s="67">
        <v>142184</v>
      </c>
      <c r="O498" s="67" t="s">
        <v>923</v>
      </c>
      <c r="P498" s="67">
        <v>192090</v>
      </c>
      <c r="Q498" s="67" t="s">
        <v>1553</v>
      </c>
      <c r="R498" s="67" t="s">
        <v>167</v>
      </c>
      <c r="S498" s="67" t="s">
        <v>1554</v>
      </c>
      <c r="T498" s="67" t="s">
        <v>159</v>
      </c>
      <c r="U498" s="67" t="s">
        <v>156</v>
      </c>
      <c r="V498" s="67">
        <v>541</v>
      </c>
      <c r="W498" s="67" t="s">
        <v>579</v>
      </c>
      <c r="X498" s="67">
        <v>351326073</v>
      </c>
      <c r="Y498" s="67" t="s">
        <v>926</v>
      </c>
      <c r="Z498" s="67" t="s">
        <v>274</v>
      </c>
      <c r="AA498" s="68">
        <v>83704</v>
      </c>
      <c r="AB498" s="67" t="s">
        <v>207</v>
      </c>
      <c r="AC498" s="67">
        <v>24</v>
      </c>
      <c r="AD498" s="67" t="s">
        <v>204</v>
      </c>
      <c r="AE498" s="67" t="s">
        <v>439</v>
      </c>
      <c r="AF498" s="68">
        <v>5508</v>
      </c>
      <c r="AG498" s="68">
        <v>4500</v>
      </c>
      <c r="AH498" s="67" t="s">
        <v>311</v>
      </c>
      <c r="AI498" s="68">
        <v>66592.02</v>
      </c>
      <c r="AJ498" s="68">
        <v>24417.98</v>
      </c>
      <c r="AK498" s="68">
        <v>91010</v>
      </c>
      <c r="AL498" s="68">
        <v>17111.98</v>
      </c>
      <c r="AM498" s="68">
        <v>886.02</v>
      </c>
      <c r="AN498" s="68">
        <v>17998</v>
      </c>
      <c r="AO498" s="68">
        <v>8387.82</v>
      </c>
      <c r="AP498" s="68">
        <v>610.17999999999995</v>
      </c>
      <c r="AQ498" s="68">
        <v>8998</v>
      </c>
      <c r="AR498" s="67">
        <v>22</v>
      </c>
      <c r="AS498" s="67">
        <v>59</v>
      </c>
      <c r="AT498" s="67" t="s">
        <v>339</v>
      </c>
      <c r="AU498" s="75"/>
      <c r="AV498" s="75"/>
      <c r="AW498" s="75"/>
      <c r="AX498" s="67" t="s">
        <v>340</v>
      </c>
      <c r="AY498" s="75"/>
      <c r="AZ498" s="75"/>
      <c r="BA498" s="75"/>
      <c r="BB498" s="78">
        <v>45755</v>
      </c>
      <c r="BC498" s="57" t="s">
        <v>343</v>
      </c>
      <c r="BD498" s="69" t="s">
        <v>342</v>
      </c>
      <c r="BE498" s="69" t="s">
        <v>348</v>
      </c>
      <c r="BF498" s="71" t="s">
        <v>345</v>
      </c>
      <c r="BG498" s="72" t="s">
        <v>349</v>
      </c>
      <c r="BH498" s="73"/>
      <c r="BI498" s="69" t="s">
        <v>350</v>
      </c>
      <c r="BJ498" s="72" t="s">
        <v>2302</v>
      </c>
      <c r="BK498" s="57">
        <v>9000</v>
      </c>
      <c r="BL498" s="84" t="s">
        <v>2338</v>
      </c>
    </row>
    <row r="499" spans="1:64" ht="30" x14ac:dyDescent="0.25">
      <c r="A499" s="67">
        <v>494</v>
      </c>
      <c r="B499" s="67" t="s">
        <v>151</v>
      </c>
      <c r="C499" s="67" t="s">
        <v>152</v>
      </c>
      <c r="D499" s="67" t="s">
        <v>153</v>
      </c>
      <c r="E499" s="67" t="s">
        <v>448</v>
      </c>
      <c r="F499" s="67" t="s">
        <v>449</v>
      </c>
      <c r="G499" s="67" t="s">
        <v>450</v>
      </c>
      <c r="H499" s="67" t="s">
        <v>451</v>
      </c>
      <c r="I499" s="67">
        <v>74992</v>
      </c>
      <c r="J499" s="67" t="s">
        <v>451</v>
      </c>
      <c r="K499" s="67">
        <v>74992</v>
      </c>
      <c r="L499" s="67" t="s">
        <v>453</v>
      </c>
      <c r="M499" s="67" t="s">
        <v>454</v>
      </c>
      <c r="N499" s="67">
        <v>127340</v>
      </c>
      <c r="O499" s="67" t="s">
        <v>667</v>
      </c>
      <c r="P499" s="67">
        <v>172344</v>
      </c>
      <c r="Q499" s="67" t="s">
        <v>668</v>
      </c>
      <c r="R499" s="67" t="s">
        <v>167</v>
      </c>
      <c r="S499" s="67" t="s">
        <v>1555</v>
      </c>
      <c r="T499" s="67" t="s">
        <v>158</v>
      </c>
      <c r="U499" s="67" t="s">
        <v>156</v>
      </c>
      <c r="V499" s="67">
        <v>541</v>
      </c>
      <c r="W499" s="67" t="s">
        <v>579</v>
      </c>
      <c r="X499" s="67">
        <v>351326139</v>
      </c>
      <c r="Y499" s="67" t="s">
        <v>1556</v>
      </c>
      <c r="Z499" s="67" t="s">
        <v>2098</v>
      </c>
      <c r="AA499" s="68">
        <v>40000</v>
      </c>
      <c r="AB499" s="67" t="s">
        <v>207</v>
      </c>
      <c r="AC499" s="67">
        <v>24</v>
      </c>
      <c r="AD499" s="67" t="s">
        <v>201</v>
      </c>
      <c r="AE499" s="67" t="s">
        <v>279</v>
      </c>
      <c r="AF499" s="68">
        <v>2150</v>
      </c>
      <c r="AG499" s="68">
        <v>2150</v>
      </c>
      <c r="AH499" s="67" t="s">
        <v>327</v>
      </c>
      <c r="AI499" s="68">
        <v>35118.639999999999</v>
      </c>
      <c r="AJ499" s="68">
        <v>12181.36</v>
      </c>
      <c r="AK499" s="68">
        <v>47300</v>
      </c>
      <c r="AL499" s="68">
        <v>4881.3599999999997</v>
      </c>
      <c r="AM499" s="68">
        <v>162.63999999999999</v>
      </c>
      <c r="AN499" s="68">
        <v>5044</v>
      </c>
      <c r="AO499" s="68">
        <v>0</v>
      </c>
      <c r="AP499" s="68">
        <v>0</v>
      </c>
      <c r="AQ499" s="68">
        <v>0</v>
      </c>
      <c r="AR499" s="67">
        <v>22</v>
      </c>
      <c r="AS499" s="67">
        <v>0</v>
      </c>
      <c r="AT499" s="67" t="s">
        <v>335</v>
      </c>
      <c r="AU499" s="75"/>
      <c r="AV499" s="75"/>
      <c r="AW499" s="75"/>
      <c r="AX499" s="67" t="s">
        <v>340</v>
      </c>
      <c r="AY499" s="75"/>
      <c r="AZ499" s="75"/>
      <c r="BA499" s="75"/>
      <c r="BB499" s="70"/>
      <c r="BC499" s="70"/>
      <c r="BD499" s="69" t="s">
        <v>341</v>
      </c>
      <c r="BE499" s="80"/>
      <c r="BF499" s="71"/>
      <c r="BG499" s="81"/>
      <c r="BH499" s="73"/>
      <c r="BI499" s="69"/>
      <c r="BJ499" s="69"/>
      <c r="BK499" s="73"/>
      <c r="BL499" s="82"/>
    </row>
    <row r="500" spans="1:64" ht="30" x14ac:dyDescent="0.25">
      <c r="A500" s="67">
        <v>495</v>
      </c>
      <c r="B500" s="67" t="s">
        <v>151</v>
      </c>
      <c r="C500" s="67" t="s">
        <v>152</v>
      </c>
      <c r="D500" s="67" t="s">
        <v>153</v>
      </c>
      <c r="E500" s="67" t="s">
        <v>448</v>
      </c>
      <c r="F500" s="67" t="s">
        <v>449</v>
      </c>
      <c r="G500" s="67" t="s">
        <v>450</v>
      </c>
      <c r="H500" s="67" t="s">
        <v>451</v>
      </c>
      <c r="I500" s="67">
        <v>75332</v>
      </c>
      <c r="J500" s="67" t="s">
        <v>522</v>
      </c>
      <c r="K500" s="67">
        <v>75332</v>
      </c>
      <c r="L500" s="67" t="s">
        <v>453</v>
      </c>
      <c r="M500" s="67" t="s">
        <v>454</v>
      </c>
      <c r="N500" s="67">
        <v>124247</v>
      </c>
      <c r="O500" s="67" t="s">
        <v>622</v>
      </c>
      <c r="P500" s="67">
        <v>168576</v>
      </c>
      <c r="Q500" s="67" t="s">
        <v>623</v>
      </c>
      <c r="R500" s="67" t="s">
        <v>167</v>
      </c>
      <c r="S500" s="67" t="s">
        <v>1557</v>
      </c>
      <c r="T500" s="67" t="s">
        <v>158</v>
      </c>
      <c r="U500" s="67" t="s">
        <v>156</v>
      </c>
      <c r="V500" s="67">
        <v>541</v>
      </c>
      <c r="W500" s="67" t="s">
        <v>579</v>
      </c>
      <c r="X500" s="67">
        <v>351353813</v>
      </c>
      <c r="Y500" s="67" t="s">
        <v>1558</v>
      </c>
      <c r="Z500" s="67" t="s">
        <v>2099</v>
      </c>
      <c r="AA500" s="68">
        <v>50000</v>
      </c>
      <c r="AB500" s="67" t="s">
        <v>205</v>
      </c>
      <c r="AC500" s="67">
        <v>24</v>
      </c>
      <c r="AD500" s="67" t="s">
        <v>206</v>
      </c>
      <c r="AE500" s="67" t="s">
        <v>280</v>
      </c>
      <c r="AF500" s="68">
        <v>2700</v>
      </c>
      <c r="AG500" s="68">
        <v>2700</v>
      </c>
      <c r="AH500" s="67" t="s">
        <v>2267</v>
      </c>
      <c r="AI500" s="68">
        <v>47143.93</v>
      </c>
      <c r="AJ500" s="68">
        <v>14956.07</v>
      </c>
      <c r="AK500" s="68">
        <v>62100</v>
      </c>
      <c r="AL500" s="68">
        <v>2856.07</v>
      </c>
      <c r="AM500" s="68">
        <v>58.93</v>
      </c>
      <c r="AN500" s="68">
        <v>2915</v>
      </c>
      <c r="AO500" s="68">
        <v>0</v>
      </c>
      <c r="AP500" s="68">
        <v>0</v>
      </c>
      <c r="AQ500" s="68">
        <v>0</v>
      </c>
      <c r="AR500" s="67">
        <v>23</v>
      </c>
      <c r="AS500" s="67">
        <v>0</v>
      </c>
      <c r="AT500" s="67" t="s">
        <v>335</v>
      </c>
      <c r="AU500" s="75"/>
      <c r="AV500" s="75"/>
      <c r="AW500" s="75"/>
      <c r="AX500" s="67" t="s">
        <v>340</v>
      </c>
      <c r="AY500" s="75"/>
      <c r="AZ500" s="75"/>
      <c r="BA500" s="75"/>
      <c r="BB500" s="70"/>
      <c r="BC500" s="70"/>
      <c r="BD500" s="69" t="s">
        <v>341</v>
      </c>
      <c r="BE500" s="80"/>
      <c r="BF500" s="71"/>
      <c r="BG500" s="81"/>
      <c r="BH500" s="73"/>
      <c r="BI500" s="69"/>
      <c r="BJ500" s="69"/>
      <c r="BK500" s="73"/>
      <c r="BL500" s="82"/>
    </row>
    <row r="501" spans="1:64" ht="30" x14ac:dyDescent="0.25">
      <c r="A501" s="67">
        <v>496</v>
      </c>
      <c r="B501" s="67" t="s">
        <v>151</v>
      </c>
      <c r="C501" s="67" t="s">
        <v>152</v>
      </c>
      <c r="D501" s="67" t="s">
        <v>153</v>
      </c>
      <c r="E501" s="67" t="s">
        <v>448</v>
      </c>
      <c r="F501" s="67" t="s">
        <v>449</v>
      </c>
      <c r="G501" s="67" t="s">
        <v>450</v>
      </c>
      <c r="H501" s="67" t="s">
        <v>451</v>
      </c>
      <c r="I501" s="67">
        <v>75332</v>
      </c>
      <c r="J501" s="67" t="s">
        <v>522</v>
      </c>
      <c r="K501" s="67">
        <v>75332</v>
      </c>
      <c r="L501" s="67" t="s">
        <v>453</v>
      </c>
      <c r="M501" s="67" t="s">
        <v>454</v>
      </c>
      <c r="N501" s="67">
        <v>124247</v>
      </c>
      <c r="O501" s="67" t="s">
        <v>622</v>
      </c>
      <c r="P501" s="67">
        <v>594898</v>
      </c>
      <c r="Q501" s="67" t="s">
        <v>1508</v>
      </c>
      <c r="R501" s="67" t="s">
        <v>167</v>
      </c>
      <c r="S501" s="67" t="s">
        <v>1559</v>
      </c>
      <c r="T501" s="67" t="s">
        <v>159</v>
      </c>
      <c r="U501" s="67" t="s">
        <v>156</v>
      </c>
      <c r="V501" s="67">
        <v>541</v>
      </c>
      <c r="W501" s="67" t="s">
        <v>579</v>
      </c>
      <c r="X501" s="67">
        <v>351403728</v>
      </c>
      <c r="Y501" s="67" t="s">
        <v>1560</v>
      </c>
      <c r="Z501" s="67" t="s">
        <v>2100</v>
      </c>
      <c r="AA501" s="68">
        <v>40000</v>
      </c>
      <c r="AB501" s="67" t="s">
        <v>205</v>
      </c>
      <c r="AC501" s="67">
        <v>24</v>
      </c>
      <c r="AD501" s="67" t="s">
        <v>201</v>
      </c>
      <c r="AE501" s="67" t="s">
        <v>280</v>
      </c>
      <c r="AF501" s="68">
        <v>2150</v>
      </c>
      <c r="AG501" s="68">
        <v>2150</v>
      </c>
      <c r="AH501" s="67" t="s">
        <v>316</v>
      </c>
      <c r="AI501" s="68">
        <v>35414.400000000001</v>
      </c>
      <c r="AJ501" s="68">
        <v>11885.6</v>
      </c>
      <c r="AK501" s="68">
        <v>47300</v>
      </c>
      <c r="AL501" s="68">
        <v>4585.6000000000004</v>
      </c>
      <c r="AM501" s="68">
        <v>150.4</v>
      </c>
      <c r="AN501" s="68">
        <v>4736</v>
      </c>
      <c r="AO501" s="68">
        <v>2052.63</v>
      </c>
      <c r="AP501" s="68">
        <v>97.37</v>
      </c>
      <c r="AQ501" s="68">
        <v>2150</v>
      </c>
      <c r="AR501" s="67">
        <v>23</v>
      </c>
      <c r="AS501" s="67">
        <v>1</v>
      </c>
      <c r="AT501" s="67" t="s">
        <v>338</v>
      </c>
      <c r="AU501" s="75"/>
      <c r="AV501" s="75"/>
      <c r="AW501" s="75"/>
      <c r="AX501" s="67" t="s">
        <v>340</v>
      </c>
      <c r="AY501" s="75"/>
      <c r="AZ501" s="75"/>
      <c r="BA501" s="75"/>
      <c r="BB501" s="78">
        <v>45755</v>
      </c>
      <c r="BC501" s="57" t="s">
        <v>343</v>
      </c>
      <c r="BD501" s="69" t="s">
        <v>342</v>
      </c>
      <c r="BE501" s="69" t="s">
        <v>344</v>
      </c>
      <c r="BF501" s="71" t="s">
        <v>345</v>
      </c>
      <c r="BG501" s="72"/>
      <c r="BH501" s="73"/>
      <c r="BI501" s="69" t="s">
        <v>346</v>
      </c>
      <c r="BJ501" s="83"/>
      <c r="BK501" s="83"/>
      <c r="BL501" s="75"/>
    </row>
    <row r="502" spans="1:64" ht="30" x14ac:dyDescent="0.25">
      <c r="A502" s="67">
        <v>497</v>
      </c>
      <c r="B502" s="67" t="s">
        <v>151</v>
      </c>
      <c r="C502" s="67" t="s">
        <v>152</v>
      </c>
      <c r="D502" s="67" t="s">
        <v>153</v>
      </c>
      <c r="E502" s="67" t="s">
        <v>448</v>
      </c>
      <c r="F502" s="67" t="s">
        <v>449</v>
      </c>
      <c r="G502" s="67" t="s">
        <v>450</v>
      </c>
      <c r="H502" s="67" t="s">
        <v>451</v>
      </c>
      <c r="I502" s="67">
        <v>75332</v>
      </c>
      <c r="J502" s="67" t="s">
        <v>522</v>
      </c>
      <c r="K502" s="67">
        <v>75332</v>
      </c>
      <c r="L502" s="67" t="s">
        <v>453</v>
      </c>
      <c r="M502" s="67" t="s">
        <v>454</v>
      </c>
      <c r="N502" s="67">
        <v>124247</v>
      </c>
      <c r="O502" s="67" t="s">
        <v>622</v>
      </c>
      <c r="P502" s="67">
        <v>594898</v>
      </c>
      <c r="Q502" s="67" t="s">
        <v>1508</v>
      </c>
      <c r="R502" s="67" t="s">
        <v>167</v>
      </c>
      <c r="S502" s="67" t="s">
        <v>1561</v>
      </c>
      <c r="T502" s="67" t="s">
        <v>158</v>
      </c>
      <c r="U502" s="67" t="s">
        <v>156</v>
      </c>
      <c r="V502" s="67">
        <v>541</v>
      </c>
      <c r="W502" s="67" t="s">
        <v>579</v>
      </c>
      <c r="X502" s="67">
        <v>351418015</v>
      </c>
      <c r="Y502" s="67" t="s">
        <v>1324</v>
      </c>
      <c r="Z502" s="67" t="s">
        <v>2101</v>
      </c>
      <c r="AA502" s="68">
        <v>73000</v>
      </c>
      <c r="AB502" s="67" t="s">
        <v>205</v>
      </c>
      <c r="AC502" s="67">
        <v>24</v>
      </c>
      <c r="AD502" s="67" t="s">
        <v>208</v>
      </c>
      <c r="AE502" s="67" t="s">
        <v>280</v>
      </c>
      <c r="AF502" s="68">
        <v>3900</v>
      </c>
      <c r="AG502" s="68">
        <v>3900</v>
      </c>
      <c r="AH502" s="67" t="s">
        <v>2267</v>
      </c>
      <c r="AI502" s="68">
        <v>67764.38</v>
      </c>
      <c r="AJ502" s="68">
        <v>21935.62</v>
      </c>
      <c r="AK502" s="68">
        <v>89700</v>
      </c>
      <c r="AL502" s="68">
        <v>5235.62</v>
      </c>
      <c r="AM502" s="68">
        <v>108.38</v>
      </c>
      <c r="AN502" s="68">
        <v>5344</v>
      </c>
      <c r="AO502" s="68">
        <v>0</v>
      </c>
      <c r="AP502" s="68">
        <v>0</v>
      </c>
      <c r="AQ502" s="68">
        <v>0</v>
      </c>
      <c r="AR502" s="67">
        <v>23</v>
      </c>
      <c r="AS502" s="67">
        <v>0</v>
      </c>
      <c r="AT502" s="67" t="s">
        <v>335</v>
      </c>
      <c r="AU502" s="75"/>
      <c r="AV502" s="75"/>
      <c r="AW502" s="75"/>
      <c r="AX502" s="67" t="s">
        <v>340</v>
      </c>
      <c r="AY502" s="75"/>
      <c r="AZ502" s="75"/>
      <c r="BA502" s="75"/>
      <c r="BB502" s="75"/>
      <c r="BC502" s="75"/>
      <c r="BD502" s="69" t="s">
        <v>341</v>
      </c>
      <c r="BE502" s="75"/>
      <c r="BF502" s="75"/>
      <c r="BG502" s="75"/>
      <c r="BH502" s="75"/>
      <c r="BI502" s="75"/>
      <c r="BJ502" s="75"/>
      <c r="BK502" s="75"/>
      <c r="BL502" s="75"/>
    </row>
    <row r="503" spans="1:64" ht="30" x14ac:dyDescent="0.25">
      <c r="A503" s="67">
        <v>498</v>
      </c>
      <c r="B503" s="67" t="s">
        <v>151</v>
      </c>
      <c r="C503" s="67" t="s">
        <v>152</v>
      </c>
      <c r="D503" s="67" t="s">
        <v>153</v>
      </c>
      <c r="E503" s="67" t="s">
        <v>448</v>
      </c>
      <c r="F503" s="67" t="s">
        <v>449</v>
      </c>
      <c r="G503" s="67" t="s">
        <v>450</v>
      </c>
      <c r="H503" s="67" t="s">
        <v>451</v>
      </c>
      <c r="I503" s="67">
        <v>75332</v>
      </c>
      <c r="J503" s="67" t="s">
        <v>522</v>
      </c>
      <c r="K503" s="67">
        <v>75332</v>
      </c>
      <c r="L503" s="67" t="s">
        <v>453</v>
      </c>
      <c r="M503" s="67" t="s">
        <v>454</v>
      </c>
      <c r="N503" s="67">
        <v>124247</v>
      </c>
      <c r="O503" s="67" t="s">
        <v>622</v>
      </c>
      <c r="P503" s="67">
        <v>602003</v>
      </c>
      <c r="Q503" s="67" t="s">
        <v>1562</v>
      </c>
      <c r="R503" s="67" t="s">
        <v>167</v>
      </c>
      <c r="S503" s="67" t="s">
        <v>1563</v>
      </c>
      <c r="T503" s="67" t="s">
        <v>155</v>
      </c>
      <c r="U503" s="67" t="s">
        <v>156</v>
      </c>
      <c r="V503" s="67">
        <v>541</v>
      </c>
      <c r="W503" s="67" t="s">
        <v>579</v>
      </c>
      <c r="X503" s="67">
        <v>351481529</v>
      </c>
      <c r="Y503" s="67" t="s">
        <v>1564</v>
      </c>
      <c r="Z503" s="67" t="s">
        <v>414</v>
      </c>
      <c r="AA503" s="68">
        <v>31000</v>
      </c>
      <c r="AB503" s="67" t="s">
        <v>205</v>
      </c>
      <c r="AC503" s="67">
        <v>24</v>
      </c>
      <c r="AD503" s="67" t="s">
        <v>201</v>
      </c>
      <c r="AE503" s="67" t="s">
        <v>280</v>
      </c>
      <c r="AF503" s="68">
        <v>1660</v>
      </c>
      <c r="AG503" s="68">
        <v>1660</v>
      </c>
      <c r="AH503" s="67" t="s">
        <v>2273</v>
      </c>
      <c r="AI503" s="68">
        <v>21497.39</v>
      </c>
      <c r="AJ503" s="68">
        <v>8382.61</v>
      </c>
      <c r="AK503" s="68">
        <v>29880</v>
      </c>
      <c r="AL503" s="68">
        <v>9502.61</v>
      </c>
      <c r="AM503" s="68">
        <v>714.39</v>
      </c>
      <c r="AN503" s="68">
        <v>10217</v>
      </c>
      <c r="AO503" s="68">
        <v>7625.06</v>
      </c>
      <c r="AP503" s="68">
        <v>674.94</v>
      </c>
      <c r="AQ503" s="68">
        <v>8300</v>
      </c>
      <c r="AR503" s="67">
        <v>23</v>
      </c>
      <c r="AS503" s="67">
        <v>120</v>
      </c>
      <c r="AT503" s="67" t="s">
        <v>336</v>
      </c>
      <c r="AU503" s="75"/>
      <c r="AV503" s="75"/>
      <c r="AW503" s="75"/>
      <c r="AX503" s="67" t="s">
        <v>340</v>
      </c>
      <c r="AY503" s="75"/>
      <c r="AZ503" s="75"/>
      <c r="BA503" s="75"/>
      <c r="BB503" s="75"/>
      <c r="BC503" s="75"/>
      <c r="BD503" s="69" t="s">
        <v>341</v>
      </c>
      <c r="BE503" s="75"/>
      <c r="BF503" s="75"/>
      <c r="BG503" s="75"/>
      <c r="BH503" s="75"/>
      <c r="BI503" s="75"/>
      <c r="BJ503" s="75"/>
      <c r="BK503" s="75"/>
      <c r="BL503" s="75"/>
    </row>
    <row r="504" spans="1:64" ht="30" x14ac:dyDescent="0.25">
      <c r="A504" s="67">
        <v>499</v>
      </c>
      <c r="B504" s="67" t="s">
        <v>151</v>
      </c>
      <c r="C504" s="67" t="s">
        <v>152</v>
      </c>
      <c r="D504" s="67" t="s">
        <v>153</v>
      </c>
      <c r="E504" s="67" t="s">
        <v>448</v>
      </c>
      <c r="F504" s="67" t="s">
        <v>449</v>
      </c>
      <c r="G504" s="67" t="s">
        <v>450</v>
      </c>
      <c r="H504" s="67" t="s">
        <v>451</v>
      </c>
      <c r="I504" s="67">
        <v>75332</v>
      </c>
      <c r="J504" s="67" t="s">
        <v>522</v>
      </c>
      <c r="K504" s="67">
        <v>75332</v>
      </c>
      <c r="L504" s="67" t="s">
        <v>453</v>
      </c>
      <c r="M504" s="67" t="s">
        <v>454</v>
      </c>
      <c r="N504" s="67">
        <v>124247</v>
      </c>
      <c r="O504" s="67" t="s">
        <v>622</v>
      </c>
      <c r="P504" s="67">
        <v>594898</v>
      </c>
      <c r="Q504" s="67" t="s">
        <v>1508</v>
      </c>
      <c r="R504" s="67" t="s">
        <v>167</v>
      </c>
      <c r="S504" s="67" t="s">
        <v>1565</v>
      </c>
      <c r="T504" s="67" t="s">
        <v>158</v>
      </c>
      <c r="U504" s="67" t="s">
        <v>156</v>
      </c>
      <c r="V504" s="67">
        <v>541</v>
      </c>
      <c r="W504" s="67" t="s">
        <v>579</v>
      </c>
      <c r="X504" s="67">
        <v>351481618</v>
      </c>
      <c r="Y504" s="67" t="s">
        <v>1566</v>
      </c>
      <c r="Z504" s="67" t="s">
        <v>414</v>
      </c>
      <c r="AA504" s="68">
        <v>31000</v>
      </c>
      <c r="AB504" s="67" t="s">
        <v>205</v>
      </c>
      <c r="AC504" s="67">
        <v>24</v>
      </c>
      <c r="AD504" s="67" t="s">
        <v>201</v>
      </c>
      <c r="AE504" s="67" t="s">
        <v>280</v>
      </c>
      <c r="AF504" s="68">
        <v>1660</v>
      </c>
      <c r="AG504" s="68">
        <v>1660</v>
      </c>
      <c r="AH504" s="67" t="s">
        <v>2263</v>
      </c>
      <c r="AI504" s="68">
        <v>22302.13</v>
      </c>
      <c r="AJ504" s="68">
        <v>8577.8700000000008</v>
      </c>
      <c r="AK504" s="68">
        <v>30880</v>
      </c>
      <c r="AL504" s="68">
        <v>8697.8700000000008</v>
      </c>
      <c r="AM504" s="68">
        <v>519.13</v>
      </c>
      <c r="AN504" s="68">
        <v>9217</v>
      </c>
      <c r="AO504" s="68">
        <v>6820.32</v>
      </c>
      <c r="AP504" s="68">
        <v>479.68</v>
      </c>
      <c r="AQ504" s="68">
        <v>7300</v>
      </c>
      <c r="AR504" s="67">
        <v>23</v>
      </c>
      <c r="AS504" s="67">
        <v>120</v>
      </c>
      <c r="AT504" s="67" t="s">
        <v>336</v>
      </c>
      <c r="AU504" s="75"/>
      <c r="AV504" s="75"/>
      <c r="AW504" s="75"/>
      <c r="AX504" s="67" t="s">
        <v>340</v>
      </c>
      <c r="AY504" s="75"/>
      <c r="AZ504" s="75"/>
      <c r="BA504" s="75"/>
      <c r="BB504" s="75"/>
      <c r="BC504" s="75"/>
      <c r="BD504" s="69" t="s">
        <v>341</v>
      </c>
      <c r="BE504" s="75"/>
      <c r="BF504" s="75"/>
      <c r="BG504" s="75"/>
      <c r="BH504" s="75"/>
      <c r="BI504" s="75"/>
      <c r="BJ504" s="75"/>
      <c r="BK504" s="75"/>
      <c r="BL504" s="75"/>
    </row>
    <row r="505" spans="1:64" ht="30" x14ac:dyDescent="0.25">
      <c r="A505" s="67">
        <v>500</v>
      </c>
      <c r="B505" s="67" t="s">
        <v>151</v>
      </c>
      <c r="C505" s="67" t="s">
        <v>152</v>
      </c>
      <c r="D505" s="67" t="s">
        <v>153</v>
      </c>
      <c r="E505" s="67" t="s">
        <v>448</v>
      </c>
      <c r="F505" s="67" t="s">
        <v>449</v>
      </c>
      <c r="G505" s="67" t="s">
        <v>450</v>
      </c>
      <c r="H505" s="67" t="s">
        <v>451</v>
      </c>
      <c r="I505" s="67">
        <v>76865</v>
      </c>
      <c r="J505" s="67" t="s">
        <v>616</v>
      </c>
      <c r="K505" s="67">
        <v>76865</v>
      </c>
      <c r="L505" s="67" t="s">
        <v>453</v>
      </c>
      <c r="M505" s="67" t="s">
        <v>454</v>
      </c>
      <c r="N505" s="67">
        <v>124088</v>
      </c>
      <c r="O505" s="67" t="s">
        <v>617</v>
      </c>
      <c r="P505" s="67">
        <v>168396</v>
      </c>
      <c r="Q505" s="67" t="s">
        <v>618</v>
      </c>
      <c r="R505" s="67" t="s">
        <v>167</v>
      </c>
      <c r="S505" s="67" t="s">
        <v>1567</v>
      </c>
      <c r="T505" s="67" t="s">
        <v>159</v>
      </c>
      <c r="U505" s="67" t="s">
        <v>156</v>
      </c>
      <c r="V505" s="67">
        <v>541</v>
      </c>
      <c r="W505" s="67" t="s">
        <v>1456</v>
      </c>
      <c r="X505" s="67">
        <v>351487643</v>
      </c>
      <c r="Y505" s="67" t="s">
        <v>1568</v>
      </c>
      <c r="Z505" s="67" t="s">
        <v>414</v>
      </c>
      <c r="AA505" s="68">
        <v>40000</v>
      </c>
      <c r="AB505" s="67" t="s">
        <v>200</v>
      </c>
      <c r="AC505" s="67">
        <v>24</v>
      </c>
      <c r="AD505" s="67" t="s">
        <v>201</v>
      </c>
      <c r="AE505" s="67" t="s">
        <v>2274</v>
      </c>
      <c r="AF505" s="68">
        <v>2150</v>
      </c>
      <c r="AG505" s="68">
        <v>2150</v>
      </c>
      <c r="AH505" s="67" t="s">
        <v>299</v>
      </c>
      <c r="AI505" s="68">
        <v>9502.48</v>
      </c>
      <c r="AJ505" s="68">
        <v>5547.52</v>
      </c>
      <c r="AK505" s="68">
        <v>15050</v>
      </c>
      <c r="AL505" s="68">
        <v>30497.52</v>
      </c>
      <c r="AM505" s="68">
        <v>6047.48</v>
      </c>
      <c r="AN505" s="68">
        <v>36545</v>
      </c>
      <c r="AO505" s="68">
        <v>26334.48</v>
      </c>
      <c r="AP505" s="68">
        <v>5915.52</v>
      </c>
      <c r="AQ505" s="68">
        <v>32250</v>
      </c>
      <c r="AR505" s="67">
        <v>22</v>
      </c>
      <c r="AS505" s="67">
        <v>455</v>
      </c>
      <c r="AT505" s="67" t="s">
        <v>334</v>
      </c>
      <c r="AU505" s="75"/>
      <c r="AV505" s="75"/>
      <c r="AW505" s="75"/>
      <c r="AX505" s="67" t="s">
        <v>340</v>
      </c>
      <c r="AY505" s="75"/>
      <c r="AZ505" s="75"/>
      <c r="BA505" s="75"/>
      <c r="BB505" s="75"/>
      <c r="BC505" s="75"/>
      <c r="BD505" s="69" t="s">
        <v>341</v>
      </c>
      <c r="BE505" s="75"/>
      <c r="BF505" s="75"/>
      <c r="BG505" s="75"/>
      <c r="BH505" s="75"/>
      <c r="BI505" s="75"/>
      <c r="BJ505" s="75"/>
      <c r="BK505" s="75"/>
      <c r="BL505" s="75"/>
    </row>
    <row r="506" spans="1:64" ht="30" x14ac:dyDescent="0.25">
      <c r="A506" s="67">
        <v>501</v>
      </c>
      <c r="B506" s="67" t="s">
        <v>151</v>
      </c>
      <c r="C506" s="67" t="s">
        <v>152</v>
      </c>
      <c r="D506" s="67" t="s">
        <v>153</v>
      </c>
      <c r="E506" s="67" t="s">
        <v>448</v>
      </c>
      <c r="F506" s="67" t="s">
        <v>449</v>
      </c>
      <c r="G506" s="67" t="s">
        <v>450</v>
      </c>
      <c r="H506" s="67" t="s">
        <v>451</v>
      </c>
      <c r="I506" s="67">
        <v>75332</v>
      </c>
      <c r="J506" s="67" t="s">
        <v>522</v>
      </c>
      <c r="K506" s="67">
        <v>75332</v>
      </c>
      <c r="L506" s="67" t="s">
        <v>453</v>
      </c>
      <c r="M506" s="67" t="s">
        <v>454</v>
      </c>
      <c r="N506" s="67">
        <v>124247</v>
      </c>
      <c r="O506" s="67" t="s">
        <v>622</v>
      </c>
      <c r="P506" s="67">
        <v>594898</v>
      </c>
      <c r="Q506" s="67" t="s">
        <v>1508</v>
      </c>
      <c r="R506" s="67" t="s">
        <v>167</v>
      </c>
      <c r="S506" s="67" t="s">
        <v>1569</v>
      </c>
      <c r="T506" s="67" t="s">
        <v>158</v>
      </c>
      <c r="U506" s="67" t="s">
        <v>156</v>
      </c>
      <c r="V506" s="67">
        <v>541</v>
      </c>
      <c r="W506" s="67" t="s">
        <v>579</v>
      </c>
      <c r="X506" s="67">
        <v>351491114</v>
      </c>
      <c r="Y506" s="67" t="s">
        <v>1570</v>
      </c>
      <c r="Z506" s="67" t="s">
        <v>2102</v>
      </c>
      <c r="AA506" s="68">
        <v>31000</v>
      </c>
      <c r="AB506" s="67" t="s">
        <v>205</v>
      </c>
      <c r="AC506" s="67">
        <v>24</v>
      </c>
      <c r="AD506" s="67" t="s">
        <v>201</v>
      </c>
      <c r="AE506" s="67" t="s">
        <v>280</v>
      </c>
      <c r="AF506" s="68">
        <v>1660</v>
      </c>
      <c r="AG506" s="68">
        <v>1660</v>
      </c>
      <c r="AH506" s="67" t="s">
        <v>325</v>
      </c>
      <c r="AI506" s="68">
        <v>27568.74</v>
      </c>
      <c r="AJ506" s="68">
        <v>8951.26</v>
      </c>
      <c r="AK506" s="68">
        <v>36520</v>
      </c>
      <c r="AL506" s="68">
        <v>3431.26</v>
      </c>
      <c r="AM506" s="68">
        <v>111.74</v>
      </c>
      <c r="AN506" s="68">
        <v>3543</v>
      </c>
      <c r="AO506" s="68">
        <v>1587.14</v>
      </c>
      <c r="AP506" s="68">
        <v>72.86</v>
      </c>
      <c r="AQ506" s="68">
        <v>1660</v>
      </c>
      <c r="AR506" s="67">
        <v>23</v>
      </c>
      <c r="AS506" s="67">
        <v>1</v>
      </c>
      <c r="AT506" s="67" t="s">
        <v>338</v>
      </c>
      <c r="AU506" s="75"/>
      <c r="AV506" s="75"/>
      <c r="AW506" s="75"/>
      <c r="AX506" s="67" t="s">
        <v>340</v>
      </c>
      <c r="AY506" s="75"/>
      <c r="AZ506" s="75"/>
      <c r="BA506" s="75"/>
      <c r="BB506" s="78">
        <v>45755</v>
      </c>
      <c r="BC506" s="57" t="s">
        <v>343</v>
      </c>
      <c r="BD506" s="69" t="s">
        <v>342</v>
      </c>
      <c r="BE506" s="69" t="s">
        <v>344</v>
      </c>
      <c r="BF506" s="71" t="s">
        <v>345</v>
      </c>
      <c r="BG506" s="72"/>
      <c r="BH506" s="73"/>
      <c r="BI506" s="69" t="s">
        <v>346</v>
      </c>
      <c r="BJ506" s="69"/>
      <c r="BK506" s="73"/>
      <c r="BL506" s="82"/>
    </row>
    <row r="507" spans="1:64" ht="30" x14ac:dyDescent="0.25">
      <c r="A507" s="67">
        <v>502</v>
      </c>
      <c r="B507" s="67" t="s">
        <v>151</v>
      </c>
      <c r="C507" s="67" t="s">
        <v>152</v>
      </c>
      <c r="D507" s="67" t="s">
        <v>153</v>
      </c>
      <c r="E507" s="67" t="s">
        <v>448</v>
      </c>
      <c r="F507" s="67" t="s">
        <v>449</v>
      </c>
      <c r="G507" s="67" t="s">
        <v>450</v>
      </c>
      <c r="H507" s="67" t="s">
        <v>451</v>
      </c>
      <c r="I507" s="67">
        <v>79907</v>
      </c>
      <c r="J507" s="67" t="s">
        <v>752</v>
      </c>
      <c r="K507" s="67">
        <v>79907</v>
      </c>
      <c r="L507" s="67" t="s">
        <v>453</v>
      </c>
      <c r="M507" s="67" t="s">
        <v>454</v>
      </c>
      <c r="N507" s="67">
        <v>142920</v>
      </c>
      <c r="O507" s="67" t="s">
        <v>1571</v>
      </c>
      <c r="P507" s="67">
        <v>193097</v>
      </c>
      <c r="Q507" s="67" t="s">
        <v>1572</v>
      </c>
      <c r="R507" s="67" t="s">
        <v>167</v>
      </c>
      <c r="S507" s="67" t="s">
        <v>1573</v>
      </c>
      <c r="T507" s="67" t="s">
        <v>158</v>
      </c>
      <c r="U507" s="67" t="s">
        <v>156</v>
      </c>
      <c r="V507" s="67">
        <v>541</v>
      </c>
      <c r="W507" s="67" t="s">
        <v>579</v>
      </c>
      <c r="X507" s="67">
        <v>351494060</v>
      </c>
      <c r="Y507" s="67" t="s">
        <v>1574</v>
      </c>
      <c r="Z507" s="67" t="s">
        <v>415</v>
      </c>
      <c r="AA507" s="68">
        <v>60000</v>
      </c>
      <c r="AB507" s="67" t="s">
        <v>207</v>
      </c>
      <c r="AC507" s="67">
        <v>24</v>
      </c>
      <c r="AD507" s="67" t="s">
        <v>208</v>
      </c>
      <c r="AE507" s="67" t="s">
        <v>439</v>
      </c>
      <c r="AF507" s="68">
        <v>3250</v>
      </c>
      <c r="AG507" s="68">
        <v>3250</v>
      </c>
      <c r="AH507" s="67" t="s">
        <v>314</v>
      </c>
      <c r="AI507" s="68">
        <v>51857.04</v>
      </c>
      <c r="AJ507" s="68">
        <v>16392.96</v>
      </c>
      <c r="AK507" s="68">
        <v>68250</v>
      </c>
      <c r="AL507" s="68">
        <v>8142.96</v>
      </c>
      <c r="AM507" s="68">
        <v>303.04000000000002</v>
      </c>
      <c r="AN507" s="68">
        <v>8446</v>
      </c>
      <c r="AO507" s="68">
        <v>3093.83</v>
      </c>
      <c r="AP507" s="68">
        <v>156.16999999999999</v>
      </c>
      <c r="AQ507" s="68">
        <v>3250</v>
      </c>
      <c r="AR507" s="67">
        <v>22</v>
      </c>
      <c r="AS507" s="67">
        <v>31</v>
      </c>
      <c r="AT507" s="67" t="s">
        <v>339</v>
      </c>
      <c r="AU507" s="75"/>
      <c r="AV507" s="75"/>
      <c r="AW507" s="75"/>
      <c r="AX507" s="67" t="s">
        <v>340</v>
      </c>
      <c r="AY507" s="75"/>
      <c r="AZ507" s="75"/>
      <c r="BA507" s="75"/>
      <c r="BB507" s="78">
        <v>45755</v>
      </c>
      <c r="BC507" s="57" t="s">
        <v>343</v>
      </c>
      <c r="BD507" s="69" t="s">
        <v>342</v>
      </c>
      <c r="BE507" s="69" t="s">
        <v>344</v>
      </c>
      <c r="BF507" s="71" t="s">
        <v>345</v>
      </c>
      <c r="BG507" s="72"/>
      <c r="BH507" s="73"/>
      <c r="BI507" s="69" t="s">
        <v>346</v>
      </c>
      <c r="BJ507" s="83"/>
      <c r="BK507" s="83"/>
      <c r="BL507" s="75"/>
    </row>
    <row r="508" spans="1:64" x14ac:dyDescent="0.25">
      <c r="A508" s="67">
        <v>503</v>
      </c>
      <c r="B508" s="67" t="s">
        <v>151</v>
      </c>
      <c r="C508" s="67" t="s">
        <v>152</v>
      </c>
      <c r="D508" s="67" t="s">
        <v>153</v>
      </c>
      <c r="E508" s="67" t="s">
        <v>448</v>
      </c>
      <c r="F508" s="67" t="s">
        <v>449</v>
      </c>
      <c r="G508" s="67" t="s">
        <v>450</v>
      </c>
      <c r="H508" s="67" t="s">
        <v>451</v>
      </c>
      <c r="I508" s="67">
        <v>76865</v>
      </c>
      <c r="J508" s="67" t="s">
        <v>616</v>
      </c>
      <c r="K508" s="67">
        <v>76865</v>
      </c>
      <c r="L508" s="67" t="s">
        <v>453</v>
      </c>
      <c r="M508" s="67" t="s">
        <v>454</v>
      </c>
      <c r="N508" s="67">
        <v>124088</v>
      </c>
      <c r="O508" s="67" t="s">
        <v>617</v>
      </c>
      <c r="P508" s="67">
        <v>168396</v>
      </c>
      <c r="Q508" s="67" t="s">
        <v>618</v>
      </c>
      <c r="R508" s="67" t="s">
        <v>167</v>
      </c>
      <c r="S508" s="67" t="s">
        <v>1575</v>
      </c>
      <c r="T508" s="67" t="s">
        <v>159</v>
      </c>
      <c r="U508" s="67" t="s">
        <v>156</v>
      </c>
      <c r="V508" s="67">
        <v>541</v>
      </c>
      <c r="W508" s="67" t="s">
        <v>1432</v>
      </c>
      <c r="X508" s="67">
        <v>351494186</v>
      </c>
      <c r="Y508" s="67" t="s">
        <v>1576</v>
      </c>
      <c r="Z508" s="67" t="s">
        <v>438</v>
      </c>
      <c r="AA508" s="68">
        <v>35000</v>
      </c>
      <c r="AB508" s="67" t="s">
        <v>200</v>
      </c>
      <c r="AC508" s="67">
        <v>24</v>
      </c>
      <c r="AD508" s="67" t="s">
        <v>201</v>
      </c>
      <c r="AE508" s="67" t="s">
        <v>2274</v>
      </c>
      <c r="AF508" s="68">
        <v>1900</v>
      </c>
      <c r="AG508" s="68">
        <v>1900</v>
      </c>
      <c r="AH508" s="67" t="s">
        <v>250</v>
      </c>
      <c r="AI508" s="68">
        <v>6002.4</v>
      </c>
      <c r="AJ508" s="68">
        <v>3497.6</v>
      </c>
      <c r="AK508" s="68">
        <v>9500</v>
      </c>
      <c r="AL508" s="68">
        <v>28997.599999999999</v>
      </c>
      <c r="AM508" s="68">
        <v>6291.4</v>
      </c>
      <c r="AN508" s="68">
        <v>35289</v>
      </c>
      <c r="AO508" s="68">
        <v>26093.11</v>
      </c>
      <c r="AP508" s="68">
        <v>6206.89</v>
      </c>
      <c r="AQ508" s="68">
        <v>32300</v>
      </c>
      <c r="AR508" s="67">
        <v>22</v>
      </c>
      <c r="AS508" s="67">
        <v>518</v>
      </c>
      <c r="AT508" s="67" t="s">
        <v>334</v>
      </c>
      <c r="AU508" s="75"/>
      <c r="AV508" s="75"/>
      <c r="AW508" s="75"/>
      <c r="AX508" s="67" t="s">
        <v>340</v>
      </c>
      <c r="AY508" s="75"/>
      <c r="AZ508" s="75"/>
      <c r="BA508" s="75"/>
      <c r="BB508" s="75"/>
      <c r="BC508" s="75"/>
      <c r="BD508" s="69" t="s">
        <v>341</v>
      </c>
      <c r="BE508" s="75"/>
      <c r="BF508" s="75"/>
      <c r="BG508" s="75"/>
      <c r="BH508" s="75"/>
      <c r="BI508" s="75"/>
      <c r="BJ508" s="75"/>
      <c r="BK508" s="75"/>
      <c r="BL508" s="75"/>
    </row>
    <row r="509" spans="1:64" ht="30" x14ac:dyDescent="0.25">
      <c r="A509" s="67">
        <v>504</v>
      </c>
      <c r="B509" s="67" t="s">
        <v>151</v>
      </c>
      <c r="C509" s="67" t="s">
        <v>152</v>
      </c>
      <c r="D509" s="67" t="s">
        <v>153</v>
      </c>
      <c r="E509" s="67" t="s">
        <v>448</v>
      </c>
      <c r="F509" s="67" t="s">
        <v>449</v>
      </c>
      <c r="G509" s="67" t="s">
        <v>450</v>
      </c>
      <c r="H509" s="67" t="s">
        <v>451</v>
      </c>
      <c r="I509" s="67">
        <v>74692</v>
      </c>
      <c r="J509" s="67" t="s">
        <v>475</v>
      </c>
      <c r="K509" s="67">
        <v>74692</v>
      </c>
      <c r="L509" s="67" t="s">
        <v>453</v>
      </c>
      <c r="M509" s="67" t="s">
        <v>454</v>
      </c>
      <c r="N509" s="67">
        <v>122668</v>
      </c>
      <c r="O509" s="67" t="s">
        <v>607</v>
      </c>
      <c r="P509" s="67">
        <v>168114</v>
      </c>
      <c r="Q509" s="67" t="s">
        <v>608</v>
      </c>
      <c r="R509" s="67" t="s">
        <v>167</v>
      </c>
      <c r="S509" s="67" t="s">
        <v>1577</v>
      </c>
      <c r="T509" s="67" t="s">
        <v>159</v>
      </c>
      <c r="U509" s="67" t="s">
        <v>156</v>
      </c>
      <c r="V509" s="67">
        <v>541</v>
      </c>
      <c r="W509" s="67" t="s">
        <v>579</v>
      </c>
      <c r="X509" s="67">
        <v>351494460</v>
      </c>
      <c r="Y509" s="67" t="s">
        <v>1252</v>
      </c>
      <c r="Z509" s="67" t="s">
        <v>438</v>
      </c>
      <c r="AA509" s="68">
        <v>35000</v>
      </c>
      <c r="AB509" s="67" t="s">
        <v>200</v>
      </c>
      <c r="AC509" s="67">
        <v>24</v>
      </c>
      <c r="AD509" s="67" t="s">
        <v>201</v>
      </c>
      <c r="AE509" s="67" t="s">
        <v>280</v>
      </c>
      <c r="AF509" s="68">
        <v>1900</v>
      </c>
      <c r="AG509" s="68">
        <v>1900</v>
      </c>
      <c r="AH509" s="67" t="s">
        <v>299</v>
      </c>
      <c r="AI509" s="68">
        <v>8562.9699999999993</v>
      </c>
      <c r="AJ509" s="68">
        <v>4737.03</v>
      </c>
      <c r="AK509" s="68">
        <v>13300</v>
      </c>
      <c r="AL509" s="68">
        <v>26437.03</v>
      </c>
      <c r="AM509" s="68">
        <v>5128.97</v>
      </c>
      <c r="AN509" s="68">
        <v>31566</v>
      </c>
      <c r="AO509" s="68">
        <v>23458.62</v>
      </c>
      <c r="AP509" s="68">
        <v>5041.38</v>
      </c>
      <c r="AQ509" s="68">
        <v>28500</v>
      </c>
      <c r="AR509" s="67">
        <v>22</v>
      </c>
      <c r="AS509" s="67">
        <v>455</v>
      </c>
      <c r="AT509" s="67" t="s">
        <v>334</v>
      </c>
      <c r="AU509" s="75"/>
      <c r="AV509" s="75"/>
      <c r="AW509" s="75"/>
      <c r="AX509" s="67" t="s">
        <v>340</v>
      </c>
      <c r="AY509" s="75"/>
      <c r="AZ509" s="75"/>
      <c r="BA509" s="75"/>
      <c r="BB509" s="75"/>
      <c r="BC509" s="75"/>
      <c r="BD509" s="69" t="s">
        <v>341</v>
      </c>
      <c r="BE509" s="75"/>
      <c r="BF509" s="75"/>
      <c r="BG509" s="75"/>
      <c r="BH509" s="75"/>
      <c r="BI509" s="75"/>
      <c r="BJ509" s="75"/>
      <c r="BK509" s="75"/>
      <c r="BL509" s="75"/>
    </row>
    <row r="510" spans="1:64" ht="30" x14ac:dyDescent="0.25">
      <c r="A510" s="67">
        <v>505</v>
      </c>
      <c r="B510" s="67" t="s">
        <v>151</v>
      </c>
      <c r="C510" s="67" t="s">
        <v>152</v>
      </c>
      <c r="D510" s="67" t="s">
        <v>153</v>
      </c>
      <c r="E510" s="67" t="s">
        <v>448</v>
      </c>
      <c r="F510" s="67" t="s">
        <v>449</v>
      </c>
      <c r="G510" s="67" t="s">
        <v>450</v>
      </c>
      <c r="H510" s="67" t="s">
        <v>451</v>
      </c>
      <c r="I510" s="67">
        <v>75774</v>
      </c>
      <c r="J510" s="67" t="s">
        <v>662</v>
      </c>
      <c r="K510" s="67">
        <v>75774</v>
      </c>
      <c r="L510" s="67" t="s">
        <v>453</v>
      </c>
      <c r="M510" s="67" t="s">
        <v>454</v>
      </c>
      <c r="N510" s="67">
        <v>124692</v>
      </c>
      <c r="O510" s="67" t="s">
        <v>663</v>
      </c>
      <c r="P510" s="67">
        <v>169115</v>
      </c>
      <c r="Q510" s="67" t="s">
        <v>664</v>
      </c>
      <c r="R510" s="67" t="s">
        <v>167</v>
      </c>
      <c r="S510" s="67" t="s">
        <v>1578</v>
      </c>
      <c r="T510" s="67" t="s">
        <v>155</v>
      </c>
      <c r="U510" s="67" t="s">
        <v>156</v>
      </c>
      <c r="V510" s="67">
        <v>541</v>
      </c>
      <c r="W510" s="67" t="s">
        <v>579</v>
      </c>
      <c r="X510" s="67">
        <v>351509619</v>
      </c>
      <c r="Y510" s="67" t="s">
        <v>1579</v>
      </c>
      <c r="Z510" s="67" t="s">
        <v>222</v>
      </c>
      <c r="AA510" s="68">
        <v>31000</v>
      </c>
      <c r="AB510" s="67" t="s">
        <v>205</v>
      </c>
      <c r="AC510" s="67">
        <v>24</v>
      </c>
      <c r="AD510" s="67" t="s">
        <v>201</v>
      </c>
      <c r="AE510" s="67" t="s">
        <v>439</v>
      </c>
      <c r="AF510" s="68">
        <v>1660</v>
      </c>
      <c r="AG510" s="68">
        <v>1660</v>
      </c>
      <c r="AH510" s="67" t="s">
        <v>2267</v>
      </c>
      <c r="AI510" s="68">
        <v>29356.51</v>
      </c>
      <c r="AJ510" s="68">
        <v>8823.49</v>
      </c>
      <c r="AK510" s="68">
        <v>38180</v>
      </c>
      <c r="AL510" s="68">
        <v>1643.49</v>
      </c>
      <c r="AM510" s="68">
        <v>34.51</v>
      </c>
      <c r="AN510" s="68">
        <v>1678</v>
      </c>
      <c r="AO510" s="68">
        <v>0</v>
      </c>
      <c r="AP510" s="68">
        <v>0</v>
      </c>
      <c r="AQ510" s="68">
        <v>0</v>
      </c>
      <c r="AR510" s="67">
        <v>23</v>
      </c>
      <c r="AS510" s="67">
        <v>0</v>
      </c>
      <c r="AT510" s="67" t="s">
        <v>335</v>
      </c>
      <c r="AU510" s="75"/>
      <c r="AV510" s="75"/>
      <c r="AW510" s="75"/>
      <c r="AX510" s="67" t="s">
        <v>340</v>
      </c>
      <c r="AY510" s="75"/>
      <c r="AZ510" s="75"/>
      <c r="BA510" s="75"/>
      <c r="BB510" s="75"/>
      <c r="BC510" s="75"/>
      <c r="BD510" s="69" t="s">
        <v>341</v>
      </c>
      <c r="BE510" s="75"/>
      <c r="BF510" s="75"/>
      <c r="BG510" s="75"/>
      <c r="BH510" s="75"/>
      <c r="BI510" s="75"/>
      <c r="BJ510" s="75"/>
      <c r="BK510" s="75"/>
      <c r="BL510" s="75"/>
    </row>
    <row r="511" spans="1:64" ht="30" x14ac:dyDescent="0.25">
      <c r="A511" s="67">
        <v>506</v>
      </c>
      <c r="B511" s="67" t="s">
        <v>151</v>
      </c>
      <c r="C511" s="67" t="s">
        <v>152</v>
      </c>
      <c r="D511" s="67" t="s">
        <v>153</v>
      </c>
      <c r="E511" s="67" t="s">
        <v>448</v>
      </c>
      <c r="F511" s="67" t="s">
        <v>449</v>
      </c>
      <c r="G511" s="67" t="s">
        <v>450</v>
      </c>
      <c r="H511" s="67" t="s">
        <v>451</v>
      </c>
      <c r="I511" s="67">
        <v>75636</v>
      </c>
      <c r="J511" s="67" t="s">
        <v>560</v>
      </c>
      <c r="K511" s="67">
        <v>75636</v>
      </c>
      <c r="L511" s="67" t="s">
        <v>453</v>
      </c>
      <c r="M511" s="67" t="s">
        <v>454</v>
      </c>
      <c r="N511" s="67">
        <v>399371</v>
      </c>
      <c r="O511" s="67" t="s">
        <v>1520</v>
      </c>
      <c r="P511" s="67">
        <v>596606</v>
      </c>
      <c r="Q511" s="67" t="s">
        <v>1521</v>
      </c>
      <c r="R511" s="67" t="s">
        <v>167</v>
      </c>
      <c r="S511" s="67" t="s">
        <v>1580</v>
      </c>
      <c r="T511" s="67" t="s">
        <v>155</v>
      </c>
      <c r="U511" s="67" t="s">
        <v>156</v>
      </c>
      <c r="V511" s="67">
        <v>541</v>
      </c>
      <c r="W511" s="67" t="s">
        <v>1581</v>
      </c>
      <c r="X511" s="67">
        <v>351619169</v>
      </c>
      <c r="Y511" s="67" t="s">
        <v>1582</v>
      </c>
      <c r="Z511" s="67" t="s">
        <v>223</v>
      </c>
      <c r="AA511" s="68">
        <v>31000</v>
      </c>
      <c r="AB511" s="67" t="s">
        <v>202</v>
      </c>
      <c r="AC511" s="67">
        <v>24</v>
      </c>
      <c r="AD511" s="67" t="s">
        <v>201</v>
      </c>
      <c r="AE511" s="67" t="s">
        <v>281</v>
      </c>
      <c r="AF511" s="68">
        <v>1660</v>
      </c>
      <c r="AG511" s="68">
        <v>1660</v>
      </c>
      <c r="AH511" s="67" t="s">
        <v>329</v>
      </c>
      <c r="AI511" s="68">
        <v>25934.18</v>
      </c>
      <c r="AJ511" s="68">
        <v>8925.82</v>
      </c>
      <c r="AK511" s="68">
        <v>34860</v>
      </c>
      <c r="AL511" s="68">
        <v>5065.82</v>
      </c>
      <c r="AM511" s="68">
        <v>221.18</v>
      </c>
      <c r="AN511" s="68">
        <v>5287</v>
      </c>
      <c r="AO511" s="68">
        <v>1552.44</v>
      </c>
      <c r="AP511" s="68">
        <v>107.56</v>
      </c>
      <c r="AQ511" s="68">
        <v>1660</v>
      </c>
      <c r="AR511" s="67">
        <v>22</v>
      </c>
      <c r="AS511" s="67">
        <v>2</v>
      </c>
      <c r="AT511" s="67" t="s">
        <v>338</v>
      </c>
      <c r="AU511" s="75"/>
      <c r="AV511" s="75"/>
      <c r="AW511" s="75"/>
      <c r="AX511" s="67" t="s">
        <v>340</v>
      </c>
      <c r="AY511" s="75"/>
      <c r="AZ511" s="75"/>
      <c r="BA511" s="75"/>
      <c r="BB511" s="78">
        <v>45755</v>
      </c>
      <c r="BC511" s="57" t="s">
        <v>343</v>
      </c>
      <c r="BD511" s="69" t="s">
        <v>342</v>
      </c>
      <c r="BE511" s="69" t="s">
        <v>344</v>
      </c>
      <c r="BF511" s="71" t="s">
        <v>345</v>
      </c>
      <c r="BG511" s="72"/>
      <c r="BH511" s="73"/>
      <c r="BI511" s="69" t="s">
        <v>346</v>
      </c>
      <c r="BJ511" s="83"/>
      <c r="BK511" s="83"/>
      <c r="BL511" s="75"/>
    </row>
    <row r="512" spans="1:64" ht="30" x14ac:dyDescent="0.25">
      <c r="A512" s="67">
        <v>507</v>
      </c>
      <c r="B512" s="67" t="s">
        <v>151</v>
      </c>
      <c r="C512" s="67" t="s">
        <v>152</v>
      </c>
      <c r="D512" s="67" t="s">
        <v>153</v>
      </c>
      <c r="E512" s="67" t="s">
        <v>448</v>
      </c>
      <c r="F512" s="67" t="s">
        <v>449</v>
      </c>
      <c r="G512" s="67" t="s">
        <v>450</v>
      </c>
      <c r="H512" s="67" t="s">
        <v>451</v>
      </c>
      <c r="I512" s="67">
        <v>75636</v>
      </c>
      <c r="J512" s="67" t="s">
        <v>560</v>
      </c>
      <c r="K512" s="67">
        <v>75636</v>
      </c>
      <c r="L512" s="67" t="s">
        <v>453</v>
      </c>
      <c r="M512" s="67" t="s">
        <v>454</v>
      </c>
      <c r="N512" s="67">
        <v>399371</v>
      </c>
      <c r="O512" s="67" t="s">
        <v>1520</v>
      </c>
      <c r="P512" s="67">
        <v>596606</v>
      </c>
      <c r="Q512" s="67" t="s">
        <v>1521</v>
      </c>
      <c r="R512" s="67" t="s">
        <v>167</v>
      </c>
      <c r="S512" s="67" t="s">
        <v>1583</v>
      </c>
      <c r="T512" s="67" t="s">
        <v>155</v>
      </c>
      <c r="U512" s="67" t="s">
        <v>156</v>
      </c>
      <c r="V512" s="67">
        <v>541</v>
      </c>
      <c r="W512" s="67" t="s">
        <v>1581</v>
      </c>
      <c r="X512" s="67">
        <v>351619170</v>
      </c>
      <c r="Y512" s="67" t="s">
        <v>1584</v>
      </c>
      <c r="Z512" s="67" t="s">
        <v>223</v>
      </c>
      <c r="AA512" s="68">
        <v>31000</v>
      </c>
      <c r="AB512" s="67" t="s">
        <v>202</v>
      </c>
      <c r="AC512" s="67">
        <v>24</v>
      </c>
      <c r="AD512" s="67" t="s">
        <v>201</v>
      </c>
      <c r="AE512" s="67" t="s">
        <v>281</v>
      </c>
      <c r="AF512" s="68">
        <v>1660</v>
      </c>
      <c r="AG512" s="68">
        <v>1660</v>
      </c>
      <c r="AH512" s="67" t="s">
        <v>329</v>
      </c>
      <c r="AI512" s="68">
        <v>25934.18</v>
      </c>
      <c r="AJ512" s="68">
        <v>8925.82</v>
      </c>
      <c r="AK512" s="68">
        <v>34860</v>
      </c>
      <c r="AL512" s="68">
        <v>5065.82</v>
      </c>
      <c r="AM512" s="68">
        <v>221.18</v>
      </c>
      <c r="AN512" s="68">
        <v>5287</v>
      </c>
      <c r="AO512" s="68">
        <v>1552.44</v>
      </c>
      <c r="AP512" s="68">
        <v>107.56</v>
      </c>
      <c r="AQ512" s="68">
        <v>1660</v>
      </c>
      <c r="AR512" s="67">
        <v>22</v>
      </c>
      <c r="AS512" s="67">
        <v>2</v>
      </c>
      <c r="AT512" s="67" t="s">
        <v>338</v>
      </c>
      <c r="AU512" s="75"/>
      <c r="AV512" s="75"/>
      <c r="AW512" s="75"/>
      <c r="AX512" s="67" t="s">
        <v>340</v>
      </c>
      <c r="AY512" s="75"/>
      <c r="AZ512" s="75"/>
      <c r="BA512" s="75"/>
      <c r="BB512" s="78">
        <v>45755</v>
      </c>
      <c r="BC512" s="57" t="s">
        <v>343</v>
      </c>
      <c r="BD512" s="69" t="s">
        <v>342</v>
      </c>
      <c r="BE512" s="69" t="s">
        <v>344</v>
      </c>
      <c r="BF512" s="71" t="s">
        <v>345</v>
      </c>
      <c r="BG512" s="72"/>
      <c r="BH512" s="73"/>
      <c r="BI512" s="69" t="s">
        <v>346</v>
      </c>
      <c r="BJ512" s="83"/>
      <c r="BK512" s="83"/>
      <c r="BL512" s="75"/>
    </row>
    <row r="513" spans="1:64" ht="30" x14ac:dyDescent="0.25">
      <c r="A513" s="67">
        <v>508</v>
      </c>
      <c r="B513" s="67" t="s">
        <v>151</v>
      </c>
      <c r="C513" s="67" t="s">
        <v>152</v>
      </c>
      <c r="D513" s="67" t="s">
        <v>153</v>
      </c>
      <c r="E513" s="67" t="s">
        <v>448</v>
      </c>
      <c r="F513" s="67" t="s">
        <v>449</v>
      </c>
      <c r="G513" s="67" t="s">
        <v>450</v>
      </c>
      <c r="H513" s="67" t="s">
        <v>451</v>
      </c>
      <c r="I513" s="67">
        <v>75636</v>
      </c>
      <c r="J513" s="67" t="s">
        <v>560</v>
      </c>
      <c r="K513" s="67">
        <v>75636</v>
      </c>
      <c r="L513" s="67" t="s">
        <v>453</v>
      </c>
      <c r="M513" s="67" t="s">
        <v>454</v>
      </c>
      <c r="N513" s="67">
        <v>399371</v>
      </c>
      <c r="O513" s="67" t="s">
        <v>1520</v>
      </c>
      <c r="P513" s="67">
        <v>596606</v>
      </c>
      <c r="Q513" s="67" t="s">
        <v>1521</v>
      </c>
      <c r="R513" s="67" t="s">
        <v>167</v>
      </c>
      <c r="S513" s="67" t="s">
        <v>1585</v>
      </c>
      <c r="T513" s="67" t="s">
        <v>155</v>
      </c>
      <c r="U513" s="67" t="s">
        <v>156</v>
      </c>
      <c r="V513" s="67">
        <v>541</v>
      </c>
      <c r="W513" s="67" t="s">
        <v>1581</v>
      </c>
      <c r="X513" s="67">
        <v>351619171</v>
      </c>
      <c r="Y513" s="67" t="s">
        <v>1586</v>
      </c>
      <c r="Z513" s="67" t="s">
        <v>223</v>
      </c>
      <c r="AA513" s="68">
        <v>31000</v>
      </c>
      <c r="AB513" s="67" t="s">
        <v>202</v>
      </c>
      <c r="AC513" s="67">
        <v>24</v>
      </c>
      <c r="AD513" s="67" t="s">
        <v>201</v>
      </c>
      <c r="AE513" s="67" t="s">
        <v>281</v>
      </c>
      <c r="AF513" s="68">
        <v>1660</v>
      </c>
      <c r="AG513" s="68">
        <v>1660</v>
      </c>
      <c r="AH513" s="67" t="s">
        <v>329</v>
      </c>
      <c r="AI513" s="68">
        <v>25934.18</v>
      </c>
      <c r="AJ513" s="68">
        <v>8925.82</v>
      </c>
      <c r="AK513" s="68">
        <v>34860</v>
      </c>
      <c r="AL513" s="68">
        <v>5065.82</v>
      </c>
      <c r="AM513" s="68">
        <v>221.18</v>
      </c>
      <c r="AN513" s="68">
        <v>5287</v>
      </c>
      <c r="AO513" s="68">
        <v>1552.44</v>
      </c>
      <c r="AP513" s="68">
        <v>107.56</v>
      </c>
      <c r="AQ513" s="68">
        <v>1660</v>
      </c>
      <c r="AR513" s="67">
        <v>22</v>
      </c>
      <c r="AS513" s="67">
        <v>2</v>
      </c>
      <c r="AT513" s="67" t="s">
        <v>338</v>
      </c>
      <c r="AU513" s="75"/>
      <c r="AV513" s="75"/>
      <c r="AW513" s="75"/>
      <c r="AX513" s="67" t="s">
        <v>340</v>
      </c>
      <c r="AY513" s="75"/>
      <c r="AZ513" s="75"/>
      <c r="BA513" s="75"/>
      <c r="BB513" s="78">
        <v>45755</v>
      </c>
      <c r="BC513" s="57" t="s">
        <v>343</v>
      </c>
      <c r="BD513" s="69" t="s">
        <v>342</v>
      </c>
      <c r="BE513" s="69" t="s">
        <v>344</v>
      </c>
      <c r="BF513" s="71" t="s">
        <v>345</v>
      </c>
      <c r="BG513" s="72"/>
      <c r="BH513" s="73"/>
      <c r="BI513" s="69" t="s">
        <v>346</v>
      </c>
      <c r="BJ513" s="83"/>
      <c r="BK513" s="83"/>
      <c r="BL513" s="75"/>
    </row>
    <row r="514" spans="1:64" x14ac:dyDescent="0.25">
      <c r="A514" s="67">
        <v>509</v>
      </c>
      <c r="B514" s="67" t="s">
        <v>151</v>
      </c>
      <c r="C514" s="67" t="s">
        <v>152</v>
      </c>
      <c r="D514" s="67" t="s">
        <v>153</v>
      </c>
      <c r="E514" s="67" t="s">
        <v>448</v>
      </c>
      <c r="F514" s="67" t="s">
        <v>449</v>
      </c>
      <c r="G514" s="67" t="s">
        <v>450</v>
      </c>
      <c r="H514" s="67" t="s">
        <v>451</v>
      </c>
      <c r="I514" s="67">
        <v>75636</v>
      </c>
      <c r="J514" s="67" t="s">
        <v>560</v>
      </c>
      <c r="K514" s="67">
        <v>75636</v>
      </c>
      <c r="L514" s="67" t="s">
        <v>453</v>
      </c>
      <c r="M514" s="67" t="s">
        <v>454</v>
      </c>
      <c r="N514" s="67">
        <v>138050</v>
      </c>
      <c r="O514" s="67" t="s">
        <v>913</v>
      </c>
      <c r="P514" s="67">
        <v>186402</v>
      </c>
      <c r="Q514" s="67" t="s">
        <v>914</v>
      </c>
      <c r="R514" s="67" t="s">
        <v>167</v>
      </c>
      <c r="S514" s="67" t="s">
        <v>1587</v>
      </c>
      <c r="T514" s="67" t="s">
        <v>159</v>
      </c>
      <c r="U514" s="67" t="s">
        <v>156</v>
      </c>
      <c r="V514" s="67">
        <v>541</v>
      </c>
      <c r="W514" s="67" t="s">
        <v>1581</v>
      </c>
      <c r="X514" s="67">
        <v>351625150</v>
      </c>
      <c r="Y514" s="67" t="s">
        <v>1588</v>
      </c>
      <c r="Z514" s="67" t="s">
        <v>416</v>
      </c>
      <c r="AA514" s="68">
        <v>42000</v>
      </c>
      <c r="AB514" s="67" t="s">
        <v>207</v>
      </c>
      <c r="AC514" s="67">
        <v>24</v>
      </c>
      <c r="AD514" s="67" t="s">
        <v>201</v>
      </c>
      <c r="AE514" s="67" t="s">
        <v>281</v>
      </c>
      <c r="AF514" s="68">
        <v>2250</v>
      </c>
      <c r="AG514" s="68">
        <v>2250</v>
      </c>
      <c r="AH514" s="67" t="s">
        <v>243</v>
      </c>
      <c r="AI514" s="68">
        <v>3591.75</v>
      </c>
      <c r="AJ514" s="68">
        <v>3158.25</v>
      </c>
      <c r="AK514" s="68">
        <v>6750</v>
      </c>
      <c r="AL514" s="68">
        <v>38408.25</v>
      </c>
      <c r="AM514" s="68">
        <v>9551.75</v>
      </c>
      <c r="AN514" s="68">
        <v>47960</v>
      </c>
      <c r="AO514" s="68">
        <v>31265.759999999998</v>
      </c>
      <c r="AP514" s="68">
        <v>9234.24</v>
      </c>
      <c r="AQ514" s="68">
        <v>40500</v>
      </c>
      <c r="AR514" s="67">
        <v>21</v>
      </c>
      <c r="AS514" s="67">
        <v>548</v>
      </c>
      <c r="AT514" s="67" t="s">
        <v>334</v>
      </c>
      <c r="AU514" s="75"/>
      <c r="AV514" s="75"/>
      <c r="AW514" s="75"/>
      <c r="AX514" s="67" t="s">
        <v>340</v>
      </c>
      <c r="AY514" s="75"/>
      <c r="AZ514" s="75"/>
      <c r="BA514" s="75"/>
      <c r="BB514" s="75"/>
      <c r="BC514" s="75"/>
      <c r="BD514" s="69" t="s">
        <v>341</v>
      </c>
      <c r="BE514" s="75"/>
      <c r="BF514" s="75"/>
      <c r="BG514" s="75"/>
      <c r="BH514" s="75"/>
      <c r="BI514" s="75"/>
      <c r="BJ514" s="75"/>
      <c r="BK514" s="75"/>
      <c r="BL514" s="75"/>
    </row>
    <row r="515" spans="1:64" x14ac:dyDescent="0.25">
      <c r="A515" s="67">
        <v>510</v>
      </c>
      <c r="B515" s="67" t="s">
        <v>151</v>
      </c>
      <c r="C515" s="67" t="s">
        <v>152</v>
      </c>
      <c r="D515" s="67" t="s">
        <v>153</v>
      </c>
      <c r="E515" s="67" t="s">
        <v>448</v>
      </c>
      <c r="F515" s="67" t="s">
        <v>449</v>
      </c>
      <c r="G515" s="67" t="s">
        <v>450</v>
      </c>
      <c r="H515" s="67" t="s">
        <v>451</v>
      </c>
      <c r="I515" s="67">
        <v>75636</v>
      </c>
      <c r="J515" s="67" t="s">
        <v>560</v>
      </c>
      <c r="K515" s="67">
        <v>75636</v>
      </c>
      <c r="L515" s="67" t="s">
        <v>453</v>
      </c>
      <c r="M515" s="67" t="s">
        <v>454</v>
      </c>
      <c r="N515" s="67">
        <v>138050</v>
      </c>
      <c r="O515" s="67" t="s">
        <v>913</v>
      </c>
      <c r="P515" s="67">
        <v>186402</v>
      </c>
      <c r="Q515" s="67" t="s">
        <v>914</v>
      </c>
      <c r="R515" s="67" t="s">
        <v>167</v>
      </c>
      <c r="S515" s="67" t="s">
        <v>1589</v>
      </c>
      <c r="T515" s="67" t="s">
        <v>159</v>
      </c>
      <c r="U515" s="67" t="s">
        <v>156</v>
      </c>
      <c r="V515" s="67">
        <v>541</v>
      </c>
      <c r="W515" s="67" t="s">
        <v>1581</v>
      </c>
      <c r="X515" s="67">
        <v>351625151</v>
      </c>
      <c r="Y515" s="67" t="s">
        <v>1590</v>
      </c>
      <c r="Z515" s="67" t="s">
        <v>416</v>
      </c>
      <c r="AA515" s="68">
        <v>42000</v>
      </c>
      <c r="AB515" s="67" t="s">
        <v>207</v>
      </c>
      <c r="AC515" s="67">
        <v>24</v>
      </c>
      <c r="AD515" s="67" t="s">
        <v>201</v>
      </c>
      <c r="AE515" s="67" t="s">
        <v>281</v>
      </c>
      <c r="AF515" s="68">
        <v>2250</v>
      </c>
      <c r="AG515" s="68">
        <v>2250</v>
      </c>
      <c r="AH515" s="67" t="s">
        <v>2275</v>
      </c>
      <c r="AI515" s="68">
        <v>5052.54</v>
      </c>
      <c r="AJ515" s="68">
        <v>3947.46</v>
      </c>
      <c r="AK515" s="68">
        <v>9000</v>
      </c>
      <c r="AL515" s="68">
        <v>36947.46</v>
      </c>
      <c r="AM515" s="68">
        <v>8762.5400000000009</v>
      </c>
      <c r="AN515" s="68">
        <v>45710</v>
      </c>
      <c r="AO515" s="68">
        <v>29804.97</v>
      </c>
      <c r="AP515" s="68">
        <v>8445.0300000000007</v>
      </c>
      <c r="AQ515" s="68">
        <v>38250</v>
      </c>
      <c r="AR515" s="67">
        <v>21</v>
      </c>
      <c r="AS515" s="67">
        <v>507</v>
      </c>
      <c r="AT515" s="67" t="s">
        <v>334</v>
      </c>
      <c r="AU515" s="75"/>
      <c r="AV515" s="75"/>
      <c r="AW515" s="75"/>
      <c r="AX515" s="67" t="s">
        <v>340</v>
      </c>
      <c r="AY515" s="75"/>
      <c r="AZ515" s="75"/>
      <c r="BA515" s="75"/>
      <c r="BB515" s="75"/>
      <c r="BC515" s="75"/>
      <c r="BD515" s="69" t="s">
        <v>341</v>
      </c>
      <c r="BE515" s="75"/>
      <c r="BF515" s="75"/>
      <c r="BG515" s="75"/>
      <c r="BH515" s="75"/>
      <c r="BI515" s="75"/>
      <c r="BJ515" s="75"/>
      <c r="BK515" s="75"/>
      <c r="BL515" s="75"/>
    </row>
    <row r="516" spans="1:64" ht="30" x14ac:dyDescent="0.25">
      <c r="A516" s="67">
        <v>511</v>
      </c>
      <c r="B516" s="67" t="s">
        <v>151</v>
      </c>
      <c r="C516" s="67" t="s">
        <v>152</v>
      </c>
      <c r="D516" s="67" t="s">
        <v>153</v>
      </c>
      <c r="E516" s="67" t="s">
        <v>448</v>
      </c>
      <c r="F516" s="67" t="s">
        <v>449</v>
      </c>
      <c r="G516" s="67" t="s">
        <v>450</v>
      </c>
      <c r="H516" s="67" t="s">
        <v>451</v>
      </c>
      <c r="I516" s="67">
        <v>74992</v>
      </c>
      <c r="J516" s="67" t="s">
        <v>451</v>
      </c>
      <c r="K516" s="67">
        <v>74992</v>
      </c>
      <c r="L516" s="67" t="s">
        <v>453</v>
      </c>
      <c r="M516" s="67" t="s">
        <v>454</v>
      </c>
      <c r="N516" s="67">
        <v>126244</v>
      </c>
      <c r="O516" s="67" t="s">
        <v>763</v>
      </c>
      <c r="P516" s="67">
        <v>170983</v>
      </c>
      <c r="Q516" s="67" t="s">
        <v>764</v>
      </c>
      <c r="R516" s="67" t="s">
        <v>167</v>
      </c>
      <c r="S516" s="67" t="s">
        <v>1591</v>
      </c>
      <c r="T516" s="67" t="s">
        <v>155</v>
      </c>
      <c r="U516" s="67" t="s">
        <v>156</v>
      </c>
      <c r="V516" s="67">
        <v>541</v>
      </c>
      <c r="W516" s="67" t="s">
        <v>1581</v>
      </c>
      <c r="X516" s="67">
        <v>351628324</v>
      </c>
      <c r="Y516" s="67" t="s">
        <v>1592</v>
      </c>
      <c r="Z516" s="67" t="s">
        <v>2103</v>
      </c>
      <c r="AA516" s="68">
        <v>72000</v>
      </c>
      <c r="AB516" s="67" t="s">
        <v>203</v>
      </c>
      <c r="AC516" s="67">
        <v>24</v>
      </c>
      <c r="AD516" s="67" t="s">
        <v>208</v>
      </c>
      <c r="AE516" s="67" t="s">
        <v>2276</v>
      </c>
      <c r="AF516" s="68">
        <v>3850</v>
      </c>
      <c r="AG516" s="68">
        <v>3850</v>
      </c>
      <c r="AH516" s="67" t="s">
        <v>2277</v>
      </c>
      <c r="AI516" s="68">
        <v>59793.61</v>
      </c>
      <c r="AJ516" s="68">
        <v>21056.39</v>
      </c>
      <c r="AK516" s="68">
        <v>80850</v>
      </c>
      <c r="AL516" s="68">
        <v>12206.39</v>
      </c>
      <c r="AM516" s="68">
        <v>541.61</v>
      </c>
      <c r="AN516" s="68">
        <v>12748</v>
      </c>
      <c r="AO516" s="68">
        <v>0</v>
      </c>
      <c r="AP516" s="68">
        <v>0</v>
      </c>
      <c r="AQ516" s="68">
        <v>0</v>
      </c>
      <c r="AR516" s="67">
        <v>21</v>
      </c>
      <c r="AS516" s="67">
        <v>0</v>
      </c>
      <c r="AT516" s="67" t="s">
        <v>335</v>
      </c>
      <c r="AU516" s="75"/>
      <c r="AV516" s="75"/>
      <c r="AW516" s="75"/>
      <c r="AX516" s="67" t="s">
        <v>340</v>
      </c>
      <c r="AY516" s="75"/>
      <c r="AZ516" s="75"/>
      <c r="BA516" s="75"/>
      <c r="BB516" s="70"/>
      <c r="BC516" s="70"/>
      <c r="BD516" s="69" t="s">
        <v>341</v>
      </c>
      <c r="BE516" s="80"/>
      <c r="BF516" s="71"/>
      <c r="BG516" s="81"/>
      <c r="BH516" s="73"/>
      <c r="BI516" s="69"/>
      <c r="BJ516" s="75"/>
      <c r="BK516" s="75"/>
      <c r="BL516" s="75"/>
    </row>
    <row r="517" spans="1:64" ht="30" x14ac:dyDescent="0.25">
      <c r="A517" s="67">
        <v>512</v>
      </c>
      <c r="B517" s="67" t="s">
        <v>151</v>
      </c>
      <c r="C517" s="67" t="s">
        <v>152</v>
      </c>
      <c r="D517" s="67" t="s">
        <v>153</v>
      </c>
      <c r="E517" s="67" t="s">
        <v>448</v>
      </c>
      <c r="F517" s="67" t="s">
        <v>449</v>
      </c>
      <c r="G517" s="67" t="s">
        <v>450</v>
      </c>
      <c r="H517" s="67" t="s">
        <v>451</v>
      </c>
      <c r="I517" s="67">
        <v>74992</v>
      </c>
      <c r="J517" s="67" t="s">
        <v>451</v>
      </c>
      <c r="K517" s="67">
        <v>74992</v>
      </c>
      <c r="L517" s="67" t="s">
        <v>453</v>
      </c>
      <c r="M517" s="67" t="s">
        <v>454</v>
      </c>
      <c r="N517" s="67">
        <v>134572</v>
      </c>
      <c r="O517" s="67" t="s">
        <v>836</v>
      </c>
      <c r="P517" s="67">
        <v>181756</v>
      </c>
      <c r="Q517" s="67" t="s">
        <v>837</v>
      </c>
      <c r="R517" s="67" t="s">
        <v>167</v>
      </c>
      <c r="S517" s="67" t="s">
        <v>1593</v>
      </c>
      <c r="T517" s="67" t="s">
        <v>158</v>
      </c>
      <c r="U517" s="67" t="s">
        <v>156</v>
      </c>
      <c r="V517" s="67">
        <v>541</v>
      </c>
      <c r="W517" s="67" t="s">
        <v>579</v>
      </c>
      <c r="X517" s="67">
        <v>351666289</v>
      </c>
      <c r="Y517" s="67" t="s">
        <v>1594</v>
      </c>
      <c r="Z517" s="67" t="s">
        <v>2104</v>
      </c>
      <c r="AA517" s="68">
        <v>31000</v>
      </c>
      <c r="AB517" s="67" t="s">
        <v>203</v>
      </c>
      <c r="AC517" s="67">
        <v>24</v>
      </c>
      <c r="AD517" s="67" t="s">
        <v>201</v>
      </c>
      <c r="AE517" s="67" t="s">
        <v>2276</v>
      </c>
      <c r="AF517" s="68">
        <v>1660</v>
      </c>
      <c r="AG517" s="68">
        <v>1660</v>
      </c>
      <c r="AH517" s="67" t="s">
        <v>329</v>
      </c>
      <c r="AI517" s="68">
        <v>26062.52</v>
      </c>
      <c r="AJ517" s="68">
        <v>8797.48</v>
      </c>
      <c r="AK517" s="68">
        <v>34860</v>
      </c>
      <c r="AL517" s="68">
        <v>4937.4799999999996</v>
      </c>
      <c r="AM517" s="68">
        <v>212.52</v>
      </c>
      <c r="AN517" s="68">
        <v>5150</v>
      </c>
      <c r="AO517" s="68">
        <v>0</v>
      </c>
      <c r="AP517" s="68">
        <v>0</v>
      </c>
      <c r="AQ517" s="68">
        <v>0</v>
      </c>
      <c r="AR517" s="67">
        <v>21</v>
      </c>
      <c r="AS517" s="67">
        <v>0</v>
      </c>
      <c r="AT517" s="67" t="s">
        <v>335</v>
      </c>
      <c r="AU517" s="75"/>
      <c r="AV517" s="75"/>
      <c r="AW517" s="75"/>
      <c r="AX517" s="67" t="s">
        <v>340</v>
      </c>
      <c r="AY517" s="75"/>
      <c r="AZ517" s="75"/>
      <c r="BA517" s="75"/>
      <c r="BB517" s="78">
        <v>45755</v>
      </c>
      <c r="BC517" s="57" t="s">
        <v>343</v>
      </c>
      <c r="BD517" s="69" t="s">
        <v>342</v>
      </c>
      <c r="BE517" s="69" t="s">
        <v>344</v>
      </c>
      <c r="BF517" s="71" t="s">
        <v>345</v>
      </c>
      <c r="BG517" s="72"/>
      <c r="BH517" s="73"/>
      <c r="BI517" s="69" t="s">
        <v>346</v>
      </c>
      <c r="BJ517" s="83"/>
      <c r="BK517" s="83"/>
      <c r="BL517" s="75"/>
    </row>
    <row r="518" spans="1:64" ht="30" x14ac:dyDescent="0.25">
      <c r="A518" s="67">
        <v>513</v>
      </c>
      <c r="B518" s="67" t="s">
        <v>151</v>
      </c>
      <c r="C518" s="67" t="s">
        <v>152</v>
      </c>
      <c r="D518" s="67" t="s">
        <v>153</v>
      </c>
      <c r="E518" s="67" t="s">
        <v>448</v>
      </c>
      <c r="F518" s="67" t="s">
        <v>449</v>
      </c>
      <c r="G518" s="67" t="s">
        <v>450</v>
      </c>
      <c r="H518" s="67" t="s">
        <v>451</v>
      </c>
      <c r="I518" s="67">
        <v>74992</v>
      </c>
      <c r="J518" s="67" t="s">
        <v>451</v>
      </c>
      <c r="K518" s="67">
        <v>74992</v>
      </c>
      <c r="L518" s="67" t="s">
        <v>453</v>
      </c>
      <c r="M518" s="67" t="s">
        <v>454</v>
      </c>
      <c r="N518" s="67">
        <v>134572</v>
      </c>
      <c r="O518" s="67" t="s">
        <v>836</v>
      </c>
      <c r="P518" s="67">
        <v>181756</v>
      </c>
      <c r="Q518" s="67" t="s">
        <v>837</v>
      </c>
      <c r="R518" s="67" t="s">
        <v>167</v>
      </c>
      <c r="S518" s="67" t="s">
        <v>1595</v>
      </c>
      <c r="T518" s="67" t="s">
        <v>159</v>
      </c>
      <c r="U518" s="67" t="s">
        <v>156</v>
      </c>
      <c r="V518" s="67">
        <v>541</v>
      </c>
      <c r="W518" s="67" t="s">
        <v>579</v>
      </c>
      <c r="X518" s="67">
        <v>351666883</v>
      </c>
      <c r="Y518" s="67" t="s">
        <v>1596</v>
      </c>
      <c r="Z518" s="67" t="s">
        <v>2104</v>
      </c>
      <c r="AA518" s="68">
        <v>31000</v>
      </c>
      <c r="AB518" s="67" t="s">
        <v>203</v>
      </c>
      <c r="AC518" s="67">
        <v>24</v>
      </c>
      <c r="AD518" s="67" t="s">
        <v>201</v>
      </c>
      <c r="AE518" s="67" t="s">
        <v>2276</v>
      </c>
      <c r="AF518" s="68">
        <v>1660</v>
      </c>
      <c r="AG518" s="68">
        <v>1660</v>
      </c>
      <c r="AH518" s="67" t="s">
        <v>329</v>
      </c>
      <c r="AI518" s="68">
        <v>26062.52</v>
      </c>
      <c r="AJ518" s="68">
        <v>8797.48</v>
      </c>
      <c r="AK518" s="68">
        <v>34860</v>
      </c>
      <c r="AL518" s="68">
        <v>4937.4799999999996</v>
      </c>
      <c r="AM518" s="68">
        <v>212.52</v>
      </c>
      <c r="AN518" s="68">
        <v>5150</v>
      </c>
      <c r="AO518" s="68">
        <v>0</v>
      </c>
      <c r="AP518" s="68">
        <v>0</v>
      </c>
      <c r="AQ518" s="68">
        <v>0</v>
      </c>
      <c r="AR518" s="67">
        <v>21</v>
      </c>
      <c r="AS518" s="67">
        <v>0</v>
      </c>
      <c r="AT518" s="67" t="s">
        <v>335</v>
      </c>
      <c r="AU518" s="75"/>
      <c r="AV518" s="75"/>
      <c r="AW518" s="75"/>
      <c r="AX518" s="67" t="s">
        <v>340</v>
      </c>
      <c r="AY518" s="75"/>
      <c r="AZ518" s="75"/>
      <c r="BA518" s="75"/>
      <c r="BB518" s="78">
        <v>45755</v>
      </c>
      <c r="BC518" s="57" t="s">
        <v>343</v>
      </c>
      <c r="BD518" s="69" t="s">
        <v>342</v>
      </c>
      <c r="BE518" s="69" t="s">
        <v>344</v>
      </c>
      <c r="BF518" s="71" t="s">
        <v>345</v>
      </c>
      <c r="BG518" s="72"/>
      <c r="BH518" s="73"/>
      <c r="BI518" s="69" t="s">
        <v>346</v>
      </c>
      <c r="BJ518" s="83"/>
      <c r="BK518" s="83"/>
      <c r="BL518" s="75"/>
    </row>
    <row r="519" spans="1:64" ht="30" x14ac:dyDescent="0.25">
      <c r="A519" s="67">
        <v>514</v>
      </c>
      <c r="B519" s="67" t="s">
        <v>151</v>
      </c>
      <c r="C519" s="67" t="s">
        <v>152</v>
      </c>
      <c r="D519" s="67" t="s">
        <v>153</v>
      </c>
      <c r="E519" s="67" t="s">
        <v>448</v>
      </c>
      <c r="F519" s="67" t="s">
        <v>449</v>
      </c>
      <c r="G519" s="67" t="s">
        <v>450</v>
      </c>
      <c r="H519" s="67" t="s">
        <v>451</v>
      </c>
      <c r="I519" s="67">
        <v>74992</v>
      </c>
      <c r="J519" s="67" t="s">
        <v>451</v>
      </c>
      <c r="K519" s="67">
        <v>74992</v>
      </c>
      <c r="L519" s="67" t="s">
        <v>453</v>
      </c>
      <c r="M519" s="67" t="s">
        <v>454</v>
      </c>
      <c r="N519" s="67">
        <v>126244</v>
      </c>
      <c r="O519" s="67" t="s">
        <v>763</v>
      </c>
      <c r="P519" s="67">
        <v>170983</v>
      </c>
      <c r="Q519" s="67" t="s">
        <v>764</v>
      </c>
      <c r="R519" s="67" t="s">
        <v>167</v>
      </c>
      <c r="S519" s="67" t="s">
        <v>1597</v>
      </c>
      <c r="T519" s="67" t="s">
        <v>160</v>
      </c>
      <c r="U519" s="67" t="s">
        <v>161</v>
      </c>
      <c r="V519" s="67">
        <v>541</v>
      </c>
      <c r="W519" s="67" t="s">
        <v>579</v>
      </c>
      <c r="X519" s="67">
        <v>351676388</v>
      </c>
      <c r="Y519" s="67" t="s">
        <v>1598</v>
      </c>
      <c r="Z519" s="67" t="s">
        <v>2104</v>
      </c>
      <c r="AA519" s="68">
        <v>70000</v>
      </c>
      <c r="AB519" s="67" t="s">
        <v>203</v>
      </c>
      <c r="AC519" s="67">
        <v>24</v>
      </c>
      <c r="AD519" s="67" t="s">
        <v>2143</v>
      </c>
      <c r="AE519" s="67" t="s">
        <v>2276</v>
      </c>
      <c r="AF519" s="68">
        <v>3750</v>
      </c>
      <c r="AG519" s="68">
        <v>3750</v>
      </c>
      <c r="AH519" s="67" t="s">
        <v>329</v>
      </c>
      <c r="AI519" s="68">
        <v>58892.79</v>
      </c>
      <c r="AJ519" s="68">
        <v>19857.21</v>
      </c>
      <c r="AK519" s="68">
        <v>78750</v>
      </c>
      <c r="AL519" s="68">
        <v>11107.21</v>
      </c>
      <c r="AM519" s="68">
        <v>476.79</v>
      </c>
      <c r="AN519" s="68">
        <v>11584</v>
      </c>
      <c r="AO519" s="68">
        <v>0</v>
      </c>
      <c r="AP519" s="68">
        <v>0</v>
      </c>
      <c r="AQ519" s="68">
        <v>0</v>
      </c>
      <c r="AR519" s="67">
        <v>21</v>
      </c>
      <c r="AS519" s="67">
        <v>0</v>
      </c>
      <c r="AT519" s="67" t="s">
        <v>335</v>
      </c>
      <c r="AU519" s="75"/>
      <c r="AV519" s="75"/>
      <c r="AW519" s="75"/>
      <c r="AX519" s="67" t="s">
        <v>340</v>
      </c>
      <c r="AY519" s="75"/>
      <c r="AZ519" s="75"/>
      <c r="BA519" s="75"/>
      <c r="BB519" s="75"/>
      <c r="BC519" s="75"/>
      <c r="BD519" s="69" t="s">
        <v>341</v>
      </c>
      <c r="BE519" s="75"/>
      <c r="BF519" s="75"/>
      <c r="BG519" s="75"/>
      <c r="BH519" s="75"/>
      <c r="BI519" s="75"/>
      <c r="BJ519" s="75"/>
      <c r="BK519" s="75"/>
      <c r="BL519" s="75"/>
    </row>
    <row r="520" spans="1:64" ht="30" x14ac:dyDescent="0.25">
      <c r="A520" s="67">
        <v>515</v>
      </c>
      <c r="B520" s="67" t="s">
        <v>151</v>
      </c>
      <c r="C520" s="67" t="s">
        <v>152</v>
      </c>
      <c r="D520" s="67" t="s">
        <v>153</v>
      </c>
      <c r="E520" s="67" t="s">
        <v>448</v>
      </c>
      <c r="F520" s="67" t="s">
        <v>449</v>
      </c>
      <c r="G520" s="67" t="s">
        <v>450</v>
      </c>
      <c r="H520" s="67" t="s">
        <v>451</v>
      </c>
      <c r="I520" s="67">
        <v>74992</v>
      </c>
      <c r="J520" s="67" t="s">
        <v>451</v>
      </c>
      <c r="K520" s="67">
        <v>74992</v>
      </c>
      <c r="L520" s="67" t="s">
        <v>453</v>
      </c>
      <c r="M520" s="67" t="s">
        <v>454</v>
      </c>
      <c r="N520" s="67">
        <v>134572</v>
      </c>
      <c r="O520" s="67" t="s">
        <v>836</v>
      </c>
      <c r="P520" s="67">
        <v>181756</v>
      </c>
      <c r="Q520" s="67" t="s">
        <v>837</v>
      </c>
      <c r="R520" s="67" t="s">
        <v>167</v>
      </c>
      <c r="S520" s="67" t="s">
        <v>1599</v>
      </c>
      <c r="T520" s="67" t="s">
        <v>168</v>
      </c>
      <c r="U520" s="67" t="s">
        <v>156</v>
      </c>
      <c r="V520" s="67">
        <v>541</v>
      </c>
      <c r="W520" s="67" t="s">
        <v>579</v>
      </c>
      <c r="X520" s="67">
        <v>351698800</v>
      </c>
      <c r="Y520" s="67" t="s">
        <v>1600</v>
      </c>
      <c r="Z520" s="67" t="s">
        <v>418</v>
      </c>
      <c r="AA520" s="68">
        <v>31000</v>
      </c>
      <c r="AB520" s="67" t="s">
        <v>203</v>
      </c>
      <c r="AC520" s="67">
        <v>24</v>
      </c>
      <c r="AD520" s="67" t="s">
        <v>201</v>
      </c>
      <c r="AE520" s="67" t="s">
        <v>227</v>
      </c>
      <c r="AF520" s="68">
        <v>1650</v>
      </c>
      <c r="AG520" s="68">
        <v>1650</v>
      </c>
      <c r="AH520" s="67" t="s">
        <v>329</v>
      </c>
      <c r="AI520" s="68">
        <v>24120.69</v>
      </c>
      <c r="AJ520" s="68">
        <v>8879.31</v>
      </c>
      <c r="AK520" s="68">
        <v>33000</v>
      </c>
      <c r="AL520" s="68">
        <v>6879.31</v>
      </c>
      <c r="AM520" s="68">
        <v>384.69</v>
      </c>
      <c r="AN520" s="68">
        <v>7264</v>
      </c>
      <c r="AO520" s="68">
        <v>0</v>
      </c>
      <c r="AP520" s="68">
        <v>0</v>
      </c>
      <c r="AQ520" s="68">
        <v>0</v>
      </c>
      <c r="AR520" s="67">
        <v>20</v>
      </c>
      <c r="AS520" s="67">
        <v>0</v>
      </c>
      <c r="AT520" s="67" t="s">
        <v>335</v>
      </c>
      <c r="AU520" s="75"/>
      <c r="AV520" s="75"/>
      <c r="AW520" s="75"/>
      <c r="AX520" s="67" t="s">
        <v>340</v>
      </c>
      <c r="AY520" s="75"/>
      <c r="AZ520" s="75"/>
      <c r="BA520" s="75"/>
      <c r="BB520" s="78">
        <v>45755</v>
      </c>
      <c r="BC520" s="57" t="s">
        <v>343</v>
      </c>
      <c r="BD520" s="69" t="s">
        <v>342</v>
      </c>
      <c r="BE520" s="69" t="s">
        <v>348</v>
      </c>
      <c r="BF520" s="71" t="s">
        <v>345</v>
      </c>
      <c r="BG520" s="72"/>
      <c r="BH520" s="73"/>
      <c r="BI520" s="69" t="s">
        <v>346</v>
      </c>
      <c r="BJ520" s="83"/>
      <c r="BK520" s="83"/>
      <c r="BL520" s="75"/>
    </row>
    <row r="521" spans="1:64" ht="30" x14ac:dyDescent="0.25">
      <c r="A521" s="67">
        <v>516</v>
      </c>
      <c r="B521" s="67" t="s">
        <v>151</v>
      </c>
      <c r="C521" s="67" t="s">
        <v>152</v>
      </c>
      <c r="D521" s="67" t="s">
        <v>153</v>
      </c>
      <c r="E521" s="67" t="s">
        <v>448</v>
      </c>
      <c r="F521" s="67" t="s">
        <v>449</v>
      </c>
      <c r="G521" s="67" t="s">
        <v>450</v>
      </c>
      <c r="H521" s="67" t="s">
        <v>451</v>
      </c>
      <c r="I521" s="67">
        <v>78936</v>
      </c>
      <c r="J521" s="67" t="s">
        <v>922</v>
      </c>
      <c r="K521" s="67">
        <v>78936</v>
      </c>
      <c r="L521" s="67" t="s">
        <v>453</v>
      </c>
      <c r="M521" s="67" t="s">
        <v>454</v>
      </c>
      <c r="N521" s="67">
        <v>128053</v>
      </c>
      <c r="O521" s="67" t="s">
        <v>923</v>
      </c>
      <c r="P521" s="67">
        <v>173260</v>
      </c>
      <c r="Q521" s="67" t="s">
        <v>924</v>
      </c>
      <c r="R521" s="67" t="s">
        <v>167</v>
      </c>
      <c r="S521" s="67" t="s">
        <v>1601</v>
      </c>
      <c r="T521" s="67" t="s">
        <v>159</v>
      </c>
      <c r="U521" s="67" t="s">
        <v>156</v>
      </c>
      <c r="V521" s="67">
        <v>541</v>
      </c>
      <c r="W521" s="67" t="s">
        <v>1581</v>
      </c>
      <c r="X521" s="67">
        <v>351706056</v>
      </c>
      <c r="Y521" s="67" t="s">
        <v>1602</v>
      </c>
      <c r="Z521" s="67" t="s">
        <v>2105</v>
      </c>
      <c r="AA521" s="68">
        <v>73000</v>
      </c>
      <c r="AB521" s="67" t="s">
        <v>202</v>
      </c>
      <c r="AC521" s="67">
        <v>24</v>
      </c>
      <c r="AD521" s="67" t="s">
        <v>208</v>
      </c>
      <c r="AE521" s="67" t="s">
        <v>2244</v>
      </c>
      <c r="AF521" s="68">
        <v>3900</v>
      </c>
      <c r="AG521" s="68">
        <v>3900</v>
      </c>
      <c r="AH521" s="67" t="s">
        <v>314</v>
      </c>
      <c r="AI521" s="68">
        <v>52901.48</v>
      </c>
      <c r="AJ521" s="68">
        <v>21198.52</v>
      </c>
      <c r="AK521" s="68">
        <v>74100</v>
      </c>
      <c r="AL521" s="68">
        <v>20098.52</v>
      </c>
      <c r="AM521" s="68">
        <v>1322.48</v>
      </c>
      <c r="AN521" s="68">
        <v>21421</v>
      </c>
      <c r="AO521" s="68">
        <v>7062.42</v>
      </c>
      <c r="AP521" s="68">
        <v>737.58</v>
      </c>
      <c r="AQ521" s="68">
        <v>7800</v>
      </c>
      <c r="AR521" s="67">
        <v>21</v>
      </c>
      <c r="AS521" s="67">
        <v>30</v>
      </c>
      <c r="AT521" s="67" t="s">
        <v>338</v>
      </c>
      <c r="AU521" s="75"/>
      <c r="AV521" s="75"/>
      <c r="AW521" s="75"/>
      <c r="AX521" s="67" t="s">
        <v>340</v>
      </c>
      <c r="AY521" s="75"/>
      <c r="AZ521" s="75"/>
      <c r="BA521" s="75"/>
      <c r="BB521" s="78">
        <v>45755</v>
      </c>
      <c r="BC521" s="57" t="s">
        <v>343</v>
      </c>
      <c r="BD521" s="69" t="s">
        <v>342</v>
      </c>
      <c r="BE521" s="69" t="s">
        <v>344</v>
      </c>
      <c r="BF521" s="71" t="s">
        <v>2307</v>
      </c>
      <c r="BG521" s="83"/>
      <c r="BH521" s="83"/>
      <c r="BI521" s="69" t="s">
        <v>351</v>
      </c>
      <c r="BJ521" s="83"/>
      <c r="BK521" s="83"/>
      <c r="BL521" s="75"/>
    </row>
    <row r="522" spans="1:64" x14ac:dyDescent="0.25">
      <c r="A522" s="67">
        <v>517</v>
      </c>
      <c r="B522" s="67" t="s">
        <v>151</v>
      </c>
      <c r="C522" s="67" t="s">
        <v>152</v>
      </c>
      <c r="D522" s="67" t="s">
        <v>153</v>
      </c>
      <c r="E522" s="67" t="s">
        <v>448</v>
      </c>
      <c r="F522" s="67" t="s">
        <v>449</v>
      </c>
      <c r="G522" s="67" t="s">
        <v>450</v>
      </c>
      <c r="H522" s="67" t="s">
        <v>451</v>
      </c>
      <c r="I522" s="67">
        <v>75636</v>
      </c>
      <c r="J522" s="67" t="s">
        <v>560</v>
      </c>
      <c r="K522" s="67">
        <v>75636</v>
      </c>
      <c r="L522" s="67" t="s">
        <v>453</v>
      </c>
      <c r="M522" s="67" t="s">
        <v>454</v>
      </c>
      <c r="N522" s="67">
        <v>125352</v>
      </c>
      <c r="O522" s="67" t="s">
        <v>646</v>
      </c>
      <c r="P522" s="67">
        <v>169906</v>
      </c>
      <c r="Q522" s="67" t="s">
        <v>647</v>
      </c>
      <c r="R522" s="67" t="s">
        <v>167</v>
      </c>
      <c r="S522" s="67" t="s">
        <v>1603</v>
      </c>
      <c r="T522" s="67" t="s">
        <v>155</v>
      </c>
      <c r="U522" s="67" t="s">
        <v>156</v>
      </c>
      <c r="V522" s="67">
        <v>541</v>
      </c>
      <c r="W522" s="67" t="s">
        <v>1581</v>
      </c>
      <c r="X522" s="67">
        <v>351866980</v>
      </c>
      <c r="Y522" s="67" t="s">
        <v>1604</v>
      </c>
      <c r="Z522" s="67" t="s">
        <v>2106</v>
      </c>
      <c r="AA522" s="68">
        <v>35000</v>
      </c>
      <c r="AB522" s="67" t="s">
        <v>207</v>
      </c>
      <c r="AC522" s="67">
        <v>24</v>
      </c>
      <c r="AD522" s="67" t="s">
        <v>201</v>
      </c>
      <c r="AE522" s="67" t="s">
        <v>2278</v>
      </c>
      <c r="AF522" s="68">
        <v>1870</v>
      </c>
      <c r="AG522" s="68">
        <v>1870</v>
      </c>
      <c r="AH522" s="67" t="s">
        <v>2279</v>
      </c>
      <c r="AI522" s="68">
        <v>7081.63</v>
      </c>
      <c r="AJ522" s="68">
        <v>4138.37</v>
      </c>
      <c r="AK522" s="68">
        <v>11220</v>
      </c>
      <c r="AL522" s="68">
        <v>27918.37</v>
      </c>
      <c r="AM522" s="68">
        <v>5921.63</v>
      </c>
      <c r="AN522" s="68">
        <v>33840</v>
      </c>
      <c r="AO522" s="68">
        <v>20642.89</v>
      </c>
      <c r="AP522" s="68">
        <v>5537.11</v>
      </c>
      <c r="AQ522" s="68">
        <v>26180</v>
      </c>
      <c r="AR522" s="67">
        <v>20</v>
      </c>
      <c r="AS522" s="67">
        <v>416</v>
      </c>
      <c r="AT522" s="67" t="s">
        <v>334</v>
      </c>
      <c r="AU522" s="75"/>
      <c r="AV522" s="75"/>
      <c r="AW522" s="75"/>
      <c r="AX522" s="67" t="s">
        <v>340</v>
      </c>
      <c r="AY522" s="75"/>
      <c r="AZ522" s="75"/>
      <c r="BA522" s="75"/>
      <c r="BB522" s="75"/>
      <c r="BC522" s="75"/>
      <c r="BD522" s="69" t="s">
        <v>341</v>
      </c>
      <c r="BE522" s="75"/>
      <c r="BF522" s="75"/>
      <c r="BG522" s="75"/>
      <c r="BH522" s="75"/>
      <c r="BI522" s="75"/>
      <c r="BJ522" s="75"/>
      <c r="BK522" s="75"/>
      <c r="BL522" s="75"/>
    </row>
    <row r="523" spans="1:64" ht="30" x14ac:dyDescent="0.25">
      <c r="A523" s="67">
        <v>518</v>
      </c>
      <c r="B523" s="67" t="s">
        <v>151</v>
      </c>
      <c r="C523" s="67" t="s">
        <v>152</v>
      </c>
      <c r="D523" s="67" t="s">
        <v>153</v>
      </c>
      <c r="E523" s="67" t="s">
        <v>448</v>
      </c>
      <c r="F523" s="67" t="s">
        <v>449</v>
      </c>
      <c r="G523" s="67" t="s">
        <v>450</v>
      </c>
      <c r="H523" s="67" t="s">
        <v>451</v>
      </c>
      <c r="I523" s="67">
        <v>78936</v>
      </c>
      <c r="J523" s="67" t="s">
        <v>922</v>
      </c>
      <c r="K523" s="67">
        <v>78936</v>
      </c>
      <c r="L523" s="67" t="s">
        <v>453</v>
      </c>
      <c r="M523" s="67" t="s">
        <v>454</v>
      </c>
      <c r="N523" s="67">
        <v>128053</v>
      </c>
      <c r="O523" s="67" t="s">
        <v>923</v>
      </c>
      <c r="P523" s="67">
        <v>173260</v>
      </c>
      <c r="Q523" s="67" t="s">
        <v>924</v>
      </c>
      <c r="R523" s="67" t="s">
        <v>167</v>
      </c>
      <c r="S523" s="67" t="s">
        <v>1605</v>
      </c>
      <c r="T523" s="67" t="s">
        <v>155</v>
      </c>
      <c r="U523" s="67" t="s">
        <v>156</v>
      </c>
      <c r="V523" s="67">
        <v>541</v>
      </c>
      <c r="W523" s="67" t="s">
        <v>1606</v>
      </c>
      <c r="X523" s="67">
        <v>351888795</v>
      </c>
      <c r="Y523" s="67" t="s">
        <v>1607</v>
      </c>
      <c r="Z523" s="67" t="s">
        <v>2106</v>
      </c>
      <c r="AA523" s="68">
        <v>35000</v>
      </c>
      <c r="AB523" s="67" t="s">
        <v>202</v>
      </c>
      <c r="AC523" s="67">
        <v>24</v>
      </c>
      <c r="AD523" s="67" t="s">
        <v>201</v>
      </c>
      <c r="AE523" s="67" t="s">
        <v>2278</v>
      </c>
      <c r="AF523" s="68">
        <v>1870</v>
      </c>
      <c r="AG523" s="68">
        <v>1870</v>
      </c>
      <c r="AH523" s="67" t="s">
        <v>2205</v>
      </c>
      <c r="AI523" s="68">
        <v>7081.63</v>
      </c>
      <c r="AJ523" s="68">
        <v>4138.37</v>
      </c>
      <c r="AK523" s="68">
        <v>11220</v>
      </c>
      <c r="AL523" s="68">
        <v>27918.37</v>
      </c>
      <c r="AM523" s="68">
        <v>5921.63</v>
      </c>
      <c r="AN523" s="68">
        <v>33840</v>
      </c>
      <c r="AO523" s="68">
        <v>22373.360000000001</v>
      </c>
      <c r="AP523" s="68">
        <v>5676.64</v>
      </c>
      <c r="AQ523" s="68">
        <v>28050</v>
      </c>
      <c r="AR523" s="67">
        <v>21</v>
      </c>
      <c r="AS523" s="67">
        <v>422</v>
      </c>
      <c r="AT523" s="67" t="s">
        <v>334</v>
      </c>
      <c r="AU523" s="75"/>
      <c r="AV523" s="75"/>
      <c r="AW523" s="75"/>
      <c r="AX523" s="67" t="s">
        <v>340</v>
      </c>
      <c r="AY523" s="75"/>
      <c r="AZ523" s="75"/>
      <c r="BA523" s="75"/>
      <c r="BB523" s="75"/>
      <c r="BC523" s="75"/>
      <c r="BD523" s="69" t="s">
        <v>341</v>
      </c>
      <c r="BE523" s="75"/>
      <c r="BF523" s="75"/>
      <c r="BG523" s="75"/>
      <c r="BH523" s="75"/>
      <c r="BI523" s="75"/>
      <c r="BJ523" s="75"/>
      <c r="BK523" s="75"/>
      <c r="BL523" s="75"/>
    </row>
    <row r="524" spans="1:64" x14ac:dyDescent="0.25">
      <c r="A524" s="67">
        <v>519</v>
      </c>
      <c r="B524" s="67" t="s">
        <v>151</v>
      </c>
      <c r="C524" s="67" t="s">
        <v>152</v>
      </c>
      <c r="D524" s="67" t="s">
        <v>153</v>
      </c>
      <c r="E524" s="67" t="s">
        <v>448</v>
      </c>
      <c r="F524" s="67" t="s">
        <v>449</v>
      </c>
      <c r="G524" s="67" t="s">
        <v>450</v>
      </c>
      <c r="H524" s="67" t="s">
        <v>451</v>
      </c>
      <c r="I524" s="67">
        <v>78820</v>
      </c>
      <c r="J524" s="67" t="s">
        <v>794</v>
      </c>
      <c r="K524" s="67">
        <v>78820</v>
      </c>
      <c r="L524" s="67" t="s">
        <v>453</v>
      </c>
      <c r="M524" s="67" t="s">
        <v>454</v>
      </c>
      <c r="N524" s="67">
        <v>131968</v>
      </c>
      <c r="O524" s="67" t="s">
        <v>1244</v>
      </c>
      <c r="P524" s="67">
        <v>178361</v>
      </c>
      <c r="Q524" s="67" t="s">
        <v>1303</v>
      </c>
      <c r="R524" s="67" t="s">
        <v>167</v>
      </c>
      <c r="S524" s="67" t="s">
        <v>1608</v>
      </c>
      <c r="T524" s="67" t="s">
        <v>159</v>
      </c>
      <c r="U524" s="67" t="s">
        <v>156</v>
      </c>
      <c r="V524" s="67">
        <v>541</v>
      </c>
      <c r="W524" s="67" t="s">
        <v>1581</v>
      </c>
      <c r="X524" s="67">
        <v>351902233</v>
      </c>
      <c r="Y524" s="67" t="s">
        <v>1609</v>
      </c>
      <c r="Z524" s="67" t="s">
        <v>2107</v>
      </c>
      <c r="AA524" s="68">
        <v>32000</v>
      </c>
      <c r="AB524" s="67" t="s">
        <v>200</v>
      </c>
      <c r="AC524" s="67">
        <v>24</v>
      </c>
      <c r="AD524" s="67" t="s">
        <v>201</v>
      </c>
      <c r="AE524" s="67" t="s">
        <v>2244</v>
      </c>
      <c r="AF524" s="68">
        <v>1710</v>
      </c>
      <c r="AG524" s="68">
        <v>1710</v>
      </c>
      <c r="AH524" s="67" t="s">
        <v>249</v>
      </c>
      <c r="AI524" s="68">
        <v>5178.54</v>
      </c>
      <c r="AJ524" s="68">
        <v>3371.46</v>
      </c>
      <c r="AK524" s="68">
        <v>8550</v>
      </c>
      <c r="AL524" s="68">
        <v>26821.46</v>
      </c>
      <c r="AM524" s="68">
        <v>6005.54</v>
      </c>
      <c r="AN524" s="68">
        <v>32827</v>
      </c>
      <c r="AO524" s="68">
        <v>20015.86</v>
      </c>
      <c r="AP524" s="68">
        <v>5634.14</v>
      </c>
      <c r="AQ524" s="68">
        <v>25650</v>
      </c>
      <c r="AR524" s="67">
        <v>20</v>
      </c>
      <c r="AS524" s="67">
        <v>455</v>
      </c>
      <c r="AT524" s="67" t="s">
        <v>334</v>
      </c>
      <c r="AU524" s="75"/>
      <c r="AV524" s="75"/>
      <c r="AW524" s="75"/>
      <c r="AX524" s="67" t="s">
        <v>340</v>
      </c>
      <c r="AY524" s="75"/>
      <c r="AZ524" s="75"/>
      <c r="BA524" s="75"/>
      <c r="BB524" s="75"/>
      <c r="BC524" s="75"/>
      <c r="BD524" s="69" t="s">
        <v>341</v>
      </c>
      <c r="BE524" s="75"/>
      <c r="BF524" s="75"/>
      <c r="BG524" s="75"/>
      <c r="BH524" s="75"/>
      <c r="BI524" s="75"/>
      <c r="BJ524" s="75"/>
      <c r="BK524" s="75"/>
      <c r="BL524" s="75"/>
    </row>
    <row r="525" spans="1:64" ht="30" x14ac:dyDescent="0.25">
      <c r="A525" s="67">
        <v>520</v>
      </c>
      <c r="B525" s="67" t="s">
        <v>151</v>
      </c>
      <c r="C525" s="67" t="s">
        <v>152</v>
      </c>
      <c r="D525" s="67" t="s">
        <v>153</v>
      </c>
      <c r="E525" s="67" t="s">
        <v>448</v>
      </c>
      <c r="F525" s="67" t="s">
        <v>449</v>
      </c>
      <c r="G525" s="67" t="s">
        <v>450</v>
      </c>
      <c r="H525" s="67" t="s">
        <v>451</v>
      </c>
      <c r="I525" s="67">
        <v>75050</v>
      </c>
      <c r="J525" s="67" t="s">
        <v>508</v>
      </c>
      <c r="K525" s="67">
        <v>75050</v>
      </c>
      <c r="L525" s="67" t="s">
        <v>453</v>
      </c>
      <c r="M525" s="67" t="s">
        <v>454</v>
      </c>
      <c r="N525" s="67">
        <v>133380</v>
      </c>
      <c r="O525" s="67" t="s">
        <v>1114</v>
      </c>
      <c r="P525" s="67">
        <v>180163</v>
      </c>
      <c r="Q525" s="67" t="s">
        <v>368</v>
      </c>
      <c r="R525" s="67" t="s">
        <v>167</v>
      </c>
      <c r="S525" s="67" t="s">
        <v>1610</v>
      </c>
      <c r="T525" s="67" t="s">
        <v>159</v>
      </c>
      <c r="U525" s="67" t="s">
        <v>156</v>
      </c>
      <c r="V525" s="67">
        <v>541</v>
      </c>
      <c r="W525" s="67" t="s">
        <v>1581</v>
      </c>
      <c r="X525" s="67">
        <v>351902373</v>
      </c>
      <c r="Y525" s="67" t="s">
        <v>1611</v>
      </c>
      <c r="Z525" s="67" t="s">
        <v>2107</v>
      </c>
      <c r="AA525" s="68">
        <v>52000</v>
      </c>
      <c r="AB525" s="67" t="s">
        <v>207</v>
      </c>
      <c r="AC525" s="67">
        <v>24</v>
      </c>
      <c r="AD525" s="67" t="s">
        <v>206</v>
      </c>
      <c r="AE525" s="67" t="s">
        <v>2280</v>
      </c>
      <c r="AF525" s="68">
        <v>2780</v>
      </c>
      <c r="AG525" s="68">
        <v>2780</v>
      </c>
      <c r="AH525" s="67" t="s">
        <v>314</v>
      </c>
      <c r="AI525" s="68">
        <v>38141.089999999997</v>
      </c>
      <c r="AJ525" s="68">
        <v>14678.91</v>
      </c>
      <c r="AK525" s="68">
        <v>52820</v>
      </c>
      <c r="AL525" s="68">
        <v>13858.91</v>
      </c>
      <c r="AM525" s="68">
        <v>893.09</v>
      </c>
      <c r="AN525" s="68">
        <v>14752</v>
      </c>
      <c r="AO525" s="68">
        <v>2514.21</v>
      </c>
      <c r="AP525" s="68">
        <v>265.79000000000002</v>
      </c>
      <c r="AQ525" s="68">
        <v>2780</v>
      </c>
      <c r="AR525" s="67">
        <v>20</v>
      </c>
      <c r="AS525" s="67">
        <v>31</v>
      </c>
      <c r="AT525" s="67" t="s">
        <v>339</v>
      </c>
      <c r="AU525" s="75"/>
      <c r="AV525" s="75"/>
      <c r="AW525" s="75"/>
      <c r="AX525" s="67" t="s">
        <v>340</v>
      </c>
      <c r="AY525" s="75"/>
      <c r="AZ525" s="75"/>
      <c r="BA525" s="75"/>
      <c r="BB525" s="78">
        <v>45755</v>
      </c>
      <c r="BC525" s="57" t="s">
        <v>343</v>
      </c>
      <c r="BD525" s="69" t="s">
        <v>342</v>
      </c>
      <c r="BE525" s="69" t="s">
        <v>347</v>
      </c>
      <c r="BF525" s="71" t="s">
        <v>345</v>
      </c>
      <c r="BG525" s="72" t="s">
        <v>349</v>
      </c>
      <c r="BH525" s="73"/>
      <c r="BI525" s="69" t="s">
        <v>350</v>
      </c>
      <c r="BJ525" s="72" t="s">
        <v>2302</v>
      </c>
      <c r="BK525" s="57">
        <v>2780</v>
      </c>
      <c r="BL525" s="66" t="s">
        <v>2339</v>
      </c>
    </row>
    <row r="526" spans="1:64" x14ac:dyDescent="0.25">
      <c r="A526" s="67">
        <v>521</v>
      </c>
      <c r="B526" s="67" t="s">
        <v>151</v>
      </c>
      <c r="C526" s="67" t="s">
        <v>152</v>
      </c>
      <c r="D526" s="67" t="s">
        <v>153</v>
      </c>
      <c r="E526" s="67" t="s">
        <v>448</v>
      </c>
      <c r="F526" s="67" t="s">
        <v>449</v>
      </c>
      <c r="G526" s="67" t="s">
        <v>450</v>
      </c>
      <c r="H526" s="67" t="s">
        <v>451</v>
      </c>
      <c r="I526" s="67">
        <v>78552</v>
      </c>
      <c r="J526" s="67" t="s">
        <v>581</v>
      </c>
      <c r="K526" s="67">
        <v>78552</v>
      </c>
      <c r="L526" s="67" t="s">
        <v>453</v>
      </c>
      <c r="M526" s="67" t="s">
        <v>454</v>
      </c>
      <c r="N526" s="67">
        <v>123337</v>
      </c>
      <c r="O526" s="67" t="s">
        <v>595</v>
      </c>
      <c r="P526" s="67">
        <v>167507</v>
      </c>
      <c r="Q526" s="67" t="s">
        <v>596</v>
      </c>
      <c r="R526" s="67" t="s">
        <v>167</v>
      </c>
      <c r="S526" s="67" t="s">
        <v>1612</v>
      </c>
      <c r="T526" s="67" t="s">
        <v>168</v>
      </c>
      <c r="U526" s="67" t="s">
        <v>156</v>
      </c>
      <c r="V526" s="67">
        <v>541</v>
      </c>
      <c r="W526" s="67" t="s">
        <v>1581</v>
      </c>
      <c r="X526" s="67">
        <v>351986933</v>
      </c>
      <c r="Y526" s="67" t="s">
        <v>1613</v>
      </c>
      <c r="Z526" s="67" t="s">
        <v>2106</v>
      </c>
      <c r="AA526" s="68">
        <v>32000</v>
      </c>
      <c r="AB526" s="67" t="s">
        <v>207</v>
      </c>
      <c r="AC526" s="67">
        <v>24</v>
      </c>
      <c r="AD526" s="67" t="s">
        <v>201</v>
      </c>
      <c r="AE526" s="67" t="s">
        <v>2281</v>
      </c>
      <c r="AF526" s="68">
        <v>1710</v>
      </c>
      <c r="AG526" s="68">
        <v>1710</v>
      </c>
      <c r="AH526" s="67" t="s">
        <v>330</v>
      </c>
      <c r="AI526" s="68">
        <v>25367.45</v>
      </c>
      <c r="AJ526" s="68">
        <v>8832.5499999999993</v>
      </c>
      <c r="AK526" s="68">
        <v>34200</v>
      </c>
      <c r="AL526" s="68">
        <v>6632.55</v>
      </c>
      <c r="AM526" s="68">
        <v>367.45</v>
      </c>
      <c r="AN526" s="68">
        <v>7000</v>
      </c>
      <c r="AO526" s="68">
        <v>0</v>
      </c>
      <c r="AP526" s="68">
        <v>0</v>
      </c>
      <c r="AQ526" s="68">
        <v>0</v>
      </c>
      <c r="AR526" s="67">
        <v>20</v>
      </c>
      <c r="AS526" s="67">
        <v>0</v>
      </c>
      <c r="AT526" s="67" t="s">
        <v>335</v>
      </c>
      <c r="AU526" s="75"/>
      <c r="AV526" s="75"/>
      <c r="AW526" s="75"/>
      <c r="AX526" s="67" t="s">
        <v>340</v>
      </c>
      <c r="AY526" s="75"/>
      <c r="AZ526" s="75"/>
      <c r="BA526" s="75"/>
      <c r="BB526" s="75"/>
      <c r="BC526" s="75"/>
      <c r="BD526" s="69" t="s">
        <v>341</v>
      </c>
      <c r="BE526" s="75"/>
      <c r="BF526" s="75"/>
      <c r="BG526" s="75"/>
      <c r="BH526" s="75"/>
      <c r="BI526" s="75"/>
      <c r="BJ526" s="75"/>
      <c r="BK526" s="75"/>
      <c r="BL526" s="75"/>
    </row>
    <row r="527" spans="1:64" ht="30" x14ac:dyDescent="0.25">
      <c r="A527" s="67">
        <v>522</v>
      </c>
      <c r="B527" s="67" t="s">
        <v>151</v>
      </c>
      <c r="C527" s="67" t="s">
        <v>152</v>
      </c>
      <c r="D527" s="67" t="s">
        <v>153</v>
      </c>
      <c r="E527" s="67" t="s">
        <v>448</v>
      </c>
      <c r="F527" s="67" t="s">
        <v>449</v>
      </c>
      <c r="G527" s="67" t="s">
        <v>450</v>
      </c>
      <c r="H527" s="67" t="s">
        <v>451</v>
      </c>
      <c r="I527" s="67">
        <v>75774</v>
      </c>
      <c r="J527" s="67" t="s">
        <v>662</v>
      </c>
      <c r="K527" s="67">
        <v>75774</v>
      </c>
      <c r="L527" s="67" t="s">
        <v>453</v>
      </c>
      <c r="M527" s="67" t="s">
        <v>454</v>
      </c>
      <c r="N527" s="67">
        <v>124692</v>
      </c>
      <c r="O527" s="67" t="s">
        <v>663</v>
      </c>
      <c r="P527" s="67">
        <v>169115</v>
      </c>
      <c r="Q527" s="67" t="s">
        <v>664</v>
      </c>
      <c r="R527" s="67" t="s">
        <v>167</v>
      </c>
      <c r="S527" s="67" t="s">
        <v>1614</v>
      </c>
      <c r="T527" s="67" t="s">
        <v>159</v>
      </c>
      <c r="U527" s="67" t="s">
        <v>156</v>
      </c>
      <c r="V527" s="67">
        <v>541</v>
      </c>
      <c r="W527" s="67" t="s">
        <v>579</v>
      </c>
      <c r="X527" s="67">
        <v>352003009</v>
      </c>
      <c r="Y527" s="67" t="s">
        <v>1615</v>
      </c>
      <c r="Z527" s="67" t="s">
        <v>2108</v>
      </c>
      <c r="AA527" s="68">
        <v>32000</v>
      </c>
      <c r="AB527" s="67" t="s">
        <v>205</v>
      </c>
      <c r="AC527" s="67">
        <v>24</v>
      </c>
      <c r="AD527" s="67" t="s">
        <v>201</v>
      </c>
      <c r="AE527" s="67" t="s">
        <v>2244</v>
      </c>
      <c r="AF527" s="68">
        <v>1710</v>
      </c>
      <c r="AG527" s="68">
        <v>1710</v>
      </c>
      <c r="AH527" s="67" t="s">
        <v>2267</v>
      </c>
      <c r="AI527" s="68">
        <v>26958.62</v>
      </c>
      <c r="AJ527" s="68">
        <v>8951.3799999999992</v>
      </c>
      <c r="AK527" s="68">
        <v>35910</v>
      </c>
      <c r="AL527" s="68">
        <v>5041.38</v>
      </c>
      <c r="AM527" s="68">
        <v>213.62</v>
      </c>
      <c r="AN527" s="68">
        <v>5255</v>
      </c>
      <c r="AO527" s="68">
        <v>0</v>
      </c>
      <c r="AP527" s="68">
        <v>0</v>
      </c>
      <c r="AQ527" s="68">
        <v>0</v>
      </c>
      <c r="AR527" s="67">
        <v>21</v>
      </c>
      <c r="AS527" s="67">
        <v>0</v>
      </c>
      <c r="AT527" s="67" t="s">
        <v>335</v>
      </c>
      <c r="AU527" s="75"/>
      <c r="AV527" s="75"/>
      <c r="AW527" s="75"/>
      <c r="AX527" s="67" t="s">
        <v>340</v>
      </c>
      <c r="AY527" s="75"/>
      <c r="AZ527" s="75"/>
      <c r="BA527" s="75"/>
      <c r="BB527" s="75"/>
      <c r="BC527" s="75"/>
      <c r="BD527" s="69" t="s">
        <v>341</v>
      </c>
      <c r="BE527" s="75"/>
      <c r="BF527" s="75"/>
      <c r="BG527" s="75"/>
      <c r="BH527" s="75"/>
      <c r="BI527" s="75"/>
      <c r="BJ527" s="75"/>
      <c r="BK527" s="75"/>
      <c r="BL527" s="75"/>
    </row>
    <row r="528" spans="1:64" ht="30" x14ac:dyDescent="0.25">
      <c r="A528" s="67">
        <v>523</v>
      </c>
      <c r="B528" s="67" t="s">
        <v>151</v>
      </c>
      <c r="C528" s="67" t="s">
        <v>152</v>
      </c>
      <c r="D528" s="67" t="s">
        <v>153</v>
      </c>
      <c r="E528" s="67" t="s">
        <v>448</v>
      </c>
      <c r="F528" s="67" t="s">
        <v>449</v>
      </c>
      <c r="G528" s="67" t="s">
        <v>450</v>
      </c>
      <c r="H528" s="67" t="s">
        <v>451</v>
      </c>
      <c r="I528" s="67">
        <v>75774</v>
      </c>
      <c r="J528" s="67" t="s">
        <v>662</v>
      </c>
      <c r="K528" s="67">
        <v>75774</v>
      </c>
      <c r="L528" s="67" t="s">
        <v>453</v>
      </c>
      <c r="M528" s="67" t="s">
        <v>454</v>
      </c>
      <c r="N528" s="67">
        <v>124692</v>
      </c>
      <c r="O528" s="67" t="s">
        <v>663</v>
      </c>
      <c r="P528" s="67">
        <v>169115</v>
      </c>
      <c r="Q528" s="67" t="s">
        <v>664</v>
      </c>
      <c r="R528" s="67" t="s">
        <v>167</v>
      </c>
      <c r="S528" s="67" t="s">
        <v>1616</v>
      </c>
      <c r="T528" s="67" t="s">
        <v>159</v>
      </c>
      <c r="U528" s="67" t="s">
        <v>156</v>
      </c>
      <c r="V528" s="67">
        <v>541</v>
      </c>
      <c r="W528" s="67" t="s">
        <v>579</v>
      </c>
      <c r="X528" s="67">
        <v>352003082</v>
      </c>
      <c r="Y528" s="67" t="s">
        <v>1617</v>
      </c>
      <c r="Z528" s="67" t="s">
        <v>2108</v>
      </c>
      <c r="AA528" s="68">
        <v>32000</v>
      </c>
      <c r="AB528" s="67" t="s">
        <v>205</v>
      </c>
      <c r="AC528" s="67">
        <v>24</v>
      </c>
      <c r="AD528" s="67" t="s">
        <v>201</v>
      </c>
      <c r="AE528" s="67" t="s">
        <v>2244</v>
      </c>
      <c r="AF528" s="68">
        <v>1710</v>
      </c>
      <c r="AG528" s="68">
        <v>1710</v>
      </c>
      <c r="AH528" s="67" t="s">
        <v>2267</v>
      </c>
      <c r="AI528" s="68">
        <v>26958.62</v>
      </c>
      <c r="AJ528" s="68">
        <v>8951.3799999999992</v>
      </c>
      <c r="AK528" s="68">
        <v>35910</v>
      </c>
      <c r="AL528" s="68">
        <v>5041.38</v>
      </c>
      <c r="AM528" s="68">
        <v>213.62</v>
      </c>
      <c r="AN528" s="68">
        <v>5255</v>
      </c>
      <c r="AO528" s="68">
        <v>0</v>
      </c>
      <c r="AP528" s="68">
        <v>0</v>
      </c>
      <c r="AQ528" s="68">
        <v>0</v>
      </c>
      <c r="AR528" s="67">
        <v>21</v>
      </c>
      <c r="AS528" s="67">
        <v>0</v>
      </c>
      <c r="AT528" s="67" t="s">
        <v>335</v>
      </c>
      <c r="AU528" s="75"/>
      <c r="AV528" s="75"/>
      <c r="AW528" s="75"/>
      <c r="AX528" s="67" t="s">
        <v>340</v>
      </c>
      <c r="AY528" s="75"/>
      <c r="AZ528" s="75"/>
      <c r="BA528" s="75"/>
      <c r="BB528" s="75"/>
      <c r="BC528" s="75"/>
      <c r="BD528" s="69" t="s">
        <v>341</v>
      </c>
      <c r="BE528" s="75"/>
      <c r="BF528" s="75"/>
      <c r="BG528" s="75"/>
      <c r="BH528" s="75"/>
      <c r="BI528" s="75"/>
      <c r="BJ528" s="75"/>
      <c r="BK528" s="75"/>
      <c r="BL528" s="75"/>
    </row>
    <row r="529" spans="1:64" ht="30" x14ac:dyDescent="0.25">
      <c r="A529" s="67">
        <v>524</v>
      </c>
      <c r="B529" s="67" t="s">
        <v>151</v>
      </c>
      <c r="C529" s="67" t="s">
        <v>152</v>
      </c>
      <c r="D529" s="67" t="s">
        <v>153</v>
      </c>
      <c r="E529" s="67" t="s">
        <v>448</v>
      </c>
      <c r="F529" s="67" t="s">
        <v>449</v>
      </c>
      <c r="G529" s="67" t="s">
        <v>450</v>
      </c>
      <c r="H529" s="67" t="s">
        <v>451</v>
      </c>
      <c r="I529" s="67">
        <v>78936</v>
      </c>
      <c r="J529" s="67" t="s">
        <v>922</v>
      </c>
      <c r="K529" s="67">
        <v>78936</v>
      </c>
      <c r="L529" s="67" t="s">
        <v>453</v>
      </c>
      <c r="M529" s="67" t="s">
        <v>454</v>
      </c>
      <c r="N529" s="67">
        <v>128053</v>
      </c>
      <c r="O529" s="67" t="s">
        <v>923</v>
      </c>
      <c r="P529" s="67">
        <v>173260</v>
      </c>
      <c r="Q529" s="67" t="s">
        <v>924</v>
      </c>
      <c r="R529" s="67" t="s">
        <v>167</v>
      </c>
      <c r="S529" s="67" t="s">
        <v>1618</v>
      </c>
      <c r="T529" s="67" t="s">
        <v>160</v>
      </c>
      <c r="U529" s="67" t="s">
        <v>156</v>
      </c>
      <c r="V529" s="67">
        <v>541</v>
      </c>
      <c r="W529" s="67" t="s">
        <v>1456</v>
      </c>
      <c r="X529" s="67">
        <v>352034528</v>
      </c>
      <c r="Y529" s="67" t="s">
        <v>1489</v>
      </c>
      <c r="Z529" s="67" t="s">
        <v>2109</v>
      </c>
      <c r="AA529" s="68">
        <v>35000</v>
      </c>
      <c r="AB529" s="67" t="s">
        <v>202</v>
      </c>
      <c r="AC529" s="67">
        <v>24</v>
      </c>
      <c r="AD529" s="67" t="s">
        <v>201</v>
      </c>
      <c r="AE529" s="67" t="s">
        <v>2278</v>
      </c>
      <c r="AF529" s="68">
        <v>1870</v>
      </c>
      <c r="AG529" s="68">
        <v>1870</v>
      </c>
      <c r="AH529" s="67" t="s">
        <v>245</v>
      </c>
      <c r="AI529" s="68">
        <v>3055.49</v>
      </c>
      <c r="AJ529" s="68">
        <v>2184.5100000000002</v>
      </c>
      <c r="AK529" s="68">
        <v>5240</v>
      </c>
      <c r="AL529" s="68">
        <v>31944.51</v>
      </c>
      <c r="AM529" s="68">
        <v>7798.49</v>
      </c>
      <c r="AN529" s="68">
        <v>39743</v>
      </c>
      <c r="AO529" s="68">
        <v>26471.94</v>
      </c>
      <c r="AP529" s="68">
        <v>7558.06</v>
      </c>
      <c r="AQ529" s="68">
        <v>34030</v>
      </c>
      <c r="AR529" s="67">
        <v>21</v>
      </c>
      <c r="AS529" s="67">
        <v>548</v>
      </c>
      <c r="AT529" s="67" t="s">
        <v>334</v>
      </c>
      <c r="AU529" s="75"/>
      <c r="AV529" s="75"/>
      <c r="AW529" s="75"/>
      <c r="AX529" s="67" t="s">
        <v>340</v>
      </c>
      <c r="AY529" s="75"/>
      <c r="AZ529" s="75"/>
      <c r="BA529" s="75"/>
      <c r="BB529" s="70"/>
      <c r="BC529" s="70"/>
      <c r="BD529" s="69" t="s">
        <v>341</v>
      </c>
      <c r="BE529" s="80"/>
      <c r="BF529" s="71"/>
      <c r="BG529" s="81"/>
      <c r="BH529" s="73"/>
      <c r="BI529" s="69"/>
      <c r="BJ529" s="69"/>
      <c r="BK529" s="73"/>
      <c r="BL529" s="82"/>
    </row>
    <row r="530" spans="1:64" ht="30" x14ac:dyDescent="0.25">
      <c r="A530" s="67">
        <v>525</v>
      </c>
      <c r="B530" s="67" t="s">
        <v>151</v>
      </c>
      <c r="C530" s="67" t="s">
        <v>152</v>
      </c>
      <c r="D530" s="67" t="s">
        <v>153</v>
      </c>
      <c r="E530" s="67" t="s">
        <v>448</v>
      </c>
      <c r="F530" s="67" t="s">
        <v>449</v>
      </c>
      <c r="G530" s="67" t="s">
        <v>450</v>
      </c>
      <c r="H530" s="67" t="s">
        <v>451</v>
      </c>
      <c r="I530" s="67">
        <v>74649</v>
      </c>
      <c r="J530" s="67" t="s">
        <v>515</v>
      </c>
      <c r="K530" s="67">
        <v>74649</v>
      </c>
      <c r="L530" s="67" t="s">
        <v>453</v>
      </c>
      <c r="M530" s="67" t="s">
        <v>454</v>
      </c>
      <c r="N530" s="67">
        <v>130693</v>
      </c>
      <c r="O530" s="67" t="s">
        <v>744</v>
      </c>
      <c r="P530" s="67">
        <v>176698</v>
      </c>
      <c r="Q530" s="67" t="s">
        <v>745</v>
      </c>
      <c r="R530" s="67" t="s">
        <v>167</v>
      </c>
      <c r="S530" s="67" t="s">
        <v>1619</v>
      </c>
      <c r="T530" s="67" t="s">
        <v>158</v>
      </c>
      <c r="U530" s="67" t="s">
        <v>156</v>
      </c>
      <c r="V530" s="67">
        <v>541</v>
      </c>
      <c r="W530" s="67" t="s">
        <v>579</v>
      </c>
      <c r="X530" s="67">
        <v>352034558</v>
      </c>
      <c r="Y530" s="67" t="s">
        <v>1620</v>
      </c>
      <c r="Z530" s="67" t="s">
        <v>281</v>
      </c>
      <c r="AA530" s="68">
        <v>62000</v>
      </c>
      <c r="AB530" s="67" t="s">
        <v>205</v>
      </c>
      <c r="AC530" s="67">
        <v>24</v>
      </c>
      <c r="AD530" s="67" t="s">
        <v>208</v>
      </c>
      <c r="AE530" s="67" t="s">
        <v>284</v>
      </c>
      <c r="AF530" s="68">
        <v>3310</v>
      </c>
      <c r="AG530" s="68">
        <v>3310</v>
      </c>
      <c r="AH530" s="67" t="s">
        <v>331</v>
      </c>
      <c r="AI530" s="68">
        <v>44677.54</v>
      </c>
      <c r="AJ530" s="68">
        <v>18212.46</v>
      </c>
      <c r="AK530" s="68">
        <v>62890</v>
      </c>
      <c r="AL530" s="68">
        <v>17322.46</v>
      </c>
      <c r="AM530" s="68">
        <v>1176.54</v>
      </c>
      <c r="AN530" s="68">
        <v>18499</v>
      </c>
      <c r="AO530" s="68">
        <v>2977.79</v>
      </c>
      <c r="AP530" s="68">
        <v>332.21</v>
      </c>
      <c r="AQ530" s="68">
        <v>3310</v>
      </c>
      <c r="AR530" s="67">
        <v>20</v>
      </c>
      <c r="AS530" s="67">
        <v>1</v>
      </c>
      <c r="AT530" s="67" t="s">
        <v>338</v>
      </c>
      <c r="AU530" s="75"/>
      <c r="AV530" s="75"/>
      <c r="AW530" s="75"/>
      <c r="AX530" s="67" t="s">
        <v>340</v>
      </c>
      <c r="AY530" s="75"/>
      <c r="AZ530" s="75"/>
      <c r="BA530" s="75"/>
      <c r="BB530" s="78">
        <v>45755</v>
      </c>
      <c r="BC530" s="57" t="s">
        <v>343</v>
      </c>
      <c r="BD530" s="69" t="s">
        <v>342</v>
      </c>
      <c r="BE530" s="69" t="s">
        <v>348</v>
      </c>
      <c r="BF530" s="71" t="s">
        <v>345</v>
      </c>
      <c r="BG530" s="72"/>
      <c r="BH530" s="73"/>
      <c r="BI530" s="69" t="s">
        <v>346</v>
      </c>
      <c r="BJ530" s="83"/>
      <c r="BK530" s="83"/>
      <c r="BL530" s="75"/>
    </row>
    <row r="531" spans="1:64" ht="30" x14ac:dyDescent="0.25">
      <c r="A531" s="67">
        <v>526</v>
      </c>
      <c r="B531" s="67" t="s">
        <v>151</v>
      </c>
      <c r="C531" s="67" t="s">
        <v>152</v>
      </c>
      <c r="D531" s="67" t="s">
        <v>153</v>
      </c>
      <c r="E531" s="67" t="s">
        <v>448</v>
      </c>
      <c r="F531" s="67" t="s">
        <v>449</v>
      </c>
      <c r="G531" s="67" t="s">
        <v>450</v>
      </c>
      <c r="H531" s="67" t="s">
        <v>451</v>
      </c>
      <c r="I531" s="67">
        <v>79907</v>
      </c>
      <c r="J531" s="67" t="s">
        <v>752</v>
      </c>
      <c r="K531" s="67">
        <v>79907</v>
      </c>
      <c r="L531" s="67" t="s">
        <v>453</v>
      </c>
      <c r="M531" s="67" t="s">
        <v>454</v>
      </c>
      <c r="N531" s="67">
        <v>142920</v>
      </c>
      <c r="O531" s="67" t="s">
        <v>1571</v>
      </c>
      <c r="P531" s="67">
        <v>193097</v>
      </c>
      <c r="Q531" s="67" t="s">
        <v>1572</v>
      </c>
      <c r="R531" s="67" t="s">
        <v>167</v>
      </c>
      <c r="S531" s="67" t="s">
        <v>1621</v>
      </c>
      <c r="T531" s="67" t="s">
        <v>158</v>
      </c>
      <c r="U531" s="67" t="s">
        <v>156</v>
      </c>
      <c r="V531" s="67">
        <v>541</v>
      </c>
      <c r="W531" s="67" t="s">
        <v>579</v>
      </c>
      <c r="X531" s="67">
        <v>352038875</v>
      </c>
      <c r="Y531" s="67" t="s">
        <v>1622</v>
      </c>
      <c r="Z531" s="67" t="s">
        <v>419</v>
      </c>
      <c r="AA531" s="68">
        <v>35000</v>
      </c>
      <c r="AB531" s="67" t="s">
        <v>207</v>
      </c>
      <c r="AC531" s="67">
        <v>24</v>
      </c>
      <c r="AD531" s="67" t="s">
        <v>201</v>
      </c>
      <c r="AE531" s="67" t="s">
        <v>2281</v>
      </c>
      <c r="AF531" s="68">
        <v>1870</v>
      </c>
      <c r="AG531" s="68">
        <v>1870</v>
      </c>
      <c r="AH531" s="67" t="s">
        <v>311</v>
      </c>
      <c r="AI531" s="68">
        <v>27985.62</v>
      </c>
      <c r="AJ531" s="68">
        <v>9414.3799999999992</v>
      </c>
      <c r="AK531" s="68">
        <v>37400</v>
      </c>
      <c r="AL531" s="68">
        <v>7014.38</v>
      </c>
      <c r="AM531" s="68">
        <v>380.62</v>
      </c>
      <c r="AN531" s="68">
        <v>7395</v>
      </c>
      <c r="AO531" s="68">
        <v>0</v>
      </c>
      <c r="AP531" s="68">
        <v>0</v>
      </c>
      <c r="AQ531" s="68">
        <v>0</v>
      </c>
      <c r="AR531" s="67">
        <v>20</v>
      </c>
      <c r="AS531" s="67">
        <v>0</v>
      </c>
      <c r="AT531" s="67" t="s">
        <v>335</v>
      </c>
      <c r="AU531" s="75"/>
      <c r="AV531" s="75"/>
      <c r="AW531" s="75"/>
      <c r="AX531" s="67" t="s">
        <v>340</v>
      </c>
      <c r="AY531" s="75"/>
      <c r="AZ531" s="75"/>
      <c r="BA531" s="75"/>
      <c r="BB531" s="78">
        <v>45755</v>
      </c>
      <c r="BC531" s="57" t="s">
        <v>343</v>
      </c>
      <c r="BD531" s="69" t="s">
        <v>342</v>
      </c>
      <c r="BE531" s="69" t="s">
        <v>348</v>
      </c>
      <c r="BF531" s="71" t="s">
        <v>345</v>
      </c>
      <c r="BG531" s="72"/>
      <c r="BH531" s="73"/>
      <c r="BI531" s="69" t="s">
        <v>346</v>
      </c>
      <c r="BJ531" s="69"/>
      <c r="BK531" s="73"/>
      <c r="BL531" s="82"/>
    </row>
    <row r="532" spans="1:64" ht="30" x14ac:dyDescent="0.25">
      <c r="A532" s="67">
        <v>527</v>
      </c>
      <c r="B532" s="67" t="s">
        <v>151</v>
      </c>
      <c r="C532" s="67" t="s">
        <v>152</v>
      </c>
      <c r="D532" s="67" t="s">
        <v>153</v>
      </c>
      <c r="E532" s="67" t="s">
        <v>448</v>
      </c>
      <c r="F532" s="67" t="s">
        <v>449</v>
      </c>
      <c r="G532" s="67" t="s">
        <v>450</v>
      </c>
      <c r="H532" s="67" t="s">
        <v>451</v>
      </c>
      <c r="I532" s="67">
        <v>74692</v>
      </c>
      <c r="J532" s="67" t="s">
        <v>475</v>
      </c>
      <c r="K532" s="67">
        <v>74692</v>
      </c>
      <c r="L532" s="67" t="s">
        <v>453</v>
      </c>
      <c r="M532" s="67" t="s">
        <v>454</v>
      </c>
      <c r="N532" s="67">
        <v>124857</v>
      </c>
      <c r="O532" s="67" t="s">
        <v>642</v>
      </c>
      <c r="P532" s="67">
        <v>169310</v>
      </c>
      <c r="Q532" s="67" t="s">
        <v>643</v>
      </c>
      <c r="R532" s="67" t="s">
        <v>167</v>
      </c>
      <c r="S532" s="67" t="s">
        <v>1623</v>
      </c>
      <c r="T532" s="67" t="s">
        <v>168</v>
      </c>
      <c r="U532" s="67" t="s">
        <v>156</v>
      </c>
      <c r="V532" s="67">
        <v>541</v>
      </c>
      <c r="W532" s="67" t="s">
        <v>1624</v>
      </c>
      <c r="X532" s="67">
        <v>352049299</v>
      </c>
      <c r="Y532" s="67" t="s">
        <v>1625</v>
      </c>
      <c r="Z532" s="67" t="s">
        <v>2110</v>
      </c>
      <c r="AA532" s="68">
        <v>63000</v>
      </c>
      <c r="AB532" s="67" t="s">
        <v>200</v>
      </c>
      <c r="AC532" s="67">
        <v>24</v>
      </c>
      <c r="AD532" s="67" t="s">
        <v>209</v>
      </c>
      <c r="AE532" s="67" t="s">
        <v>231</v>
      </c>
      <c r="AF532" s="68">
        <v>3360</v>
      </c>
      <c r="AG532" s="68">
        <v>3360</v>
      </c>
      <c r="AH532" s="67" t="s">
        <v>299</v>
      </c>
      <c r="AI532" s="68">
        <v>7531.79</v>
      </c>
      <c r="AJ532" s="68">
        <v>6009.51</v>
      </c>
      <c r="AK532" s="68">
        <v>13541.3</v>
      </c>
      <c r="AL532" s="68">
        <v>55468.21</v>
      </c>
      <c r="AM532" s="68">
        <v>12962.49</v>
      </c>
      <c r="AN532" s="68">
        <v>68430.7</v>
      </c>
      <c r="AO532" s="68">
        <v>38452.019999999997</v>
      </c>
      <c r="AP532" s="68">
        <v>11846.68</v>
      </c>
      <c r="AQ532" s="68">
        <v>50298.7</v>
      </c>
      <c r="AR532" s="67">
        <v>19</v>
      </c>
      <c r="AS532" s="67">
        <v>455</v>
      </c>
      <c r="AT532" s="67" t="s">
        <v>334</v>
      </c>
      <c r="AU532" s="75"/>
      <c r="AV532" s="75"/>
      <c r="AW532" s="75"/>
      <c r="AX532" s="67" t="s">
        <v>340</v>
      </c>
      <c r="AY532" s="75"/>
      <c r="AZ532" s="75"/>
      <c r="BA532" s="75"/>
      <c r="BB532" s="75"/>
      <c r="BC532" s="75"/>
      <c r="BD532" s="69" t="s">
        <v>341</v>
      </c>
      <c r="BE532" s="75"/>
      <c r="BF532" s="75"/>
      <c r="BG532" s="75"/>
      <c r="BH532" s="75"/>
      <c r="BI532" s="75"/>
      <c r="BJ532" s="75"/>
      <c r="BK532" s="75"/>
      <c r="BL532" s="75"/>
    </row>
    <row r="533" spans="1:64" ht="30" x14ac:dyDescent="0.25">
      <c r="A533" s="67">
        <v>528</v>
      </c>
      <c r="B533" s="67" t="s">
        <v>151</v>
      </c>
      <c r="C533" s="67" t="s">
        <v>152</v>
      </c>
      <c r="D533" s="67" t="s">
        <v>153</v>
      </c>
      <c r="E533" s="67" t="s">
        <v>448</v>
      </c>
      <c r="F533" s="67" t="s">
        <v>449</v>
      </c>
      <c r="G533" s="67" t="s">
        <v>450</v>
      </c>
      <c r="H533" s="67" t="s">
        <v>451</v>
      </c>
      <c r="I533" s="67">
        <v>79907</v>
      </c>
      <c r="J533" s="67" t="s">
        <v>752</v>
      </c>
      <c r="K533" s="67">
        <v>79907</v>
      </c>
      <c r="L533" s="67" t="s">
        <v>453</v>
      </c>
      <c r="M533" s="67" t="s">
        <v>454</v>
      </c>
      <c r="N533" s="67">
        <v>142920</v>
      </c>
      <c r="O533" s="67" t="s">
        <v>1571</v>
      </c>
      <c r="P533" s="67">
        <v>193097</v>
      </c>
      <c r="Q533" s="67" t="s">
        <v>1572</v>
      </c>
      <c r="R533" s="67" t="s">
        <v>167</v>
      </c>
      <c r="S533" s="67" t="s">
        <v>1626</v>
      </c>
      <c r="T533" s="67" t="s">
        <v>159</v>
      </c>
      <c r="U533" s="67" t="s">
        <v>156</v>
      </c>
      <c r="V533" s="67">
        <v>541</v>
      </c>
      <c r="W533" s="67" t="s">
        <v>579</v>
      </c>
      <c r="X533" s="67">
        <v>352097138</v>
      </c>
      <c r="Y533" s="67" t="s">
        <v>1627</v>
      </c>
      <c r="Z533" s="67" t="s">
        <v>224</v>
      </c>
      <c r="AA533" s="68">
        <v>60000</v>
      </c>
      <c r="AB533" s="67" t="s">
        <v>207</v>
      </c>
      <c r="AC533" s="67">
        <v>24</v>
      </c>
      <c r="AD533" s="67" t="s">
        <v>209</v>
      </c>
      <c r="AE533" s="67" t="s">
        <v>283</v>
      </c>
      <c r="AF533" s="68">
        <v>3200</v>
      </c>
      <c r="AG533" s="68">
        <v>3200</v>
      </c>
      <c r="AH533" s="67" t="s">
        <v>314</v>
      </c>
      <c r="AI533" s="68">
        <v>43566.5</v>
      </c>
      <c r="AJ533" s="68">
        <v>17233.5</v>
      </c>
      <c r="AK533" s="68">
        <v>60800</v>
      </c>
      <c r="AL533" s="68">
        <v>16433.5</v>
      </c>
      <c r="AM533" s="68">
        <v>1134.5</v>
      </c>
      <c r="AN533" s="68">
        <v>17568</v>
      </c>
      <c r="AO533" s="68">
        <v>0</v>
      </c>
      <c r="AP533" s="68">
        <v>0</v>
      </c>
      <c r="AQ533" s="68">
        <v>0</v>
      </c>
      <c r="AR533" s="67">
        <v>19</v>
      </c>
      <c r="AS533" s="67">
        <v>0</v>
      </c>
      <c r="AT533" s="67" t="s">
        <v>335</v>
      </c>
      <c r="AU533" s="75"/>
      <c r="AV533" s="75"/>
      <c r="AW533" s="75"/>
      <c r="AX533" s="67" t="s">
        <v>340</v>
      </c>
      <c r="AY533" s="75"/>
      <c r="AZ533" s="75"/>
      <c r="BA533" s="75"/>
      <c r="BB533" s="78">
        <v>45756</v>
      </c>
      <c r="BC533" s="57" t="s">
        <v>343</v>
      </c>
      <c r="BD533" s="69" t="s">
        <v>342</v>
      </c>
      <c r="BE533" s="69" t="s">
        <v>348</v>
      </c>
      <c r="BF533" s="71" t="s">
        <v>345</v>
      </c>
      <c r="BG533" s="72"/>
      <c r="BH533" s="73"/>
      <c r="BI533" s="69" t="s">
        <v>346</v>
      </c>
      <c r="BJ533" s="83"/>
      <c r="BK533" s="83"/>
      <c r="BL533" s="75"/>
    </row>
    <row r="534" spans="1:64" ht="30" x14ac:dyDescent="0.25">
      <c r="A534" s="67">
        <v>529</v>
      </c>
      <c r="B534" s="67" t="s">
        <v>151</v>
      </c>
      <c r="C534" s="67" t="s">
        <v>152</v>
      </c>
      <c r="D534" s="67" t="s">
        <v>153</v>
      </c>
      <c r="E534" s="67" t="s">
        <v>448</v>
      </c>
      <c r="F534" s="67" t="s">
        <v>449</v>
      </c>
      <c r="G534" s="67" t="s">
        <v>450</v>
      </c>
      <c r="H534" s="67" t="s">
        <v>451</v>
      </c>
      <c r="I534" s="67">
        <v>74992</v>
      </c>
      <c r="J534" s="67" t="s">
        <v>451</v>
      </c>
      <c r="K534" s="67">
        <v>74992</v>
      </c>
      <c r="L534" s="67" t="s">
        <v>453</v>
      </c>
      <c r="M534" s="67" t="s">
        <v>454</v>
      </c>
      <c r="N534" s="67">
        <v>127340</v>
      </c>
      <c r="O534" s="67" t="s">
        <v>667</v>
      </c>
      <c r="P534" s="67">
        <v>172344</v>
      </c>
      <c r="Q534" s="67" t="s">
        <v>668</v>
      </c>
      <c r="R534" s="67" t="s">
        <v>167</v>
      </c>
      <c r="S534" s="67" t="s">
        <v>1628</v>
      </c>
      <c r="T534" s="67" t="s">
        <v>158</v>
      </c>
      <c r="U534" s="67" t="s">
        <v>156</v>
      </c>
      <c r="V534" s="67">
        <v>541</v>
      </c>
      <c r="W534" s="67" t="s">
        <v>579</v>
      </c>
      <c r="X534" s="67">
        <v>352114997</v>
      </c>
      <c r="Y534" s="67" t="s">
        <v>1629</v>
      </c>
      <c r="Z534" s="67" t="s">
        <v>420</v>
      </c>
      <c r="AA534" s="68">
        <v>73000</v>
      </c>
      <c r="AB534" s="67" t="s">
        <v>207</v>
      </c>
      <c r="AC534" s="67">
        <v>24</v>
      </c>
      <c r="AD534" s="67" t="s">
        <v>208</v>
      </c>
      <c r="AE534" s="67" t="s">
        <v>283</v>
      </c>
      <c r="AF534" s="68">
        <v>3900</v>
      </c>
      <c r="AG534" s="68">
        <v>3900</v>
      </c>
      <c r="AH534" s="67" t="s">
        <v>327</v>
      </c>
      <c r="AI534" s="68">
        <v>53593.58</v>
      </c>
      <c r="AJ534" s="68">
        <v>20506.419999999998</v>
      </c>
      <c r="AK534" s="68">
        <v>74100</v>
      </c>
      <c r="AL534" s="68">
        <v>19406.419999999998</v>
      </c>
      <c r="AM534" s="68">
        <v>1314.58</v>
      </c>
      <c r="AN534" s="68">
        <v>20721</v>
      </c>
      <c r="AO534" s="68">
        <v>0</v>
      </c>
      <c r="AP534" s="68">
        <v>0</v>
      </c>
      <c r="AQ534" s="68">
        <v>0</v>
      </c>
      <c r="AR534" s="67">
        <v>19</v>
      </c>
      <c r="AS534" s="67">
        <v>0</v>
      </c>
      <c r="AT534" s="67" t="s">
        <v>335</v>
      </c>
      <c r="AU534" s="75"/>
      <c r="AV534" s="75"/>
      <c r="AW534" s="75"/>
      <c r="AX534" s="67" t="s">
        <v>340</v>
      </c>
      <c r="AY534" s="75"/>
      <c r="AZ534" s="75"/>
      <c r="BA534" s="75"/>
      <c r="BB534" s="70"/>
      <c r="BC534" s="70"/>
      <c r="BD534" s="69" t="s">
        <v>341</v>
      </c>
      <c r="BE534" s="80"/>
      <c r="BF534" s="71"/>
      <c r="BG534" s="81"/>
      <c r="BH534" s="73"/>
      <c r="BI534" s="69"/>
      <c r="BJ534" s="75"/>
      <c r="BK534" s="75"/>
      <c r="BL534" s="75"/>
    </row>
    <row r="535" spans="1:64" ht="30" x14ac:dyDescent="0.25">
      <c r="A535" s="67">
        <v>530</v>
      </c>
      <c r="B535" s="67" t="s">
        <v>151</v>
      </c>
      <c r="C535" s="67" t="s">
        <v>152</v>
      </c>
      <c r="D535" s="67" t="s">
        <v>153</v>
      </c>
      <c r="E535" s="67" t="s">
        <v>448</v>
      </c>
      <c r="F535" s="67" t="s">
        <v>449</v>
      </c>
      <c r="G535" s="67" t="s">
        <v>450</v>
      </c>
      <c r="H535" s="67" t="s">
        <v>451</v>
      </c>
      <c r="I535" s="67">
        <v>74992</v>
      </c>
      <c r="J535" s="67" t="s">
        <v>451</v>
      </c>
      <c r="K535" s="67">
        <v>74992</v>
      </c>
      <c r="L535" s="67" t="s">
        <v>453</v>
      </c>
      <c r="M535" s="67" t="s">
        <v>454</v>
      </c>
      <c r="N535" s="67">
        <v>122818</v>
      </c>
      <c r="O535" s="67" t="s">
        <v>571</v>
      </c>
      <c r="P535" s="67">
        <v>173150</v>
      </c>
      <c r="Q535" s="67" t="s">
        <v>713</v>
      </c>
      <c r="R535" s="67" t="s">
        <v>167</v>
      </c>
      <c r="S535" s="67" t="s">
        <v>1630</v>
      </c>
      <c r="T535" s="67" t="s">
        <v>168</v>
      </c>
      <c r="U535" s="67" t="s">
        <v>156</v>
      </c>
      <c r="V535" s="67">
        <v>541</v>
      </c>
      <c r="W535" s="67" t="s">
        <v>1581</v>
      </c>
      <c r="X535" s="67">
        <v>352152121</v>
      </c>
      <c r="Y535" s="67" t="s">
        <v>1631</v>
      </c>
      <c r="Z535" s="67" t="s">
        <v>2111</v>
      </c>
      <c r="AA535" s="68">
        <v>32000</v>
      </c>
      <c r="AB535" s="67" t="s">
        <v>203</v>
      </c>
      <c r="AC535" s="67">
        <v>24</v>
      </c>
      <c r="AD535" s="67" t="s">
        <v>204</v>
      </c>
      <c r="AE535" s="67" t="s">
        <v>282</v>
      </c>
      <c r="AF535" s="68">
        <v>1710</v>
      </c>
      <c r="AG535" s="68">
        <v>1710</v>
      </c>
      <c r="AH535" s="67" t="s">
        <v>326</v>
      </c>
      <c r="AI535" s="68">
        <v>23313.439999999999</v>
      </c>
      <c r="AJ535" s="68">
        <v>9176.56</v>
      </c>
      <c r="AK535" s="68">
        <v>32490</v>
      </c>
      <c r="AL535" s="68">
        <v>8686.56</v>
      </c>
      <c r="AM535" s="68">
        <v>559.44000000000005</v>
      </c>
      <c r="AN535" s="68">
        <v>9246</v>
      </c>
      <c r="AO535" s="68">
        <v>0</v>
      </c>
      <c r="AP535" s="68">
        <v>0</v>
      </c>
      <c r="AQ535" s="68">
        <v>0</v>
      </c>
      <c r="AR535" s="67">
        <v>19</v>
      </c>
      <c r="AS535" s="67">
        <v>0</v>
      </c>
      <c r="AT535" s="67" t="s">
        <v>335</v>
      </c>
      <c r="AU535" s="75"/>
      <c r="AV535" s="75"/>
      <c r="AW535" s="75"/>
      <c r="AX535" s="67" t="s">
        <v>340</v>
      </c>
      <c r="AY535" s="75"/>
      <c r="AZ535" s="75"/>
      <c r="BA535" s="75"/>
      <c r="BB535" s="78">
        <v>45756</v>
      </c>
      <c r="BC535" s="57" t="s">
        <v>343</v>
      </c>
      <c r="BD535" s="69" t="s">
        <v>342</v>
      </c>
      <c r="BE535" s="69" t="s">
        <v>344</v>
      </c>
      <c r="BF535" s="71" t="s">
        <v>345</v>
      </c>
      <c r="BG535" s="72"/>
      <c r="BH535" s="73"/>
      <c r="BI535" s="69" t="s">
        <v>346</v>
      </c>
      <c r="BJ535" s="83"/>
      <c r="BK535" s="83"/>
      <c r="BL535" s="75"/>
    </row>
    <row r="536" spans="1:64" ht="30" x14ac:dyDescent="0.25">
      <c r="A536" s="67">
        <v>531</v>
      </c>
      <c r="B536" s="67" t="s">
        <v>151</v>
      </c>
      <c r="C536" s="67" t="s">
        <v>152</v>
      </c>
      <c r="D536" s="67" t="s">
        <v>153</v>
      </c>
      <c r="E536" s="67" t="s">
        <v>448</v>
      </c>
      <c r="F536" s="67" t="s">
        <v>449</v>
      </c>
      <c r="G536" s="67" t="s">
        <v>450</v>
      </c>
      <c r="H536" s="67" t="s">
        <v>451</v>
      </c>
      <c r="I536" s="67">
        <v>74992</v>
      </c>
      <c r="J536" s="67" t="s">
        <v>451</v>
      </c>
      <c r="K536" s="67">
        <v>74992</v>
      </c>
      <c r="L536" s="67" t="s">
        <v>453</v>
      </c>
      <c r="M536" s="67" t="s">
        <v>454</v>
      </c>
      <c r="N536" s="67">
        <v>141899</v>
      </c>
      <c r="O536" s="67" t="s">
        <v>571</v>
      </c>
      <c r="P536" s="67">
        <v>191680</v>
      </c>
      <c r="Q536" s="67" t="s">
        <v>1195</v>
      </c>
      <c r="R536" s="67" t="s">
        <v>167</v>
      </c>
      <c r="S536" s="67" t="s">
        <v>1632</v>
      </c>
      <c r="T536" s="67" t="s">
        <v>159</v>
      </c>
      <c r="U536" s="67" t="s">
        <v>156</v>
      </c>
      <c r="V536" s="67">
        <v>541</v>
      </c>
      <c r="W536" s="67" t="s">
        <v>1581</v>
      </c>
      <c r="X536" s="67">
        <v>352203383</v>
      </c>
      <c r="Y536" s="67" t="s">
        <v>1633</v>
      </c>
      <c r="Z536" s="67" t="s">
        <v>2112</v>
      </c>
      <c r="AA536" s="68">
        <v>73000</v>
      </c>
      <c r="AB536" s="67" t="s">
        <v>203</v>
      </c>
      <c r="AC536" s="67">
        <v>24</v>
      </c>
      <c r="AD536" s="67" t="s">
        <v>208</v>
      </c>
      <c r="AE536" s="67" t="s">
        <v>288</v>
      </c>
      <c r="AF536" s="68">
        <v>3900</v>
      </c>
      <c r="AG536" s="68">
        <v>3900</v>
      </c>
      <c r="AH536" s="67" t="s">
        <v>2277</v>
      </c>
      <c r="AI536" s="68">
        <v>47221.07</v>
      </c>
      <c r="AJ536" s="68">
        <v>19078.93</v>
      </c>
      <c r="AK536" s="68">
        <v>66300</v>
      </c>
      <c r="AL536" s="68">
        <v>25778.93</v>
      </c>
      <c r="AM536" s="68">
        <v>2144.0700000000002</v>
      </c>
      <c r="AN536" s="68">
        <v>27923</v>
      </c>
      <c r="AO536" s="68">
        <v>3405.61</v>
      </c>
      <c r="AP536" s="68">
        <v>494.39</v>
      </c>
      <c r="AQ536" s="68">
        <v>3900</v>
      </c>
      <c r="AR536" s="67">
        <v>18</v>
      </c>
      <c r="AS536" s="67">
        <v>27</v>
      </c>
      <c r="AT536" s="67" t="s">
        <v>338</v>
      </c>
      <c r="AU536" s="75"/>
      <c r="AV536" s="75"/>
      <c r="AW536" s="75"/>
      <c r="AX536" s="67" t="s">
        <v>340</v>
      </c>
      <c r="AY536" s="75"/>
      <c r="AZ536" s="75"/>
      <c r="BA536" s="75"/>
      <c r="BB536" s="78">
        <v>45756</v>
      </c>
      <c r="BC536" s="57" t="s">
        <v>343</v>
      </c>
      <c r="BD536" s="69" t="s">
        <v>342</v>
      </c>
      <c r="BE536" s="69" t="s">
        <v>348</v>
      </c>
      <c r="BF536" s="71" t="s">
        <v>345</v>
      </c>
      <c r="BG536" s="72" t="s">
        <v>349</v>
      </c>
      <c r="BH536" s="73"/>
      <c r="BI536" s="69" t="s">
        <v>350</v>
      </c>
      <c r="BJ536" s="72" t="s">
        <v>2302</v>
      </c>
      <c r="BK536" s="57">
        <v>3900</v>
      </c>
      <c r="BL536" s="66" t="s">
        <v>2340</v>
      </c>
    </row>
    <row r="537" spans="1:64" ht="30" x14ac:dyDescent="0.25">
      <c r="A537" s="67">
        <v>532</v>
      </c>
      <c r="B537" s="67" t="s">
        <v>151</v>
      </c>
      <c r="C537" s="67" t="s">
        <v>152</v>
      </c>
      <c r="D537" s="67" t="s">
        <v>153</v>
      </c>
      <c r="E537" s="67" t="s">
        <v>448</v>
      </c>
      <c r="F537" s="67" t="s">
        <v>449</v>
      </c>
      <c r="G537" s="67" t="s">
        <v>450</v>
      </c>
      <c r="H537" s="67" t="s">
        <v>451</v>
      </c>
      <c r="I537" s="67">
        <v>74992</v>
      </c>
      <c r="J537" s="67" t="s">
        <v>451</v>
      </c>
      <c r="K537" s="67">
        <v>74992</v>
      </c>
      <c r="L537" s="67" t="s">
        <v>453</v>
      </c>
      <c r="M537" s="67" t="s">
        <v>454</v>
      </c>
      <c r="N537" s="67">
        <v>141701</v>
      </c>
      <c r="O537" s="67" t="s">
        <v>763</v>
      </c>
      <c r="P537" s="67">
        <v>385411</v>
      </c>
      <c r="Q537" s="67" t="s">
        <v>1634</v>
      </c>
      <c r="R537" s="67" t="s">
        <v>167</v>
      </c>
      <c r="S537" s="67" t="s">
        <v>1635</v>
      </c>
      <c r="T537" s="67" t="s">
        <v>155</v>
      </c>
      <c r="U537" s="67" t="s">
        <v>156</v>
      </c>
      <c r="V537" s="67">
        <v>541</v>
      </c>
      <c r="W537" s="67" t="s">
        <v>579</v>
      </c>
      <c r="X537" s="67">
        <v>352203437</v>
      </c>
      <c r="Y537" s="67" t="s">
        <v>1636</v>
      </c>
      <c r="Z537" s="67" t="s">
        <v>226</v>
      </c>
      <c r="AA537" s="68">
        <v>32000</v>
      </c>
      <c r="AB537" s="67" t="s">
        <v>207</v>
      </c>
      <c r="AC537" s="67">
        <v>24</v>
      </c>
      <c r="AD537" s="67" t="s">
        <v>201</v>
      </c>
      <c r="AE537" s="67" t="s">
        <v>283</v>
      </c>
      <c r="AF537" s="68">
        <v>1710</v>
      </c>
      <c r="AG537" s="68">
        <v>1710</v>
      </c>
      <c r="AH537" s="67" t="s">
        <v>314</v>
      </c>
      <c r="AI537" s="68">
        <v>23565.98</v>
      </c>
      <c r="AJ537" s="68">
        <v>8924.02</v>
      </c>
      <c r="AK537" s="68">
        <v>32490</v>
      </c>
      <c r="AL537" s="68">
        <v>8434.02</v>
      </c>
      <c r="AM537" s="68">
        <v>567.98</v>
      </c>
      <c r="AN537" s="68">
        <v>9002</v>
      </c>
      <c r="AO537" s="68">
        <v>0</v>
      </c>
      <c r="AP537" s="68">
        <v>0</v>
      </c>
      <c r="AQ537" s="68">
        <v>0</v>
      </c>
      <c r="AR537" s="67">
        <v>19</v>
      </c>
      <c r="AS537" s="67">
        <v>0</v>
      </c>
      <c r="AT537" s="67" t="s">
        <v>335</v>
      </c>
      <c r="AU537" s="75"/>
      <c r="AV537" s="75"/>
      <c r="AW537" s="75"/>
      <c r="AX537" s="67" t="s">
        <v>340</v>
      </c>
      <c r="AY537" s="75"/>
      <c r="AZ537" s="75"/>
      <c r="BA537" s="75"/>
      <c r="BB537" s="70"/>
      <c r="BC537" s="70"/>
      <c r="BD537" s="69" t="s">
        <v>341</v>
      </c>
      <c r="BE537" s="69"/>
      <c r="BF537" s="71"/>
      <c r="BG537" s="72"/>
      <c r="BH537" s="73"/>
      <c r="BI537" s="69"/>
      <c r="BJ537" s="85"/>
      <c r="BK537" s="57"/>
      <c r="BL537" s="85"/>
    </row>
    <row r="538" spans="1:64" x14ac:dyDescent="0.25">
      <c r="A538" s="67">
        <v>533</v>
      </c>
      <c r="B538" s="67" t="s">
        <v>151</v>
      </c>
      <c r="C538" s="67" t="s">
        <v>152</v>
      </c>
      <c r="D538" s="67" t="s">
        <v>153</v>
      </c>
      <c r="E538" s="67" t="s">
        <v>448</v>
      </c>
      <c r="F538" s="67" t="s">
        <v>449</v>
      </c>
      <c r="G538" s="67" t="s">
        <v>450</v>
      </c>
      <c r="H538" s="67" t="s">
        <v>451</v>
      </c>
      <c r="I538" s="67">
        <v>78552</v>
      </c>
      <c r="J538" s="67" t="s">
        <v>581</v>
      </c>
      <c r="K538" s="67">
        <v>78552</v>
      </c>
      <c r="L538" s="67" t="s">
        <v>453</v>
      </c>
      <c r="M538" s="67" t="s">
        <v>454</v>
      </c>
      <c r="N538" s="67">
        <v>123337</v>
      </c>
      <c r="O538" s="67" t="s">
        <v>595</v>
      </c>
      <c r="P538" s="67">
        <v>167507</v>
      </c>
      <c r="Q538" s="67" t="s">
        <v>596</v>
      </c>
      <c r="R538" s="67" t="s">
        <v>167</v>
      </c>
      <c r="S538" s="67" t="s">
        <v>1637</v>
      </c>
      <c r="T538" s="67" t="s">
        <v>168</v>
      </c>
      <c r="U538" s="67" t="s">
        <v>156</v>
      </c>
      <c r="V538" s="67">
        <v>541</v>
      </c>
      <c r="W538" s="67" t="s">
        <v>1581</v>
      </c>
      <c r="X538" s="67">
        <v>352267730</v>
      </c>
      <c r="Y538" s="67" t="s">
        <v>1638</v>
      </c>
      <c r="Z538" s="67" t="s">
        <v>2113</v>
      </c>
      <c r="AA538" s="68">
        <v>42000</v>
      </c>
      <c r="AB538" s="67" t="s">
        <v>207</v>
      </c>
      <c r="AC538" s="67">
        <v>24</v>
      </c>
      <c r="AD538" s="67" t="s">
        <v>201</v>
      </c>
      <c r="AE538" s="67" t="s">
        <v>283</v>
      </c>
      <c r="AF538" s="68">
        <v>2240</v>
      </c>
      <c r="AG538" s="68">
        <v>2240</v>
      </c>
      <c r="AH538" s="67" t="s">
        <v>319</v>
      </c>
      <c r="AI538" s="68">
        <v>5469.42</v>
      </c>
      <c r="AJ538" s="68">
        <v>3490.58</v>
      </c>
      <c r="AK538" s="68">
        <v>8960</v>
      </c>
      <c r="AL538" s="68">
        <v>36530.58</v>
      </c>
      <c r="AM538" s="68">
        <v>8581.42</v>
      </c>
      <c r="AN538" s="68">
        <v>45112</v>
      </c>
      <c r="AO538" s="68">
        <v>25735.200000000001</v>
      </c>
      <c r="AP538" s="68">
        <v>7864.8</v>
      </c>
      <c r="AQ538" s="68">
        <v>33600</v>
      </c>
      <c r="AR538" s="67">
        <v>19</v>
      </c>
      <c r="AS538" s="67">
        <v>458</v>
      </c>
      <c r="AT538" s="67" t="s">
        <v>334</v>
      </c>
      <c r="AU538" s="75"/>
      <c r="AV538" s="75"/>
      <c r="AW538" s="75"/>
      <c r="AX538" s="67" t="s">
        <v>340</v>
      </c>
      <c r="AY538" s="75"/>
      <c r="AZ538" s="75"/>
      <c r="BA538" s="75"/>
      <c r="BB538" s="75"/>
      <c r="BC538" s="75"/>
      <c r="BD538" s="69" t="s">
        <v>341</v>
      </c>
      <c r="BE538" s="75"/>
      <c r="BF538" s="75"/>
      <c r="BG538" s="75"/>
      <c r="BH538" s="75"/>
      <c r="BI538" s="75"/>
      <c r="BJ538" s="75"/>
      <c r="BK538" s="75"/>
      <c r="BL538" s="75"/>
    </row>
    <row r="539" spans="1:64" x14ac:dyDescent="0.25">
      <c r="A539" s="67">
        <v>534</v>
      </c>
      <c r="B539" s="67" t="s">
        <v>151</v>
      </c>
      <c r="C539" s="67" t="s">
        <v>152</v>
      </c>
      <c r="D539" s="67" t="s">
        <v>153</v>
      </c>
      <c r="E539" s="67" t="s">
        <v>448</v>
      </c>
      <c r="F539" s="67" t="s">
        <v>449</v>
      </c>
      <c r="G539" s="67" t="s">
        <v>450</v>
      </c>
      <c r="H539" s="67" t="s">
        <v>451</v>
      </c>
      <c r="I539" s="67">
        <v>78820</v>
      </c>
      <c r="J539" s="67" t="s">
        <v>794</v>
      </c>
      <c r="K539" s="67">
        <v>78820</v>
      </c>
      <c r="L539" s="67" t="s">
        <v>453</v>
      </c>
      <c r="M539" s="67" t="s">
        <v>454</v>
      </c>
      <c r="N539" s="67">
        <v>127792</v>
      </c>
      <c r="O539" s="67" t="s">
        <v>1062</v>
      </c>
      <c r="P539" s="67">
        <v>172916</v>
      </c>
      <c r="Q539" s="67" t="s">
        <v>1063</v>
      </c>
      <c r="R539" s="67" t="s">
        <v>167</v>
      </c>
      <c r="S539" s="67" t="s">
        <v>1639</v>
      </c>
      <c r="T539" s="67" t="s">
        <v>159</v>
      </c>
      <c r="U539" s="67" t="s">
        <v>156</v>
      </c>
      <c r="V539" s="67">
        <v>541</v>
      </c>
      <c r="W539" s="67" t="s">
        <v>383</v>
      </c>
      <c r="X539" s="67">
        <v>352413457</v>
      </c>
      <c r="Y539" s="67" t="s">
        <v>1640</v>
      </c>
      <c r="Z539" s="67" t="s">
        <v>2114</v>
      </c>
      <c r="AA539" s="68">
        <v>40000</v>
      </c>
      <c r="AB539" s="67" t="s">
        <v>205</v>
      </c>
      <c r="AC539" s="67">
        <v>24</v>
      </c>
      <c r="AD539" s="67" t="s">
        <v>201</v>
      </c>
      <c r="AE539" s="67" t="s">
        <v>288</v>
      </c>
      <c r="AF539" s="68">
        <v>2130</v>
      </c>
      <c r="AG539" s="68">
        <v>2130</v>
      </c>
      <c r="AH539" s="67" t="s">
        <v>252</v>
      </c>
      <c r="AI539" s="68">
        <v>7704.85</v>
      </c>
      <c r="AJ539" s="68">
        <v>5075.1499999999996</v>
      </c>
      <c r="AK539" s="68">
        <v>12780</v>
      </c>
      <c r="AL539" s="68">
        <v>32295.15</v>
      </c>
      <c r="AM539" s="68">
        <v>7041.27</v>
      </c>
      <c r="AN539" s="68">
        <v>39336.42</v>
      </c>
      <c r="AO539" s="68">
        <v>19495.650000000001</v>
      </c>
      <c r="AP539" s="68">
        <v>6064.35</v>
      </c>
      <c r="AQ539" s="68">
        <v>25560</v>
      </c>
      <c r="AR539" s="67">
        <v>18</v>
      </c>
      <c r="AS539" s="67">
        <v>358</v>
      </c>
      <c r="AT539" s="67" t="s">
        <v>334</v>
      </c>
      <c r="AU539" s="75"/>
      <c r="AV539" s="75"/>
      <c r="AW539" s="75"/>
      <c r="AX539" s="67" t="s">
        <v>340</v>
      </c>
      <c r="AY539" s="75"/>
      <c r="AZ539" s="75"/>
      <c r="BA539" s="75"/>
      <c r="BB539" s="70"/>
      <c r="BC539" s="70"/>
      <c r="BD539" s="69" t="s">
        <v>341</v>
      </c>
      <c r="BE539" s="80"/>
      <c r="BF539" s="71"/>
      <c r="BG539" s="81"/>
      <c r="BH539" s="73"/>
      <c r="BI539" s="69"/>
      <c r="BJ539" s="69"/>
      <c r="BK539" s="73"/>
      <c r="BL539" s="82"/>
    </row>
    <row r="540" spans="1:64" ht="30" x14ac:dyDescent="0.25">
      <c r="A540" s="67">
        <v>535</v>
      </c>
      <c r="B540" s="67" t="s">
        <v>151</v>
      </c>
      <c r="C540" s="67" t="s">
        <v>152</v>
      </c>
      <c r="D540" s="67" t="s">
        <v>153</v>
      </c>
      <c r="E540" s="67" t="s">
        <v>448</v>
      </c>
      <c r="F540" s="67" t="s">
        <v>449</v>
      </c>
      <c r="G540" s="67" t="s">
        <v>450</v>
      </c>
      <c r="H540" s="67" t="s">
        <v>451</v>
      </c>
      <c r="I540" s="67">
        <v>189764</v>
      </c>
      <c r="J540" s="67" t="s">
        <v>898</v>
      </c>
      <c r="K540" s="67">
        <v>189764</v>
      </c>
      <c r="L540" s="67" t="s">
        <v>453</v>
      </c>
      <c r="M540" s="67" t="s">
        <v>454</v>
      </c>
      <c r="N540" s="67">
        <v>131380</v>
      </c>
      <c r="O540" s="67" t="s">
        <v>899</v>
      </c>
      <c r="P540" s="67">
        <v>177619</v>
      </c>
      <c r="Q540" s="67" t="s">
        <v>900</v>
      </c>
      <c r="R540" s="67" t="s">
        <v>167</v>
      </c>
      <c r="S540" s="67" t="s">
        <v>1641</v>
      </c>
      <c r="T540" s="67" t="s">
        <v>159</v>
      </c>
      <c r="U540" s="67" t="s">
        <v>156</v>
      </c>
      <c r="V540" s="67">
        <v>541</v>
      </c>
      <c r="W540" s="67" t="s">
        <v>192</v>
      </c>
      <c r="X540" s="67">
        <v>352468586</v>
      </c>
      <c r="Y540" s="67" t="s">
        <v>1642</v>
      </c>
      <c r="Z540" s="67" t="s">
        <v>322</v>
      </c>
      <c r="AA540" s="68">
        <v>60000</v>
      </c>
      <c r="AB540" s="67" t="s">
        <v>203</v>
      </c>
      <c r="AC540" s="67">
        <v>24</v>
      </c>
      <c r="AD540" s="67" t="s">
        <v>209</v>
      </c>
      <c r="AE540" s="67" t="s">
        <v>288</v>
      </c>
      <c r="AF540" s="68">
        <v>3200</v>
      </c>
      <c r="AG540" s="68">
        <v>3200</v>
      </c>
      <c r="AH540" s="67" t="s">
        <v>427</v>
      </c>
      <c r="AI540" s="68">
        <v>3928.52</v>
      </c>
      <c r="AJ540" s="68">
        <v>2471.48</v>
      </c>
      <c r="AK540" s="68">
        <v>6400</v>
      </c>
      <c r="AL540" s="68">
        <v>56071.48</v>
      </c>
      <c r="AM540" s="68">
        <v>14480.52</v>
      </c>
      <c r="AN540" s="68">
        <v>70552</v>
      </c>
      <c r="AO540" s="68">
        <v>38031.160000000003</v>
      </c>
      <c r="AP540" s="68">
        <v>13168.84</v>
      </c>
      <c r="AQ540" s="68">
        <v>51200</v>
      </c>
      <c r="AR540" s="67">
        <v>18</v>
      </c>
      <c r="AS540" s="67">
        <v>489</v>
      </c>
      <c r="AT540" s="67" t="s">
        <v>334</v>
      </c>
      <c r="AU540" s="75"/>
      <c r="AV540" s="75"/>
      <c r="AW540" s="75"/>
      <c r="AX540" s="67" t="s">
        <v>340</v>
      </c>
      <c r="AY540" s="75"/>
      <c r="AZ540" s="75"/>
      <c r="BA540" s="75"/>
      <c r="BB540" s="70"/>
      <c r="BC540" s="70"/>
      <c r="BD540" s="69" t="s">
        <v>341</v>
      </c>
      <c r="BE540" s="80"/>
      <c r="BF540" s="71"/>
      <c r="BG540" s="81"/>
      <c r="BH540" s="73"/>
      <c r="BI540" s="69"/>
      <c r="BJ540" s="69"/>
      <c r="BK540" s="73"/>
      <c r="BL540" s="82"/>
    </row>
    <row r="541" spans="1:64" ht="30" x14ac:dyDescent="0.25">
      <c r="A541" s="67">
        <v>536</v>
      </c>
      <c r="B541" s="67" t="s">
        <v>151</v>
      </c>
      <c r="C541" s="67" t="s">
        <v>152</v>
      </c>
      <c r="D541" s="67" t="s">
        <v>153</v>
      </c>
      <c r="E541" s="67" t="s">
        <v>448</v>
      </c>
      <c r="F541" s="67" t="s">
        <v>449</v>
      </c>
      <c r="G541" s="67" t="s">
        <v>450</v>
      </c>
      <c r="H541" s="67" t="s">
        <v>451</v>
      </c>
      <c r="I541" s="67">
        <v>75774</v>
      </c>
      <c r="J541" s="67" t="s">
        <v>662</v>
      </c>
      <c r="K541" s="67">
        <v>75774</v>
      </c>
      <c r="L541" s="67" t="s">
        <v>453</v>
      </c>
      <c r="M541" s="67" t="s">
        <v>454</v>
      </c>
      <c r="N541" s="67">
        <v>124692</v>
      </c>
      <c r="O541" s="67" t="s">
        <v>663</v>
      </c>
      <c r="P541" s="67">
        <v>169115</v>
      </c>
      <c r="Q541" s="67" t="s">
        <v>664</v>
      </c>
      <c r="R541" s="67" t="s">
        <v>167</v>
      </c>
      <c r="S541" s="67" t="s">
        <v>1643</v>
      </c>
      <c r="T541" s="67" t="s">
        <v>159</v>
      </c>
      <c r="U541" s="67" t="s">
        <v>156</v>
      </c>
      <c r="V541" s="67">
        <v>541</v>
      </c>
      <c r="W541" s="67" t="s">
        <v>579</v>
      </c>
      <c r="X541" s="67">
        <v>352523900</v>
      </c>
      <c r="Y541" s="67" t="s">
        <v>1644</v>
      </c>
      <c r="Z541" s="67" t="s">
        <v>2114</v>
      </c>
      <c r="AA541" s="68">
        <v>60000</v>
      </c>
      <c r="AB541" s="67" t="s">
        <v>205</v>
      </c>
      <c r="AC541" s="67">
        <v>24</v>
      </c>
      <c r="AD541" s="67" t="s">
        <v>208</v>
      </c>
      <c r="AE541" s="67" t="s">
        <v>2282</v>
      </c>
      <c r="AF541" s="68">
        <v>3200</v>
      </c>
      <c r="AG541" s="68">
        <v>3200</v>
      </c>
      <c r="AH541" s="67" t="s">
        <v>2267</v>
      </c>
      <c r="AI541" s="68">
        <v>43766.81</v>
      </c>
      <c r="AJ541" s="68">
        <v>17033.189999999999</v>
      </c>
      <c r="AK541" s="68">
        <v>60800</v>
      </c>
      <c r="AL541" s="68">
        <v>16233.19</v>
      </c>
      <c r="AM541" s="68">
        <v>1112.4100000000001</v>
      </c>
      <c r="AN541" s="68">
        <v>17345.599999999999</v>
      </c>
      <c r="AO541" s="68">
        <v>0</v>
      </c>
      <c r="AP541" s="68">
        <v>0</v>
      </c>
      <c r="AQ541" s="68">
        <v>0</v>
      </c>
      <c r="AR541" s="67">
        <v>19</v>
      </c>
      <c r="AS541" s="67">
        <v>0</v>
      </c>
      <c r="AT541" s="67" t="s">
        <v>335</v>
      </c>
      <c r="AU541" s="75"/>
      <c r="AV541" s="75"/>
      <c r="AW541" s="75"/>
      <c r="AX541" s="67" t="s">
        <v>340</v>
      </c>
      <c r="AY541" s="75"/>
      <c r="AZ541" s="75"/>
      <c r="BA541" s="75"/>
      <c r="BB541" s="75"/>
      <c r="BC541" s="75"/>
      <c r="BD541" s="69" t="s">
        <v>341</v>
      </c>
      <c r="BE541" s="75"/>
      <c r="BF541" s="75"/>
      <c r="BG541" s="75"/>
      <c r="BH541" s="75"/>
      <c r="BI541" s="75"/>
      <c r="BJ541" s="75"/>
      <c r="BK541" s="75"/>
      <c r="BL541" s="75"/>
    </row>
    <row r="542" spans="1:64" ht="30" x14ac:dyDescent="0.25">
      <c r="A542" s="67">
        <v>537</v>
      </c>
      <c r="B542" s="67" t="s">
        <v>151</v>
      </c>
      <c r="C542" s="67" t="s">
        <v>152</v>
      </c>
      <c r="D542" s="67" t="s">
        <v>153</v>
      </c>
      <c r="E542" s="67" t="s">
        <v>448</v>
      </c>
      <c r="F542" s="67" t="s">
        <v>449</v>
      </c>
      <c r="G542" s="67" t="s">
        <v>450</v>
      </c>
      <c r="H542" s="67" t="s">
        <v>451</v>
      </c>
      <c r="I542" s="67">
        <v>74992</v>
      </c>
      <c r="J542" s="67" t="s">
        <v>451</v>
      </c>
      <c r="K542" s="67">
        <v>74992</v>
      </c>
      <c r="L542" s="67" t="s">
        <v>453</v>
      </c>
      <c r="M542" s="67" t="s">
        <v>454</v>
      </c>
      <c r="N542" s="67">
        <v>124976</v>
      </c>
      <c r="O542" s="67" t="s">
        <v>967</v>
      </c>
      <c r="P542" s="67">
        <v>169448</v>
      </c>
      <c r="Q542" s="67" t="s">
        <v>968</v>
      </c>
      <c r="R542" s="67" t="s">
        <v>167</v>
      </c>
      <c r="S542" s="67" t="s">
        <v>1645</v>
      </c>
      <c r="T542" s="67" t="s">
        <v>168</v>
      </c>
      <c r="U542" s="67" t="s">
        <v>156</v>
      </c>
      <c r="V542" s="67">
        <v>541</v>
      </c>
      <c r="W542" s="67" t="s">
        <v>579</v>
      </c>
      <c r="X542" s="67">
        <v>352565472</v>
      </c>
      <c r="Y542" s="67" t="s">
        <v>1646</v>
      </c>
      <c r="Z542" s="67" t="s">
        <v>421</v>
      </c>
      <c r="AA542" s="68">
        <v>60000</v>
      </c>
      <c r="AB542" s="67" t="s">
        <v>203</v>
      </c>
      <c r="AC542" s="67">
        <v>24</v>
      </c>
      <c r="AD542" s="67" t="s">
        <v>204</v>
      </c>
      <c r="AE542" s="67" t="s">
        <v>288</v>
      </c>
      <c r="AF542" s="68">
        <v>3200</v>
      </c>
      <c r="AG542" s="68">
        <v>3200</v>
      </c>
      <c r="AH542" s="67" t="s">
        <v>329</v>
      </c>
      <c r="AI542" s="68">
        <v>41025.550000000003</v>
      </c>
      <c r="AJ542" s="68">
        <v>16574.45</v>
      </c>
      <c r="AK542" s="68">
        <v>57600</v>
      </c>
      <c r="AL542" s="68">
        <v>18974.45</v>
      </c>
      <c r="AM542" s="68">
        <v>1434.21</v>
      </c>
      <c r="AN542" s="68">
        <v>20408.66</v>
      </c>
      <c r="AO542" s="68">
        <v>0</v>
      </c>
      <c r="AP542" s="68">
        <v>0</v>
      </c>
      <c r="AQ542" s="68">
        <v>0</v>
      </c>
      <c r="AR542" s="67">
        <v>18</v>
      </c>
      <c r="AS542" s="67">
        <v>0</v>
      </c>
      <c r="AT542" s="67" t="s">
        <v>335</v>
      </c>
      <c r="AU542" s="75"/>
      <c r="AV542" s="75"/>
      <c r="AW542" s="75"/>
      <c r="AX542" s="67" t="s">
        <v>340</v>
      </c>
      <c r="AY542" s="75"/>
      <c r="AZ542" s="75"/>
      <c r="BA542" s="75"/>
      <c r="BB542" s="75"/>
      <c r="BC542" s="75"/>
      <c r="BD542" s="69" t="s">
        <v>341</v>
      </c>
      <c r="BE542" s="75"/>
      <c r="BF542" s="75"/>
      <c r="BG542" s="75"/>
      <c r="BH542" s="75"/>
      <c r="BI542" s="75"/>
      <c r="BJ542" s="75"/>
      <c r="BK542" s="75"/>
      <c r="BL542" s="75"/>
    </row>
    <row r="543" spans="1:64" x14ac:dyDescent="0.25">
      <c r="A543" s="67">
        <v>538</v>
      </c>
      <c r="B543" s="67" t="s">
        <v>151</v>
      </c>
      <c r="C543" s="67" t="s">
        <v>152</v>
      </c>
      <c r="D543" s="67" t="s">
        <v>153</v>
      </c>
      <c r="E543" s="67" t="s">
        <v>448</v>
      </c>
      <c r="F543" s="67" t="s">
        <v>449</v>
      </c>
      <c r="G543" s="67" t="s">
        <v>450</v>
      </c>
      <c r="H543" s="67" t="s">
        <v>451</v>
      </c>
      <c r="I543" s="67">
        <v>75079</v>
      </c>
      <c r="J543" s="67" t="s">
        <v>498</v>
      </c>
      <c r="K543" s="67">
        <v>75079</v>
      </c>
      <c r="L543" s="67" t="s">
        <v>453</v>
      </c>
      <c r="M543" s="67" t="s">
        <v>454</v>
      </c>
      <c r="N543" s="67">
        <v>126940</v>
      </c>
      <c r="O543" s="67" t="s">
        <v>830</v>
      </c>
      <c r="P543" s="67">
        <v>171854</v>
      </c>
      <c r="Q543" s="67" t="s">
        <v>831</v>
      </c>
      <c r="R543" s="67" t="s">
        <v>169</v>
      </c>
      <c r="S543" s="67" t="s">
        <v>1464</v>
      </c>
      <c r="T543" s="67" t="s">
        <v>159</v>
      </c>
      <c r="U543" s="67" t="s">
        <v>156</v>
      </c>
      <c r="V543" s="67">
        <v>541</v>
      </c>
      <c r="W543" s="67" t="s">
        <v>195</v>
      </c>
      <c r="X543" s="67">
        <v>352687436</v>
      </c>
      <c r="Y543" s="67" t="s">
        <v>1465</v>
      </c>
      <c r="Z543" s="67" t="s">
        <v>322</v>
      </c>
      <c r="AA543" s="68">
        <v>30000</v>
      </c>
      <c r="AB543" s="67" t="s">
        <v>200</v>
      </c>
      <c r="AC543" s="67">
        <v>18</v>
      </c>
      <c r="AD543" s="67" t="s">
        <v>216</v>
      </c>
      <c r="AE543" s="67" t="s">
        <v>2283</v>
      </c>
      <c r="AF543" s="68">
        <v>2020</v>
      </c>
      <c r="AG543" s="68">
        <v>2020</v>
      </c>
      <c r="AH543" s="67" t="s">
        <v>2284</v>
      </c>
      <c r="AI543" s="68">
        <v>4202</v>
      </c>
      <c r="AJ543" s="68">
        <v>1858</v>
      </c>
      <c r="AK543" s="68">
        <v>6060</v>
      </c>
      <c r="AL543" s="68">
        <v>25798</v>
      </c>
      <c r="AM543" s="68">
        <v>4456</v>
      </c>
      <c r="AN543" s="68">
        <v>30254</v>
      </c>
      <c r="AO543" s="68">
        <v>25798</v>
      </c>
      <c r="AP543" s="68">
        <v>4456</v>
      </c>
      <c r="AQ543" s="68">
        <v>30254</v>
      </c>
      <c r="AR543" s="67">
        <v>19</v>
      </c>
      <c r="AS543" s="67">
        <v>455</v>
      </c>
      <c r="AT543" s="67" t="s">
        <v>334</v>
      </c>
      <c r="AU543" s="75"/>
      <c r="AV543" s="75"/>
      <c r="AW543" s="75"/>
      <c r="AX543" s="67" t="s">
        <v>340</v>
      </c>
      <c r="AY543" s="75"/>
      <c r="AZ543" s="75"/>
      <c r="BA543" s="75"/>
      <c r="BB543" s="75"/>
      <c r="BC543" s="75"/>
      <c r="BD543" s="69" t="s">
        <v>341</v>
      </c>
      <c r="BE543" s="75"/>
      <c r="BF543" s="75"/>
      <c r="BG543" s="75"/>
      <c r="BH543" s="75"/>
      <c r="BI543" s="75"/>
      <c r="BJ543" s="75"/>
      <c r="BK543" s="75"/>
      <c r="BL543" s="75"/>
    </row>
    <row r="544" spans="1:64" ht="30" x14ac:dyDescent="0.25">
      <c r="A544" s="67">
        <v>539</v>
      </c>
      <c r="B544" s="67" t="s">
        <v>151</v>
      </c>
      <c r="C544" s="67" t="s">
        <v>152</v>
      </c>
      <c r="D544" s="67" t="s">
        <v>153</v>
      </c>
      <c r="E544" s="67" t="s">
        <v>448</v>
      </c>
      <c r="F544" s="67" t="s">
        <v>449</v>
      </c>
      <c r="G544" s="67" t="s">
        <v>450</v>
      </c>
      <c r="H544" s="67" t="s">
        <v>451</v>
      </c>
      <c r="I544" s="67">
        <v>78552</v>
      </c>
      <c r="J544" s="67" t="s">
        <v>581</v>
      </c>
      <c r="K544" s="67">
        <v>78552</v>
      </c>
      <c r="L544" s="67" t="s">
        <v>453</v>
      </c>
      <c r="M544" s="67" t="s">
        <v>454</v>
      </c>
      <c r="N544" s="67">
        <v>141947</v>
      </c>
      <c r="O544" s="67" t="s">
        <v>1104</v>
      </c>
      <c r="P544" s="67">
        <v>191752</v>
      </c>
      <c r="Q544" s="67" t="s">
        <v>1229</v>
      </c>
      <c r="R544" s="67" t="s">
        <v>167</v>
      </c>
      <c r="S544" s="67" t="s">
        <v>1647</v>
      </c>
      <c r="T544" s="67" t="s">
        <v>159</v>
      </c>
      <c r="U544" s="67" t="s">
        <v>156</v>
      </c>
      <c r="V544" s="67">
        <v>541</v>
      </c>
      <c r="W544" s="67" t="s">
        <v>1432</v>
      </c>
      <c r="X544" s="67">
        <v>353093812</v>
      </c>
      <c r="Y544" s="67" t="s">
        <v>1648</v>
      </c>
      <c r="Z544" s="67" t="s">
        <v>2115</v>
      </c>
      <c r="AA544" s="68">
        <v>63000</v>
      </c>
      <c r="AB544" s="67" t="s">
        <v>205</v>
      </c>
      <c r="AC544" s="67">
        <v>24</v>
      </c>
      <c r="AD544" s="67" t="s">
        <v>209</v>
      </c>
      <c r="AE544" s="67" t="s">
        <v>289</v>
      </c>
      <c r="AF544" s="68">
        <v>3360</v>
      </c>
      <c r="AG544" s="68">
        <v>3360</v>
      </c>
      <c r="AH544" s="67" t="s">
        <v>298</v>
      </c>
      <c r="AI544" s="68">
        <v>3832.17</v>
      </c>
      <c r="AJ544" s="68">
        <v>2887.83</v>
      </c>
      <c r="AK544" s="68">
        <v>6720</v>
      </c>
      <c r="AL544" s="68">
        <v>59167.83</v>
      </c>
      <c r="AM544" s="68">
        <v>15220.17</v>
      </c>
      <c r="AN544" s="68">
        <v>74388</v>
      </c>
      <c r="AO544" s="68">
        <v>40012.97</v>
      </c>
      <c r="AP544" s="68">
        <v>13747.03</v>
      </c>
      <c r="AQ544" s="68">
        <v>53760</v>
      </c>
      <c r="AR544" s="67">
        <v>18</v>
      </c>
      <c r="AS544" s="67">
        <v>456</v>
      </c>
      <c r="AT544" s="67" t="s">
        <v>334</v>
      </c>
      <c r="AU544" s="75"/>
      <c r="AV544" s="75"/>
      <c r="AW544" s="75"/>
      <c r="AX544" s="67" t="s">
        <v>340</v>
      </c>
      <c r="AY544" s="75"/>
      <c r="AZ544" s="75"/>
      <c r="BA544" s="75"/>
      <c r="BB544" s="75"/>
      <c r="BC544" s="75"/>
      <c r="BD544" s="69" t="s">
        <v>341</v>
      </c>
      <c r="BE544" s="75"/>
      <c r="BF544" s="75"/>
      <c r="BG544" s="75"/>
      <c r="BH544" s="75"/>
      <c r="BI544" s="75"/>
      <c r="BJ544" s="75"/>
      <c r="BK544" s="75"/>
      <c r="BL544" s="75"/>
    </row>
    <row r="545" spans="1:64" ht="30" x14ac:dyDescent="0.25">
      <c r="A545" s="67">
        <v>540</v>
      </c>
      <c r="B545" s="67" t="s">
        <v>151</v>
      </c>
      <c r="C545" s="67" t="s">
        <v>152</v>
      </c>
      <c r="D545" s="67" t="s">
        <v>153</v>
      </c>
      <c r="E545" s="67" t="s">
        <v>448</v>
      </c>
      <c r="F545" s="67" t="s">
        <v>449</v>
      </c>
      <c r="G545" s="67" t="s">
        <v>450</v>
      </c>
      <c r="H545" s="67" t="s">
        <v>451</v>
      </c>
      <c r="I545" s="67">
        <v>78820</v>
      </c>
      <c r="J545" s="67" t="s">
        <v>794</v>
      </c>
      <c r="K545" s="67">
        <v>78820</v>
      </c>
      <c r="L545" s="67" t="s">
        <v>453</v>
      </c>
      <c r="M545" s="67" t="s">
        <v>454</v>
      </c>
      <c r="N545" s="67">
        <v>402000</v>
      </c>
      <c r="O545" s="67" t="s">
        <v>1537</v>
      </c>
      <c r="P545" s="67">
        <v>602790</v>
      </c>
      <c r="Q545" s="67" t="s">
        <v>1538</v>
      </c>
      <c r="R545" s="67" t="s">
        <v>167</v>
      </c>
      <c r="S545" s="67" t="s">
        <v>1649</v>
      </c>
      <c r="T545" s="67" t="s">
        <v>159</v>
      </c>
      <c r="U545" s="67" t="s">
        <v>156</v>
      </c>
      <c r="V545" s="67">
        <v>541</v>
      </c>
      <c r="W545" s="67" t="s">
        <v>386</v>
      </c>
      <c r="X545" s="67">
        <v>353123226</v>
      </c>
      <c r="Y545" s="67" t="s">
        <v>1650</v>
      </c>
      <c r="Z545" s="67" t="s">
        <v>422</v>
      </c>
      <c r="AA545" s="68">
        <v>60000</v>
      </c>
      <c r="AB545" s="67" t="s">
        <v>205</v>
      </c>
      <c r="AC545" s="67">
        <v>24</v>
      </c>
      <c r="AD545" s="67" t="s">
        <v>209</v>
      </c>
      <c r="AE545" s="67" t="s">
        <v>286</v>
      </c>
      <c r="AF545" s="68">
        <v>3200</v>
      </c>
      <c r="AG545" s="68">
        <v>3200</v>
      </c>
      <c r="AH545" s="67" t="s">
        <v>300</v>
      </c>
      <c r="AI545" s="68">
        <v>5655.67</v>
      </c>
      <c r="AJ545" s="68">
        <v>3944.33</v>
      </c>
      <c r="AK545" s="68">
        <v>9600</v>
      </c>
      <c r="AL545" s="68">
        <v>54344.33</v>
      </c>
      <c r="AM545" s="68">
        <v>13359.67</v>
      </c>
      <c r="AN545" s="68">
        <v>67704</v>
      </c>
      <c r="AO545" s="68">
        <v>33226.31</v>
      </c>
      <c r="AP545" s="68">
        <v>11573.69</v>
      </c>
      <c r="AQ545" s="68">
        <v>44800</v>
      </c>
      <c r="AR545" s="67">
        <v>17</v>
      </c>
      <c r="AS545" s="67">
        <v>414</v>
      </c>
      <c r="AT545" s="67" t="s">
        <v>334</v>
      </c>
      <c r="AU545" s="75"/>
      <c r="AV545" s="75"/>
      <c r="AW545" s="75"/>
      <c r="AX545" s="67" t="s">
        <v>340</v>
      </c>
      <c r="AY545" s="75"/>
      <c r="AZ545" s="75"/>
      <c r="BA545" s="75"/>
      <c r="BB545" s="75"/>
      <c r="BC545" s="75"/>
      <c r="BD545" s="69" t="s">
        <v>341</v>
      </c>
      <c r="BE545" s="75"/>
      <c r="BF545" s="75"/>
      <c r="BG545" s="75"/>
      <c r="BH545" s="75"/>
      <c r="BI545" s="75"/>
      <c r="BJ545" s="75"/>
      <c r="BK545" s="75"/>
      <c r="BL545" s="75"/>
    </row>
    <row r="546" spans="1:64" ht="30" x14ac:dyDescent="0.25">
      <c r="A546" s="67">
        <v>541</v>
      </c>
      <c r="B546" s="67" t="s">
        <v>151</v>
      </c>
      <c r="C546" s="67" t="s">
        <v>152</v>
      </c>
      <c r="D546" s="67" t="s">
        <v>153</v>
      </c>
      <c r="E546" s="67" t="s">
        <v>448</v>
      </c>
      <c r="F546" s="67" t="s">
        <v>449</v>
      </c>
      <c r="G546" s="67" t="s">
        <v>450</v>
      </c>
      <c r="H546" s="67" t="s">
        <v>451</v>
      </c>
      <c r="I546" s="67">
        <v>75545</v>
      </c>
      <c r="J546" s="67" t="s">
        <v>655</v>
      </c>
      <c r="K546" s="67">
        <v>75545</v>
      </c>
      <c r="L546" s="67" t="s">
        <v>453</v>
      </c>
      <c r="M546" s="67" t="s">
        <v>454</v>
      </c>
      <c r="N546" s="67">
        <v>142587</v>
      </c>
      <c r="O546" s="67" t="s">
        <v>735</v>
      </c>
      <c r="P546" s="67">
        <v>192656</v>
      </c>
      <c r="Q546" s="67" t="s">
        <v>1237</v>
      </c>
      <c r="R546" s="67" t="s">
        <v>167</v>
      </c>
      <c r="S546" s="67" t="s">
        <v>1651</v>
      </c>
      <c r="T546" s="67" t="s">
        <v>159</v>
      </c>
      <c r="U546" s="67" t="s">
        <v>156</v>
      </c>
      <c r="V546" s="67">
        <v>541</v>
      </c>
      <c r="W546" s="67" t="s">
        <v>1652</v>
      </c>
      <c r="X546" s="67">
        <v>353303799</v>
      </c>
      <c r="Y546" s="67" t="s">
        <v>1653</v>
      </c>
      <c r="Z546" s="67" t="s">
        <v>232</v>
      </c>
      <c r="AA546" s="68">
        <v>63000</v>
      </c>
      <c r="AB546" s="67" t="s">
        <v>202</v>
      </c>
      <c r="AC546" s="67">
        <v>24</v>
      </c>
      <c r="AD546" s="67" t="s">
        <v>209</v>
      </c>
      <c r="AE546" s="67" t="s">
        <v>236</v>
      </c>
      <c r="AF546" s="68">
        <v>3360</v>
      </c>
      <c r="AG546" s="68">
        <v>3360</v>
      </c>
      <c r="AH546" s="67" t="s">
        <v>257</v>
      </c>
      <c r="AI546" s="68">
        <v>4520.74</v>
      </c>
      <c r="AJ546" s="68">
        <v>2199.2600000000002</v>
      </c>
      <c r="AK546" s="68">
        <v>6720</v>
      </c>
      <c r="AL546" s="68">
        <v>58479.26</v>
      </c>
      <c r="AM546" s="68">
        <v>14881.74</v>
      </c>
      <c r="AN546" s="68">
        <v>73361</v>
      </c>
      <c r="AO546" s="68">
        <v>40243.199999999997</v>
      </c>
      <c r="AP546" s="68">
        <v>13516.8</v>
      </c>
      <c r="AQ546" s="68">
        <v>53760</v>
      </c>
      <c r="AR546" s="67">
        <v>18</v>
      </c>
      <c r="AS546" s="67">
        <v>457</v>
      </c>
      <c r="AT546" s="67" t="s">
        <v>334</v>
      </c>
      <c r="AU546" s="75"/>
      <c r="AV546" s="75"/>
      <c r="AW546" s="75"/>
      <c r="AX546" s="67" t="s">
        <v>340</v>
      </c>
      <c r="AY546" s="75"/>
      <c r="AZ546" s="75"/>
      <c r="BA546" s="75"/>
      <c r="BB546" s="75"/>
      <c r="BC546" s="75"/>
      <c r="BD546" s="69" t="s">
        <v>341</v>
      </c>
      <c r="BE546" s="75"/>
      <c r="BF546" s="75"/>
      <c r="BG546" s="75"/>
      <c r="BH546" s="75"/>
      <c r="BI546" s="75"/>
      <c r="BJ546" s="75"/>
      <c r="BK546" s="75"/>
      <c r="BL546" s="75"/>
    </row>
    <row r="547" spans="1:64" ht="30" x14ac:dyDescent="0.25">
      <c r="A547" s="67">
        <v>542</v>
      </c>
      <c r="B547" s="67" t="s">
        <v>151</v>
      </c>
      <c r="C547" s="67" t="s">
        <v>152</v>
      </c>
      <c r="D547" s="67" t="s">
        <v>153</v>
      </c>
      <c r="E547" s="67" t="s">
        <v>448</v>
      </c>
      <c r="F547" s="67" t="s">
        <v>449</v>
      </c>
      <c r="G547" s="67" t="s">
        <v>450</v>
      </c>
      <c r="H547" s="67" t="s">
        <v>451</v>
      </c>
      <c r="I547" s="67">
        <v>74992</v>
      </c>
      <c r="J547" s="67" t="s">
        <v>451</v>
      </c>
      <c r="K547" s="67">
        <v>74992</v>
      </c>
      <c r="L547" s="67" t="s">
        <v>453</v>
      </c>
      <c r="M547" s="67" t="s">
        <v>454</v>
      </c>
      <c r="N547" s="67">
        <v>141899</v>
      </c>
      <c r="O547" s="67" t="s">
        <v>571</v>
      </c>
      <c r="P547" s="67">
        <v>191680</v>
      </c>
      <c r="Q547" s="67" t="s">
        <v>1195</v>
      </c>
      <c r="R547" s="67" t="s">
        <v>167</v>
      </c>
      <c r="S547" s="67" t="s">
        <v>1654</v>
      </c>
      <c r="T547" s="67" t="s">
        <v>155</v>
      </c>
      <c r="U547" s="67" t="s">
        <v>156</v>
      </c>
      <c r="V547" s="67">
        <v>0</v>
      </c>
      <c r="W547" s="67" t="s">
        <v>579</v>
      </c>
      <c r="X547" s="67">
        <v>353313512</v>
      </c>
      <c r="Y547" s="67" t="s">
        <v>1655</v>
      </c>
      <c r="Z547" s="67" t="s">
        <v>2116</v>
      </c>
      <c r="AA547" s="68">
        <v>42000</v>
      </c>
      <c r="AB547" s="67" t="s">
        <v>203</v>
      </c>
      <c r="AC547" s="67">
        <v>24</v>
      </c>
      <c r="AD547" s="67" t="s">
        <v>206</v>
      </c>
      <c r="AE547" s="67" t="s">
        <v>301</v>
      </c>
      <c r="AF547" s="68">
        <v>2240</v>
      </c>
      <c r="AG547" s="68">
        <v>2240</v>
      </c>
      <c r="AH547" s="67"/>
      <c r="AI547" s="68">
        <v>0</v>
      </c>
      <c r="AJ547" s="68">
        <v>0</v>
      </c>
      <c r="AK547" s="68">
        <v>0</v>
      </c>
      <c r="AL547" s="68">
        <v>42000</v>
      </c>
      <c r="AM547" s="68">
        <v>12107</v>
      </c>
      <c r="AN547" s="68">
        <v>54107</v>
      </c>
      <c r="AO547" s="68">
        <v>18132.810000000001</v>
      </c>
      <c r="AP547" s="68">
        <v>8747.19</v>
      </c>
      <c r="AQ547" s="68">
        <v>26880</v>
      </c>
      <c r="AR547" s="67">
        <v>12</v>
      </c>
      <c r="AS547" s="67">
        <v>363</v>
      </c>
      <c r="AT547" s="67" t="s">
        <v>334</v>
      </c>
      <c r="AU547" s="75"/>
      <c r="AV547" s="75"/>
      <c r="AW547" s="75"/>
      <c r="AX547" s="67" t="s">
        <v>340</v>
      </c>
      <c r="AY547" s="75"/>
      <c r="AZ547" s="75"/>
      <c r="BA547" s="75"/>
      <c r="BB547" s="75"/>
      <c r="BC547" s="75"/>
      <c r="BD547" s="69" t="s">
        <v>341</v>
      </c>
      <c r="BE547" s="75"/>
      <c r="BF547" s="75"/>
      <c r="BG547" s="75"/>
      <c r="BH547" s="75"/>
      <c r="BI547" s="75"/>
      <c r="BJ547" s="75"/>
      <c r="BK547" s="75"/>
      <c r="BL547" s="75"/>
    </row>
    <row r="548" spans="1:64" ht="30" x14ac:dyDescent="0.25">
      <c r="A548" s="67">
        <v>543</v>
      </c>
      <c r="B548" s="67" t="s">
        <v>151</v>
      </c>
      <c r="C548" s="67" t="s">
        <v>152</v>
      </c>
      <c r="D548" s="67" t="s">
        <v>153</v>
      </c>
      <c r="E548" s="67" t="s">
        <v>448</v>
      </c>
      <c r="F548" s="67" t="s">
        <v>449</v>
      </c>
      <c r="G548" s="67" t="s">
        <v>450</v>
      </c>
      <c r="H548" s="67" t="s">
        <v>451</v>
      </c>
      <c r="I548" s="67">
        <v>74992</v>
      </c>
      <c r="J548" s="67" t="s">
        <v>451</v>
      </c>
      <c r="K548" s="67">
        <v>74992</v>
      </c>
      <c r="L548" s="67" t="s">
        <v>453</v>
      </c>
      <c r="M548" s="67" t="s">
        <v>454</v>
      </c>
      <c r="N548" s="67">
        <v>124435</v>
      </c>
      <c r="O548" s="67" t="s">
        <v>632</v>
      </c>
      <c r="P548" s="67">
        <v>168788</v>
      </c>
      <c r="Q548" s="67" t="s">
        <v>633</v>
      </c>
      <c r="R548" s="67" t="s">
        <v>167</v>
      </c>
      <c r="S548" s="67" t="s">
        <v>1656</v>
      </c>
      <c r="T548" s="67" t="s">
        <v>168</v>
      </c>
      <c r="U548" s="67" t="s">
        <v>156</v>
      </c>
      <c r="V548" s="67">
        <v>0</v>
      </c>
      <c r="W548" s="67" t="s">
        <v>579</v>
      </c>
      <c r="X548" s="67">
        <v>353313514</v>
      </c>
      <c r="Y548" s="67" t="s">
        <v>1657</v>
      </c>
      <c r="Z548" s="67" t="s">
        <v>295</v>
      </c>
      <c r="AA548" s="68">
        <v>50000</v>
      </c>
      <c r="AB548" s="67" t="s">
        <v>203</v>
      </c>
      <c r="AC548" s="67">
        <v>24</v>
      </c>
      <c r="AD548" s="67" t="s">
        <v>206</v>
      </c>
      <c r="AE548" s="67" t="s">
        <v>253</v>
      </c>
      <c r="AF548" s="68">
        <v>2670</v>
      </c>
      <c r="AG548" s="68">
        <v>2670</v>
      </c>
      <c r="AH548" s="67" t="s">
        <v>2285</v>
      </c>
      <c r="AI548" s="68">
        <v>3385.2</v>
      </c>
      <c r="AJ548" s="68">
        <v>1954.8</v>
      </c>
      <c r="AK548" s="68">
        <v>5340</v>
      </c>
      <c r="AL548" s="68">
        <v>46614.8</v>
      </c>
      <c r="AM548" s="68">
        <v>12145.2</v>
      </c>
      <c r="AN548" s="68">
        <v>58760</v>
      </c>
      <c r="AO548" s="68">
        <v>22685.3</v>
      </c>
      <c r="AP548" s="68">
        <v>9354.7000000000007</v>
      </c>
      <c r="AQ548" s="68">
        <v>32040</v>
      </c>
      <c r="AR548" s="67">
        <v>14</v>
      </c>
      <c r="AS548" s="67">
        <v>363</v>
      </c>
      <c r="AT548" s="67" t="s">
        <v>334</v>
      </c>
      <c r="AU548" s="75"/>
      <c r="AV548" s="75"/>
      <c r="AW548" s="75"/>
      <c r="AX548" s="67" t="s">
        <v>340</v>
      </c>
      <c r="AY548" s="75"/>
      <c r="AZ548" s="75"/>
      <c r="BA548" s="75"/>
      <c r="BB548" s="70"/>
      <c r="BC548" s="70"/>
      <c r="BD548" s="69" t="s">
        <v>341</v>
      </c>
      <c r="BE548" s="69"/>
      <c r="BF548" s="71"/>
      <c r="BG548" s="81"/>
      <c r="BH548" s="73"/>
      <c r="BI548" s="69"/>
      <c r="BJ548" s="75"/>
      <c r="BK548" s="75"/>
      <c r="BL548" s="75"/>
    </row>
    <row r="549" spans="1:64" ht="30" x14ac:dyDescent="0.25">
      <c r="A549" s="67">
        <v>544</v>
      </c>
      <c r="B549" s="67" t="s">
        <v>151</v>
      </c>
      <c r="C549" s="67" t="s">
        <v>152</v>
      </c>
      <c r="D549" s="67" t="s">
        <v>153</v>
      </c>
      <c r="E549" s="67" t="s">
        <v>448</v>
      </c>
      <c r="F549" s="67" t="s">
        <v>449</v>
      </c>
      <c r="G549" s="67" t="s">
        <v>450</v>
      </c>
      <c r="H549" s="67" t="s">
        <v>451</v>
      </c>
      <c r="I549" s="67">
        <v>75749</v>
      </c>
      <c r="J549" s="67" t="s">
        <v>650</v>
      </c>
      <c r="K549" s="67">
        <v>75749</v>
      </c>
      <c r="L549" s="67" t="s">
        <v>453</v>
      </c>
      <c r="M549" s="67" t="s">
        <v>454</v>
      </c>
      <c r="N549" s="67">
        <v>142118</v>
      </c>
      <c r="O549" s="67" t="s">
        <v>956</v>
      </c>
      <c r="P549" s="67">
        <v>191996</v>
      </c>
      <c r="Q549" s="67" t="s">
        <v>1517</v>
      </c>
      <c r="R549" s="67" t="s">
        <v>167</v>
      </c>
      <c r="S549" s="67" t="s">
        <v>1658</v>
      </c>
      <c r="T549" s="67" t="s">
        <v>159</v>
      </c>
      <c r="U549" s="67" t="s">
        <v>156</v>
      </c>
      <c r="V549" s="67">
        <v>0</v>
      </c>
      <c r="W549" s="67" t="s">
        <v>1405</v>
      </c>
      <c r="X549" s="67">
        <v>353313515</v>
      </c>
      <c r="Y549" s="67" t="s">
        <v>1659</v>
      </c>
      <c r="Z549" s="67" t="s">
        <v>2117</v>
      </c>
      <c r="AA549" s="68">
        <v>52000</v>
      </c>
      <c r="AB549" s="67" t="s">
        <v>207</v>
      </c>
      <c r="AC549" s="67">
        <v>24</v>
      </c>
      <c r="AD549" s="67" t="s">
        <v>206</v>
      </c>
      <c r="AE549" s="67" t="s">
        <v>293</v>
      </c>
      <c r="AF549" s="68">
        <v>2780</v>
      </c>
      <c r="AG549" s="68">
        <v>2780</v>
      </c>
      <c r="AH549" s="67" t="s">
        <v>431</v>
      </c>
      <c r="AI549" s="68">
        <v>1497.81</v>
      </c>
      <c r="AJ549" s="68">
        <v>1282.19</v>
      </c>
      <c r="AK549" s="68">
        <v>2780</v>
      </c>
      <c r="AL549" s="68">
        <v>50502.19</v>
      </c>
      <c r="AM549" s="68">
        <v>13771.81</v>
      </c>
      <c r="AN549" s="68">
        <v>64274</v>
      </c>
      <c r="AO549" s="68">
        <v>27653.77</v>
      </c>
      <c r="AP549" s="68">
        <v>11266.23</v>
      </c>
      <c r="AQ549" s="68">
        <v>38920</v>
      </c>
      <c r="AR549" s="67">
        <v>15</v>
      </c>
      <c r="AS549" s="67">
        <v>423</v>
      </c>
      <c r="AT549" s="67" t="s">
        <v>334</v>
      </c>
      <c r="AU549" s="75"/>
      <c r="AV549" s="75"/>
      <c r="AW549" s="75"/>
      <c r="AX549" s="67" t="s">
        <v>340</v>
      </c>
      <c r="AY549" s="75"/>
      <c r="AZ549" s="75"/>
      <c r="BA549" s="75"/>
      <c r="BB549" s="75"/>
      <c r="BC549" s="75"/>
      <c r="BD549" s="69" t="s">
        <v>341</v>
      </c>
      <c r="BE549" s="75"/>
      <c r="BF549" s="75"/>
      <c r="BG549" s="75"/>
      <c r="BH549" s="75"/>
      <c r="BI549" s="75"/>
      <c r="BJ549" s="75"/>
      <c r="BK549" s="75"/>
      <c r="BL549" s="75"/>
    </row>
    <row r="550" spans="1:64" ht="30" x14ac:dyDescent="0.25">
      <c r="A550" s="67">
        <v>545</v>
      </c>
      <c r="B550" s="67" t="s">
        <v>151</v>
      </c>
      <c r="C550" s="67" t="s">
        <v>152</v>
      </c>
      <c r="D550" s="67" t="s">
        <v>153</v>
      </c>
      <c r="E550" s="67" t="s">
        <v>448</v>
      </c>
      <c r="F550" s="67" t="s">
        <v>449</v>
      </c>
      <c r="G550" s="67" t="s">
        <v>450</v>
      </c>
      <c r="H550" s="67" t="s">
        <v>451</v>
      </c>
      <c r="I550" s="67">
        <v>75749</v>
      </c>
      <c r="J550" s="67" t="s">
        <v>650</v>
      </c>
      <c r="K550" s="67">
        <v>75749</v>
      </c>
      <c r="L550" s="67" t="s">
        <v>453</v>
      </c>
      <c r="M550" s="67" t="s">
        <v>454</v>
      </c>
      <c r="N550" s="67">
        <v>128836</v>
      </c>
      <c r="O550" s="67" t="s">
        <v>956</v>
      </c>
      <c r="P550" s="67">
        <v>174295</v>
      </c>
      <c r="Q550" s="67" t="s">
        <v>957</v>
      </c>
      <c r="R550" s="67" t="s">
        <v>167</v>
      </c>
      <c r="S550" s="67" t="s">
        <v>1660</v>
      </c>
      <c r="T550" s="67" t="s">
        <v>159</v>
      </c>
      <c r="U550" s="67" t="s">
        <v>156</v>
      </c>
      <c r="V550" s="67">
        <v>0</v>
      </c>
      <c r="W550" s="67" t="s">
        <v>579</v>
      </c>
      <c r="X550" s="67">
        <v>353313517</v>
      </c>
      <c r="Y550" s="67" t="s">
        <v>1661</v>
      </c>
      <c r="Z550" s="67" t="s">
        <v>239</v>
      </c>
      <c r="AA550" s="68">
        <v>52000</v>
      </c>
      <c r="AB550" s="67" t="s">
        <v>207</v>
      </c>
      <c r="AC550" s="67">
        <v>24</v>
      </c>
      <c r="AD550" s="67" t="s">
        <v>206</v>
      </c>
      <c r="AE550" s="67" t="s">
        <v>2205</v>
      </c>
      <c r="AF550" s="68">
        <v>2780</v>
      </c>
      <c r="AG550" s="68">
        <v>2780</v>
      </c>
      <c r="AH550" s="67"/>
      <c r="AI550" s="68">
        <v>0</v>
      </c>
      <c r="AJ550" s="68">
        <v>0</v>
      </c>
      <c r="AK550" s="68">
        <v>0</v>
      </c>
      <c r="AL550" s="68">
        <v>52000</v>
      </c>
      <c r="AM550" s="68">
        <v>14729</v>
      </c>
      <c r="AN550" s="68">
        <v>66729</v>
      </c>
      <c r="AO550" s="68">
        <v>22779.81</v>
      </c>
      <c r="AP550" s="68">
        <v>10580.19</v>
      </c>
      <c r="AQ550" s="68">
        <v>33360</v>
      </c>
      <c r="AR550" s="67">
        <v>12</v>
      </c>
      <c r="AS550" s="67">
        <v>367</v>
      </c>
      <c r="AT550" s="67" t="s">
        <v>334</v>
      </c>
      <c r="AU550" s="75"/>
      <c r="AV550" s="75"/>
      <c r="AW550" s="75"/>
      <c r="AX550" s="67" t="s">
        <v>340</v>
      </c>
      <c r="AY550" s="75"/>
      <c r="AZ550" s="75"/>
      <c r="BA550" s="75"/>
      <c r="BB550" s="75"/>
      <c r="BC550" s="75"/>
      <c r="BD550" s="69" t="s">
        <v>341</v>
      </c>
      <c r="BE550" s="75"/>
      <c r="BF550" s="75"/>
      <c r="BG550" s="75"/>
      <c r="BH550" s="75"/>
      <c r="BI550" s="75"/>
      <c r="BJ550" s="75"/>
      <c r="BK550" s="75"/>
      <c r="BL550" s="75"/>
    </row>
    <row r="551" spans="1:64" ht="30" x14ac:dyDescent="0.25">
      <c r="A551" s="67">
        <v>546</v>
      </c>
      <c r="B551" s="67" t="s">
        <v>151</v>
      </c>
      <c r="C551" s="67" t="s">
        <v>152</v>
      </c>
      <c r="D551" s="67" t="s">
        <v>153</v>
      </c>
      <c r="E551" s="67" t="s">
        <v>448</v>
      </c>
      <c r="F551" s="67" t="s">
        <v>449</v>
      </c>
      <c r="G551" s="67" t="s">
        <v>450</v>
      </c>
      <c r="H551" s="67" t="s">
        <v>451</v>
      </c>
      <c r="I551" s="67">
        <v>75749</v>
      </c>
      <c r="J551" s="67" t="s">
        <v>650</v>
      </c>
      <c r="K551" s="67">
        <v>75749</v>
      </c>
      <c r="L551" s="67" t="s">
        <v>453</v>
      </c>
      <c r="M551" s="67" t="s">
        <v>454</v>
      </c>
      <c r="N551" s="67">
        <v>128836</v>
      </c>
      <c r="O551" s="67" t="s">
        <v>956</v>
      </c>
      <c r="P551" s="67">
        <v>174295</v>
      </c>
      <c r="Q551" s="67" t="s">
        <v>957</v>
      </c>
      <c r="R551" s="67" t="s">
        <v>167</v>
      </c>
      <c r="S551" s="67" t="s">
        <v>1662</v>
      </c>
      <c r="T551" s="67" t="s">
        <v>159</v>
      </c>
      <c r="U551" s="67" t="s">
        <v>156</v>
      </c>
      <c r="V551" s="67">
        <v>0</v>
      </c>
      <c r="W551" s="67" t="s">
        <v>579</v>
      </c>
      <c r="X551" s="67">
        <v>353313518</v>
      </c>
      <c r="Y551" s="67" t="s">
        <v>1663</v>
      </c>
      <c r="Z551" s="67" t="s">
        <v>239</v>
      </c>
      <c r="AA551" s="68">
        <v>52000</v>
      </c>
      <c r="AB551" s="67" t="s">
        <v>207</v>
      </c>
      <c r="AC551" s="67">
        <v>24</v>
      </c>
      <c r="AD551" s="67" t="s">
        <v>206</v>
      </c>
      <c r="AE551" s="67" t="s">
        <v>2205</v>
      </c>
      <c r="AF551" s="68">
        <v>2780</v>
      </c>
      <c r="AG551" s="68">
        <v>2780</v>
      </c>
      <c r="AH551" s="67"/>
      <c r="AI551" s="68">
        <v>0</v>
      </c>
      <c r="AJ551" s="68">
        <v>0</v>
      </c>
      <c r="AK551" s="68">
        <v>0</v>
      </c>
      <c r="AL551" s="68">
        <v>52000</v>
      </c>
      <c r="AM551" s="68">
        <v>14729</v>
      </c>
      <c r="AN551" s="68">
        <v>66729</v>
      </c>
      <c r="AO551" s="68">
        <v>22779.81</v>
      </c>
      <c r="AP551" s="68">
        <v>10580.19</v>
      </c>
      <c r="AQ551" s="68">
        <v>33360</v>
      </c>
      <c r="AR551" s="67">
        <v>12</v>
      </c>
      <c r="AS551" s="67">
        <v>367</v>
      </c>
      <c r="AT551" s="67" t="s">
        <v>334</v>
      </c>
      <c r="AU551" s="75"/>
      <c r="AV551" s="75"/>
      <c r="AW551" s="75"/>
      <c r="AX551" s="67" t="s">
        <v>340</v>
      </c>
      <c r="AY551" s="75"/>
      <c r="AZ551" s="75"/>
      <c r="BA551" s="75"/>
      <c r="BB551" s="75"/>
      <c r="BC551" s="75"/>
      <c r="BD551" s="69" t="s">
        <v>341</v>
      </c>
      <c r="BE551" s="75"/>
      <c r="BF551" s="75"/>
      <c r="BG551" s="75"/>
      <c r="BH551" s="75"/>
      <c r="BI551" s="75"/>
      <c r="BJ551" s="75"/>
      <c r="BK551" s="75"/>
      <c r="BL551" s="75"/>
    </row>
    <row r="552" spans="1:64" ht="30" x14ac:dyDescent="0.25">
      <c r="A552" s="67">
        <v>547</v>
      </c>
      <c r="B552" s="67" t="s">
        <v>151</v>
      </c>
      <c r="C552" s="67" t="s">
        <v>152</v>
      </c>
      <c r="D552" s="67" t="s">
        <v>153</v>
      </c>
      <c r="E552" s="67" t="s">
        <v>448</v>
      </c>
      <c r="F552" s="67" t="s">
        <v>449</v>
      </c>
      <c r="G552" s="67" t="s">
        <v>450</v>
      </c>
      <c r="H552" s="67" t="s">
        <v>451</v>
      </c>
      <c r="I552" s="67">
        <v>75749</v>
      </c>
      <c r="J552" s="67" t="s">
        <v>650</v>
      </c>
      <c r="K552" s="67">
        <v>75749</v>
      </c>
      <c r="L552" s="67" t="s">
        <v>453</v>
      </c>
      <c r="M552" s="67" t="s">
        <v>454</v>
      </c>
      <c r="N552" s="67">
        <v>142118</v>
      </c>
      <c r="O552" s="67" t="s">
        <v>956</v>
      </c>
      <c r="P552" s="67">
        <v>191996</v>
      </c>
      <c r="Q552" s="67" t="s">
        <v>1517</v>
      </c>
      <c r="R552" s="67" t="s">
        <v>167</v>
      </c>
      <c r="S552" s="67" t="s">
        <v>1664</v>
      </c>
      <c r="T552" s="67" t="s">
        <v>159</v>
      </c>
      <c r="U552" s="67" t="s">
        <v>156</v>
      </c>
      <c r="V552" s="67">
        <v>0</v>
      </c>
      <c r="W552" s="67" t="s">
        <v>579</v>
      </c>
      <c r="X552" s="67">
        <v>353313521</v>
      </c>
      <c r="Y552" s="67" t="s">
        <v>1665</v>
      </c>
      <c r="Z552" s="67" t="s">
        <v>239</v>
      </c>
      <c r="AA552" s="68">
        <v>52000</v>
      </c>
      <c r="AB552" s="67" t="s">
        <v>207</v>
      </c>
      <c r="AC552" s="67">
        <v>24</v>
      </c>
      <c r="AD552" s="67" t="s">
        <v>206</v>
      </c>
      <c r="AE552" s="67" t="s">
        <v>2205</v>
      </c>
      <c r="AF552" s="68">
        <v>2780</v>
      </c>
      <c r="AG552" s="68">
        <v>2780</v>
      </c>
      <c r="AH552" s="67"/>
      <c r="AI552" s="68">
        <v>0</v>
      </c>
      <c r="AJ552" s="68">
        <v>0</v>
      </c>
      <c r="AK552" s="68">
        <v>0</v>
      </c>
      <c r="AL552" s="68">
        <v>52000</v>
      </c>
      <c r="AM552" s="68">
        <v>14729</v>
      </c>
      <c r="AN552" s="68">
        <v>66729</v>
      </c>
      <c r="AO552" s="68">
        <v>22779.81</v>
      </c>
      <c r="AP552" s="68">
        <v>10580.19</v>
      </c>
      <c r="AQ552" s="68">
        <v>33360</v>
      </c>
      <c r="AR552" s="67">
        <v>12</v>
      </c>
      <c r="AS552" s="67">
        <v>367</v>
      </c>
      <c r="AT552" s="67" t="s">
        <v>334</v>
      </c>
      <c r="AU552" s="75"/>
      <c r="AV552" s="75"/>
      <c r="AW552" s="75"/>
      <c r="AX552" s="67" t="s">
        <v>340</v>
      </c>
      <c r="AY552" s="75"/>
      <c r="AZ552" s="75"/>
      <c r="BA552" s="75"/>
      <c r="BB552" s="75"/>
      <c r="BC552" s="75"/>
      <c r="BD552" s="69" t="s">
        <v>341</v>
      </c>
      <c r="BE552" s="75"/>
      <c r="BF552" s="75"/>
      <c r="BG552" s="75"/>
      <c r="BH552" s="75"/>
      <c r="BI552" s="75"/>
      <c r="BJ552" s="75"/>
      <c r="BK552" s="75"/>
      <c r="BL552" s="75"/>
    </row>
    <row r="553" spans="1:64" ht="30" x14ac:dyDescent="0.25">
      <c r="A553" s="67">
        <v>548</v>
      </c>
      <c r="B553" s="67" t="s">
        <v>151</v>
      </c>
      <c r="C553" s="67" t="s">
        <v>152</v>
      </c>
      <c r="D553" s="67" t="s">
        <v>153</v>
      </c>
      <c r="E553" s="67" t="s">
        <v>448</v>
      </c>
      <c r="F553" s="67" t="s">
        <v>449</v>
      </c>
      <c r="G553" s="67" t="s">
        <v>450</v>
      </c>
      <c r="H553" s="67" t="s">
        <v>451</v>
      </c>
      <c r="I553" s="67">
        <v>74692</v>
      </c>
      <c r="J553" s="67" t="s">
        <v>475</v>
      </c>
      <c r="K553" s="67">
        <v>74692</v>
      </c>
      <c r="L553" s="67" t="s">
        <v>453</v>
      </c>
      <c r="M553" s="67" t="s">
        <v>454</v>
      </c>
      <c r="N553" s="67">
        <v>143038</v>
      </c>
      <c r="O553" s="67" t="s">
        <v>509</v>
      </c>
      <c r="P553" s="67">
        <v>193270</v>
      </c>
      <c r="Q553" s="67" t="s">
        <v>1226</v>
      </c>
      <c r="R553" s="67" t="s">
        <v>167</v>
      </c>
      <c r="S553" s="67" t="s">
        <v>1666</v>
      </c>
      <c r="T553" s="67" t="s">
        <v>159</v>
      </c>
      <c r="U553" s="67" t="s">
        <v>156</v>
      </c>
      <c r="V553" s="67">
        <v>0</v>
      </c>
      <c r="W553" s="67" t="s">
        <v>196</v>
      </c>
      <c r="X553" s="67">
        <v>353313522</v>
      </c>
      <c r="Y553" s="67" t="s">
        <v>1667</v>
      </c>
      <c r="Z553" s="67" t="s">
        <v>233</v>
      </c>
      <c r="AA553" s="68">
        <v>43000</v>
      </c>
      <c r="AB553" s="67" t="s">
        <v>202</v>
      </c>
      <c r="AC553" s="67">
        <v>24</v>
      </c>
      <c r="AD553" s="67" t="s">
        <v>206</v>
      </c>
      <c r="AE553" s="67" t="s">
        <v>244</v>
      </c>
      <c r="AF553" s="68">
        <v>2290</v>
      </c>
      <c r="AG553" s="68">
        <v>2290</v>
      </c>
      <c r="AH553" s="67" t="s">
        <v>2286</v>
      </c>
      <c r="AI553" s="68">
        <v>2388.46</v>
      </c>
      <c r="AJ553" s="68">
        <v>2191.54</v>
      </c>
      <c r="AK553" s="68">
        <v>4580</v>
      </c>
      <c r="AL553" s="68">
        <v>40611.54</v>
      </c>
      <c r="AM553" s="68">
        <v>10725.46</v>
      </c>
      <c r="AN553" s="68">
        <v>51337</v>
      </c>
      <c r="AO553" s="68">
        <v>23111.57</v>
      </c>
      <c r="AP553" s="68">
        <v>8948.43</v>
      </c>
      <c r="AQ553" s="68">
        <v>32060</v>
      </c>
      <c r="AR553" s="67">
        <v>16</v>
      </c>
      <c r="AS553" s="67">
        <v>415</v>
      </c>
      <c r="AT553" s="67" t="s">
        <v>334</v>
      </c>
      <c r="AU553" s="75"/>
      <c r="AV553" s="75"/>
      <c r="AW553" s="75"/>
      <c r="AX553" s="67" t="s">
        <v>340</v>
      </c>
      <c r="AY553" s="75"/>
      <c r="AZ553" s="75"/>
      <c r="BA553" s="75"/>
      <c r="BB553" s="75"/>
      <c r="BC553" s="75"/>
      <c r="BD553" s="69" t="s">
        <v>341</v>
      </c>
      <c r="BE553" s="75"/>
      <c r="BF553" s="75"/>
      <c r="BG553" s="75"/>
      <c r="BH553" s="75"/>
      <c r="BI553" s="75"/>
      <c r="BJ553" s="75"/>
      <c r="BK553" s="75"/>
      <c r="BL553" s="75"/>
    </row>
    <row r="554" spans="1:64" ht="30" x14ac:dyDescent="0.25">
      <c r="A554" s="67">
        <v>549</v>
      </c>
      <c r="B554" s="67" t="s">
        <v>151</v>
      </c>
      <c r="C554" s="67" t="s">
        <v>152</v>
      </c>
      <c r="D554" s="67" t="s">
        <v>153</v>
      </c>
      <c r="E554" s="67" t="s">
        <v>448</v>
      </c>
      <c r="F554" s="67" t="s">
        <v>449</v>
      </c>
      <c r="G554" s="67" t="s">
        <v>450</v>
      </c>
      <c r="H554" s="67" t="s">
        <v>451</v>
      </c>
      <c r="I554" s="67">
        <v>75545</v>
      </c>
      <c r="J554" s="67" t="s">
        <v>655</v>
      </c>
      <c r="K554" s="67">
        <v>75545</v>
      </c>
      <c r="L554" s="67" t="s">
        <v>453</v>
      </c>
      <c r="M554" s="67" t="s">
        <v>454</v>
      </c>
      <c r="N554" s="67">
        <v>142587</v>
      </c>
      <c r="O554" s="67" t="s">
        <v>735</v>
      </c>
      <c r="P554" s="67">
        <v>192656</v>
      </c>
      <c r="Q554" s="67" t="s">
        <v>1237</v>
      </c>
      <c r="R554" s="67" t="s">
        <v>167</v>
      </c>
      <c r="S554" s="67" t="s">
        <v>1668</v>
      </c>
      <c r="T554" s="67" t="s">
        <v>159</v>
      </c>
      <c r="U554" s="67" t="s">
        <v>156</v>
      </c>
      <c r="V554" s="67">
        <v>541</v>
      </c>
      <c r="W554" s="67" t="s">
        <v>187</v>
      </c>
      <c r="X554" s="67">
        <v>353334728</v>
      </c>
      <c r="Y554" s="67" t="s">
        <v>1669</v>
      </c>
      <c r="Z554" s="67" t="s">
        <v>232</v>
      </c>
      <c r="AA554" s="68">
        <v>63000</v>
      </c>
      <c r="AB554" s="67" t="s">
        <v>202</v>
      </c>
      <c r="AC554" s="67">
        <v>24</v>
      </c>
      <c r="AD554" s="67" t="s">
        <v>208</v>
      </c>
      <c r="AE554" s="67" t="s">
        <v>236</v>
      </c>
      <c r="AF554" s="68">
        <v>3360</v>
      </c>
      <c r="AG554" s="68">
        <v>3360</v>
      </c>
      <c r="AH554" s="67" t="s">
        <v>2116</v>
      </c>
      <c r="AI554" s="68">
        <v>8770.98</v>
      </c>
      <c r="AJ554" s="68">
        <v>4669.0200000000004</v>
      </c>
      <c r="AK554" s="68">
        <v>13440</v>
      </c>
      <c r="AL554" s="68">
        <v>54229.02</v>
      </c>
      <c r="AM554" s="68">
        <v>12411.98</v>
      </c>
      <c r="AN554" s="68">
        <v>66641</v>
      </c>
      <c r="AO554" s="68">
        <v>35992.959999999999</v>
      </c>
      <c r="AP554" s="68">
        <v>11047.04</v>
      </c>
      <c r="AQ554" s="68">
        <v>47040</v>
      </c>
      <c r="AR554" s="67">
        <v>18</v>
      </c>
      <c r="AS554" s="67">
        <v>394</v>
      </c>
      <c r="AT554" s="67" t="s">
        <v>334</v>
      </c>
      <c r="AU554" s="75"/>
      <c r="AV554" s="75"/>
      <c r="AW554" s="75"/>
      <c r="AX554" s="67" t="s">
        <v>340</v>
      </c>
      <c r="AY554" s="75"/>
      <c r="AZ554" s="75"/>
      <c r="BA554" s="75"/>
      <c r="BB554" s="75"/>
      <c r="BC554" s="75"/>
      <c r="BD554" s="69" t="s">
        <v>341</v>
      </c>
      <c r="BE554" s="75"/>
      <c r="BF554" s="75"/>
      <c r="BG554" s="75"/>
      <c r="BH554" s="75"/>
      <c r="BI554" s="75"/>
      <c r="BJ554" s="75"/>
      <c r="BK554" s="75"/>
      <c r="BL554" s="75"/>
    </row>
    <row r="555" spans="1:64" ht="30" x14ac:dyDescent="0.25">
      <c r="A555" s="67">
        <v>550</v>
      </c>
      <c r="B555" s="67" t="s">
        <v>151</v>
      </c>
      <c r="C555" s="67" t="s">
        <v>152</v>
      </c>
      <c r="D555" s="67" t="s">
        <v>153</v>
      </c>
      <c r="E555" s="67" t="s">
        <v>448</v>
      </c>
      <c r="F555" s="67" t="s">
        <v>449</v>
      </c>
      <c r="G555" s="67" t="s">
        <v>450</v>
      </c>
      <c r="H555" s="67" t="s">
        <v>451</v>
      </c>
      <c r="I555" s="67">
        <v>78552</v>
      </c>
      <c r="J555" s="67" t="s">
        <v>581</v>
      </c>
      <c r="K555" s="67">
        <v>78552</v>
      </c>
      <c r="L555" s="67" t="s">
        <v>453</v>
      </c>
      <c r="M555" s="67" t="s">
        <v>454</v>
      </c>
      <c r="N555" s="67">
        <v>142352</v>
      </c>
      <c r="O555" s="67" t="s">
        <v>730</v>
      </c>
      <c r="P555" s="67">
        <v>192337</v>
      </c>
      <c r="Q555" s="67" t="s">
        <v>1670</v>
      </c>
      <c r="R555" s="67" t="s">
        <v>167</v>
      </c>
      <c r="S555" s="67" t="s">
        <v>1671</v>
      </c>
      <c r="T555" s="67" t="s">
        <v>155</v>
      </c>
      <c r="U555" s="67" t="s">
        <v>156</v>
      </c>
      <c r="V555" s="67">
        <v>541</v>
      </c>
      <c r="W555" s="67" t="s">
        <v>1672</v>
      </c>
      <c r="X555" s="67">
        <v>353355392</v>
      </c>
      <c r="Y555" s="67" t="s">
        <v>1673</v>
      </c>
      <c r="Z555" s="67" t="s">
        <v>232</v>
      </c>
      <c r="AA555" s="68">
        <v>52000</v>
      </c>
      <c r="AB555" s="67" t="s">
        <v>207</v>
      </c>
      <c r="AC555" s="67">
        <v>24</v>
      </c>
      <c r="AD555" s="67" t="s">
        <v>208</v>
      </c>
      <c r="AE555" s="67" t="s">
        <v>287</v>
      </c>
      <c r="AF555" s="68">
        <v>2780</v>
      </c>
      <c r="AG555" s="68">
        <v>2780</v>
      </c>
      <c r="AH555" s="67" t="s">
        <v>261</v>
      </c>
      <c r="AI555" s="68">
        <v>9227.7900000000009</v>
      </c>
      <c r="AJ555" s="68">
        <v>4672.21</v>
      </c>
      <c r="AK555" s="68">
        <v>13900</v>
      </c>
      <c r="AL555" s="68">
        <v>42772.21</v>
      </c>
      <c r="AM555" s="68">
        <v>9369.7900000000009</v>
      </c>
      <c r="AN555" s="68">
        <v>52142</v>
      </c>
      <c r="AO555" s="68">
        <v>25451.51</v>
      </c>
      <c r="AP555" s="68">
        <v>7908.49</v>
      </c>
      <c r="AQ555" s="68">
        <v>33360</v>
      </c>
      <c r="AR555" s="67">
        <v>17</v>
      </c>
      <c r="AS555" s="67">
        <v>367</v>
      </c>
      <c r="AT555" s="67" t="s">
        <v>334</v>
      </c>
      <c r="AU555" s="75"/>
      <c r="AV555" s="75"/>
      <c r="AW555" s="75"/>
      <c r="AX555" s="67" t="s">
        <v>340</v>
      </c>
      <c r="AY555" s="75"/>
      <c r="AZ555" s="75"/>
      <c r="BA555" s="75"/>
      <c r="BB555" s="75"/>
      <c r="BC555" s="75"/>
      <c r="BD555" s="69" t="s">
        <v>341</v>
      </c>
      <c r="BE555" s="75"/>
      <c r="BF555" s="75"/>
      <c r="BG555" s="75"/>
      <c r="BH555" s="75"/>
      <c r="BI555" s="75"/>
      <c r="BJ555" s="75"/>
      <c r="BK555" s="75"/>
      <c r="BL555" s="75"/>
    </row>
    <row r="556" spans="1:64" ht="30" x14ac:dyDescent="0.25">
      <c r="A556" s="67">
        <v>551</v>
      </c>
      <c r="B556" s="67" t="s">
        <v>151</v>
      </c>
      <c r="C556" s="67" t="s">
        <v>152</v>
      </c>
      <c r="D556" s="67" t="s">
        <v>153</v>
      </c>
      <c r="E556" s="67" t="s">
        <v>448</v>
      </c>
      <c r="F556" s="67" t="s">
        <v>449</v>
      </c>
      <c r="G556" s="67" t="s">
        <v>450</v>
      </c>
      <c r="H556" s="67" t="s">
        <v>451</v>
      </c>
      <c r="I556" s="67">
        <v>74992</v>
      </c>
      <c r="J556" s="67" t="s">
        <v>451</v>
      </c>
      <c r="K556" s="67">
        <v>74992</v>
      </c>
      <c r="L556" s="67" t="s">
        <v>453</v>
      </c>
      <c r="M556" s="67" t="s">
        <v>454</v>
      </c>
      <c r="N556" s="67">
        <v>141899</v>
      </c>
      <c r="O556" s="67" t="s">
        <v>571</v>
      </c>
      <c r="P556" s="67">
        <v>191680</v>
      </c>
      <c r="Q556" s="67" t="s">
        <v>1195</v>
      </c>
      <c r="R556" s="67" t="s">
        <v>167</v>
      </c>
      <c r="S556" s="67" t="s">
        <v>1674</v>
      </c>
      <c r="T556" s="67" t="s">
        <v>159</v>
      </c>
      <c r="U556" s="67" t="s">
        <v>156</v>
      </c>
      <c r="V556" s="67">
        <v>541</v>
      </c>
      <c r="W556" s="67" t="s">
        <v>195</v>
      </c>
      <c r="X556" s="67">
        <v>353379869</v>
      </c>
      <c r="Y556" s="67" t="s">
        <v>1675</v>
      </c>
      <c r="Z556" s="67" t="s">
        <v>2118</v>
      </c>
      <c r="AA556" s="68">
        <v>52000</v>
      </c>
      <c r="AB556" s="67" t="s">
        <v>203</v>
      </c>
      <c r="AC556" s="67">
        <v>24</v>
      </c>
      <c r="AD556" s="67" t="s">
        <v>206</v>
      </c>
      <c r="AE556" s="67" t="s">
        <v>291</v>
      </c>
      <c r="AF556" s="68">
        <v>2780</v>
      </c>
      <c r="AG556" s="68">
        <v>2780</v>
      </c>
      <c r="AH556" s="67" t="s">
        <v>2215</v>
      </c>
      <c r="AI556" s="68">
        <v>4945.8599999999997</v>
      </c>
      <c r="AJ556" s="68">
        <v>3394.14</v>
      </c>
      <c r="AK556" s="68">
        <v>8340</v>
      </c>
      <c r="AL556" s="68">
        <v>47054.14</v>
      </c>
      <c r="AM556" s="68">
        <v>11650.86</v>
      </c>
      <c r="AN556" s="68">
        <v>58705</v>
      </c>
      <c r="AO556" s="68">
        <v>26457.62</v>
      </c>
      <c r="AP556" s="68">
        <v>9682.3799999999992</v>
      </c>
      <c r="AQ556" s="68">
        <v>36140</v>
      </c>
      <c r="AR556" s="67">
        <v>16</v>
      </c>
      <c r="AS556" s="67">
        <v>398</v>
      </c>
      <c r="AT556" s="67" t="s">
        <v>334</v>
      </c>
      <c r="AU556" s="75"/>
      <c r="AV556" s="75"/>
      <c r="AW556" s="75"/>
      <c r="AX556" s="67" t="s">
        <v>340</v>
      </c>
      <c r="AY556" s="75"/>
      <c r="AZ556" s="75"/>
      <c r="BA556" s="75"/>
      <c r="BB556" s="70"/>
      <c r="BC556" s="70"/>
      <c r="BD556" s="69" t="s">
        <v>341</v>
      </c>
      <c r="BE556" s="80"/>
      <c r="BF556" s="71"/>
      <c r="BG556" s="81"/>
      <c r="BH556" s="73"/>
      <c r="BI556" s="69"/>
      <c r="BJ556" s="69"/>
      <c r="BK556" s="73"/>
      <c r="BL556" s="82"/>
    </row>
    <row r="557" spans="1:64" ht="30" x14ac:dyDescent="0.25">
      <c r="A557" s="67">
        <v>552</v>
      </c>
      <c r="B557" s="67" t="s">
        <v>151</v>
      </c>
      <c r="C557" s="67" t="s">
        <v>152</v>
      </c>
      <c r="D557" s="67" t="s">
        <v>153</v>
      </c>
      <c r="E557" s="67" t="s">
        <v>448</v>
      </c>
      <c r="F557" s="67" t="s">
        <v>449</v>
      </c>
      <c r="G557" s="67" t="s">
        <v>450</v>
      </c>
      <c r="H557" s="67" t="s">
        <v>451</v>
      </c>
      <c r="I557" s="67">
        <v>74992</v>
      </c>
      <c r="J557" s="67" t="s">
        <v>451</v>
      </c>
      <c r="K557" s="67">
        <v>74992</v>
      </c>
      <c r="L557" s="67" t="s">
        <v>453</v>
      </c>
      <c r="M557" s="67" t="s">
        <v>454</v>
      </c>
      <c r="N557" s="67">
        <v>126244</v>
      </c>
      <c r="O557" s="67" t="s">
        <v>763</v>
      </c>
      <c r="P557" s="67">
        <v>170983</v>
      </c>
      <c r="Q557" s="67" t="s">
        <v>764</v>
      </c>
      <c r="R557" s="67" t="s">
        <v>167</v>
      </c>
      <c r="S557" s="67" t="s">
        <v>1676</v>
      </c>
      <c r="T557" s="67" t="s">
        <v>160</v>
      </c>
      <c r="U557" s="67" t="s">
        <v>161</v>
      </c>
      <c r="V557" s="67">
        <v>541</v>
      </c>
      <c r="W557" s="67" t="s">
        <v>191</v>
      </c>
      <c r="X557" s="67">
        <v>353382157</v>
      </c>
      <c r="Y557" s="67" t="s">
        <v>1677</v>
      </c>
      <c r="Z557" s="67" t="s">
        <v>2119</v>
      </c>
      <c r="AA557" s="68">
        <v>52000</v>
      </c>
      <c r="AB557" s="67" t="s">
        <v>203</v>
      </c>
      <c r="AC557" s="67">
        <v>24</v>
      </c>
      <c r="AD557" s="67" t="s">
        <v>2143</v>
      </c>
      <c r="AE557" s="67" t="s">
        <v>291</v>
      </c>
      <c r="AF557" s="68">
        <v>2780</v>
      </c>
      <c r="AG557" s="68">
        <v>2780</v>
      </c>
      <c r="AH557" s="67" t="s">
        <v>2287</v>
      </c>
      <c r="AI557" s="68">
        <v>28585.43</v>
      </c>
      <c r="AJ557" s="68">
        <v>13114.57</v>
      </c>
      <c r="AK557" s="68">
        <v>41700</v>
      </c>
      <c r="AL557" s="68">
        <v>23414.57</v>
      </c>
      <c r="AM557" s="68">
        <v>2505.4299999999998</v>
      </c>
      <c r="AN557" s="68">
        <v>25920</v>
      </c>
      <c r="AO557" s="68">
        <v>2330.9499999999998</v>
      </c>
      <c r="AP557" s="68">
        <v>449.05</v>
      </c>
      <c r="AQ557" s="68">
        <v>2780</v>
      </c>
      <c r="AR557" s="67">
        <v>16</v>
      </c>
      <c r="AS557" s="67">
        <v>27</v>
      </c>
      <c r="AT557" s="67" t="s">
        <v>338</v>
      </c>
      <c r="AU557" s="75"/>
      <c r="AV557" s="75"/>
      <c r="AW557" s="75"/>
      <c r="AX557" s="67" t="s">
        <v>340</v>
      </c>
      <c r="AY557" s="75"/>
      <c r="AZ557" s="75"/>
      <c r="BA557" s="75"/>
      <c r="BB557" s="78">
        <v>45756</v>
      </c>
      <c r="BC557" s="57" t="s">
        <v>343</v>
      </c>
      <c r="BD557" s="69" t="s">
        <v>342</v>
      </c>
      <c r="BE557" s="69" t="s">
        <v>344</v>
      </c>
      <c r="BF557" s="71" t="s">
        <v>345</v>
      </c>
      <c r="BG557" s="72"/>
      <c r="BH557" s="73"/>
      <c r="BI557" s="69" t="s">
        <v>346</v>
      </c>
      <c r="BJ557" s="69"/>
      <c r="BK557" s="73"/>
      <c r="BL557" s="82"/>
    </row>
    <row r="558" spans="1:64" x14ac:dyDescent="0.25">
      <c r="A558" s="67">
        <v>553</v>
      </c>
      <c r="B558" s="67" t="s">
        <v>151</v>
      </c>
      <c r="C558" s="67" t="s">
        <v>152</v>
      </c>
      <c r="D558" s="67" t="s">
        <v>153</v>
      </c>
      <c r="E558" s="67" t="s">
        <v>448</v>
      </c>
      <c r="F558" s="67" t="s">
        <v>449</v>
      </c>
      <c r="G558" s="67" t="s">
        <v>450</v>
      </c>
      <c r="H558" s="67" t="s">
        <v>451</v>
      </c>
      <c r="I558" s="67">
        <v>75079</v>
      </c>
      <c r="J558" s="67" t="s">
        <v>498</v>
      </c>
      <c r="K558" s="67">
        <v>75079</v>
      </c>
      <c r="L558" s="67" t="s">
        <v>453</v>
      </c>
      <c r="M558" s="67" t="s">
        <v>454</v>
      </c>
      <c r="N558" s="67">
        <v>122726</v>
      </c>
      <c r="O558" s="67" t="s">
        <v>565</v>
      </c>
      <c r="P558" s="67">
        <v>166761</v>
      </c>
      <c r="Q558" s="67" t="s">
        <v>462</v>
      </c>
      <c r="R558" s="67" t="s">
        <v>167</v>
      </c>
      <c r="S558" s="67" t="s">
        <v>1678</v>
      </c>
      <c r="T558" s="67" t="s">
        <v>159</v>
      </c>
      <c r="U558" s="67" t="s">
        <v>156</v>
      </c>
      <c r="V558" s="67">
        <v>541</v>
      </c>
      <c r="W558" s="67" t="s">
        <v>193</v>
      </c>
      <c r="X558" s="67">
        <v>353396102</v>
      </c>
      <c r="Y558" s="67" t="s">
        <v>1679</v>
      </c>
      <c r="Z558" s="67" t="s">
        <v>2120</v>
      </c>
      <c r="AA558" s="68">
        <v>42000</v>
      </c>
      <c r="AB558" s="67" t="s">
        <v>200</v>
      </c>
      <c r="AC558" s="67">
        <v>24</v>
      </c>
      <c r="AD558" s="67" t="s">
        <v>201</v>
      </c>
      <c r="AE558" s="67" t="s">
        <v>246</v>
      </c>
      <c r="AF558" s="68">
        <v>2240</v>
      </c>
      <c r="AG558" s="68">
        <v>2240</v>
      </c>
      <c r="AH558" s="67" t="s">
        <v>2116</v>
      </c>
      <c r="AI558" s="68">
        <v>3848.76</v>
      </c>
      <c r="AJ558" s="68">
        <v>2871.24</v>
      </c>
      <c r="AK558" s="68">
        <v>6720</v>
      </c>
      <c r="AL558" s="68">
        <v>38151.24</v>
      </c>
      <c r="AM558" s="68">
        <v>9557.76</v>
      </c>
      <c r="AN558" s="68">
        <v>47709</v>
      </c>
      <c r="AO558" s="68">
        <v>21219.85</v>
      </c>
      <c r="AP558" s="68">
        <v>7900.15</v>
      </c>
      <c r="AQ558" s="68">
        <v>29120</v>
      </c>
      <c r="AR558" s="67">
        <v>16</v>
      </c>
      <c r="AS558" s="67">
        <v>392</v>
      </c>
      <c r="AT558" s="67" t="s">
        <v>334</v>
      </c>
      <c r="AU558" s="75"/>
      <c r="AV558" s="75"/>
      <c r="AW558" s="75"/>
      <c r="AX558" s="67" t="s">
        <v>340</v>
      </c>
      <c r="AY558" s="75"/>
      <c r="AZ558" s="75"/>
      <c r="BA558" s="75"/>
      <c r="BB558" s="70"/>
      <c r="BC558" s="70"/>
      <c r="BD558" s="69" t="s">
        <v>341</v>
      </c>
      <c r="BE558" s="80"/>
      <c r="BF558" s="71"/>
      <c r="BG558" s="81"/>
      <c r="BH558" s="73"/>
      <c r="BI558" s="69"/>
      <c r="BJ558" s="69"/>
      <c r="BK558" s="73"/>
      <c r="BL558" s="82"/>
    </row>
    <row r="559" spans="1:64" x14ac:dyDescent="0.25">
      <c r="A559" s="67">
        <v>554</v>
      </c>
      <c r="B559" s="67" t="s">
        <v>151</v>
      </c>
      <c r="C559" s="67" t="s">
        <v>152</v>
      </c>
      <c r="D559" s="67" t="s">
        <v>153</v>
      </c>
      <c r="E559" s="67" t="s">
        <v>448</v>
      </c>
      <c r="F559" s="67" t="s">
        <v>449</v>
      </c>
      <c r="G559" s="67" t="s">
        <v>450</v>
      </c>
      <c r="H559" s="67" t="s">
        <v>451</v>
      </c>
      <c r="I559" s="67">
        <v>75079</v>
      </c>
      <c r="J559" s="67" t="s">
        <v>498</v>
      </c>
      <c r="K559" s="67">
        <v>75079</v>
      </c>
      <c r="L559" s="67" t="s">
        <v>453</v>
      </c>
      <c r="M559" s="67" t="s">
        <v>454</v>
      </c>
      <c r="N559" s="67">
        <v>122726</v>
      </c>
      <c r="O559" s="67" t="s">
        <v>565</v>
      </c>
      <c r="P559" s="67">
        <v>166761</v>
      </c>
      <c r="Q559" s="67" t="s">
        <v>462</v>
      </c>
      <c r="R559" s="67" t="s">
        <v>167</v>
      </c>
      <c r="S559" s="67" t="s">
        <v>1680</v>
      </c>
      <c r="T559" s="67" t="s">
        <v>159</v>
      </c>
      <c r="U559" s="67" t="s">
        <v>156</v>
      </c>
      <c r="V559" s="67">
        <v>541</v>
      </c>
      <c r="W559" s="67" t="s">
        <v>1681</v>
      </c>
      <c r="X559" s="67">
        <v>353397289</v>
      </c>
      <c r="Y559" s="67" t="s">
        <v>1682</v>
      </c>
      <c r="Z559" s="67" t="s">
        <v>2120</v>
      </c>
      <c r="AA559" s="68">
        <v>42000</v>
      </c>
      <c r="AB559" s="67" t="s">
        <v>200</v>
      </c>
      <c r="AC559" s="67">
        <v>24</v>
      </c>
      <c r="AD559" s="67" t="s">
        <v>201</v>
      </c>
      <c r="AE559" s="67" t="s">
        <v>246</v>
      </c>
      <c r="AF559" s="68">
        <v>2240</v>
      </c>
      <c r="AG559" s="68">
        <v>2240</v>
      </c>
      <c r="AH559" s="67" t="s">
        <v>2288</v>
      </c>
      <c r="AI559" s="68">
        <v>3848.76</v>
      </c>
      <c r="AJ559" s="68">
        <v>2871.24</v>
      </c>
      <c r="AK559" s="68">
        <v>6720</v>
      </c>
      <c r="AL559" s="68">
        <v>38151.24</v>
      </c>
      <c r="AM559" s="68">
        <v>9557.76</v>
      </c>
      <c r="AN559" s="68">
        <v>47709</v>
      </c>
      <c r="AO559" s="68">
        <v>21219.85</v>
      </c>
      <c r="AP559" s="68">
        <v>7900.15</v>
      </c>
      <c r="AQ559" s="68">
        <v>29120</v>
      </c>
      <c r="AR559" s="67">
        <v>16</v>
      </c>
      <c r="AS559" s="67">
        <v>392</v>
      </c>
      <c r="AT559" s="67" t="s">
        <v>334</v>
      </c>
      <c r="AU559" s="75"/>
      <c r="AV559" s="75"/>
      <c r="AW559" s="75"/>
      <c r="AX559" s="67" t="s">
        <v>340</v>
      </c>
      <c r="AY559" s="75"/>
      <c r="AZ559" s="75"/>
      <c r="BA559" s="75"/>
      <c r="BB559" s="75"/>
      <c r="BC559" s="75"/>
      <c r="BD559" s="69" t="s">
        <v>341</v>
      </c>
      <c r="BE559" s="75"/>
      <c r="BF559" s="75"/>
      <c r="BG559" s="75"/>
      <c r="BH559" s="75"/>
      <c r="BI559" s="75"/>
      <c r="BJ559" s="75"/>
      <c r="BK559" s="75"/>
      <c r="BL559" s="75"/>
    </row>
    <row r="560" spans="1:64" ht="30" x14ac:dyDescent="0.25">
      <c r="A560" s="67">
        <v>555</v>
      </c>
      <c r="B560" s="67" t="s">
        <v>151</v>
      </c>
      <c r="C560" s="67" t="s">
        <v>152</v>
      </c>
      <c r="D560" s="67" t="s">
        <v>153</v>
      </c>
      <c r="E560" s="67" t="s">
        <v>448</v>
      </c>
      <c r="F560" s="67" t="s">
        <v>449</v>
      </c>
      <c r="G560" s="67" t="s">
        <v>450</v>
      </c>
      <c r="H560" s="67" t="s">
        <v>451</v>
      </c>
      <c r="I560" s="67">
        <v>74815</v>
      </c>
      <c r="J560" s="67" t="s">
        <v>490</v>
      </c>
      <c r="K560" s="67">
        <v>74815</v>
      </c>
      <c r="L560" s="67" t="s">
        <v>453</v>
      </c>
      <c r="M560" s="67" t="s">
        <v>454</v>
      </c>
      <c r="N560" s="67">
        <v>120527</v>
      </c>
      <c r="O560" s="67" t="s">
        <v>491</v>
      </c>
      <c r="P560" s="67">
        <v>164175</v>
      </c>
      <c r="Q560" s="67" t="s">
        <v>492</v>
      </c>
      <c r="R560" s="67" t="s">
        <v>167</v>
      </c>
      <c r="S560" s="67" t="s">
        <v>1683</v>
      </c>
      <c r="T560" s="67" t="s">
        <v>158</v>
      </c>
      <c r="U560" s="67" t="s">
        <v>156</v>
      </c>
      <c r="V560" s="67">
        <v>541</v>
      </c>
      <c r="W560" s="67" t="s">
        <v>579</v>
      </c>
      <c r="X560" s="67">
        <v>353402898</v>
      </c>
      <c r="Y560" s="67" t="s">
        <v>1684</v>
      </c>
      <c r="Z560" s="67" t="s">
        <v>424</v>
      </c>
      <c r="AA560" s="68">
        <v>55000</v>
      </c>
      <c r="AB560" s="67" t="s">
        <v>207</v>
      </c>
      <c r="AC560" s="67">
        <v>24</v>
      </c>
      <c r="AD560" s="67" t="s">
        <v>208</v>
      </c>
      <c r="AE560" s="67" t="s">
        <v>244</v>
      </c>
      <c r="AF560" s="68">
        <v>2940</v>
      </c>
      <c r="AG560" s="68">
        <v>2940</v>
      </c>
      <c r="AH560" s="67" t="s">
        <v>431</v>
      </c>
      <c r="AI560" s="68">
        <v>3115.48</v>
      </c>
      <c r="AJ560" s="68">
        <v>2764.52</v>
      </c>
      <c r="AK560" s="68">
        <v>5880</v>
      </c>
      <c r="AL560" s="68">
        <v>51884.52</v>
      </c>
      <c r="AM560" s="68">
        <v>13622.48</v>
      </c>
      <c r="AN560" s="68">
        <v>65507</v>
      </c>
      <c r="AO560" s="68">
        <v>29756.959999999999</v>
      </c>
      <c r="AP560" s="68">
        <v>11403.04</v>
      </c>
      <c r="AQ560" s="68">
        <v>41160</v>
      </c>
      <c r="AR560" s="67">
        <v>16</v>
      </c>
      <c r="AS560" s="67">
        <v>423</v>
      </c>
      <c r="AT560" s="67" t="s">
        <v>334</v>
      </c>
      <c r="AU560" s="75"/>
      <c r="AV560" s="75"/>
      <c r="AW560" s="75"/>
      <c r="AX560" s="67" t="s">
        <v>340</v>
      </c>
      <c r="AY560" s="75"/>
      <c r="AZ560" s="75"/>
      <c r="BA560" s="75"/>
      <c r="BB560" s="75"/>
      <c r="BC560" s="75"/>
      <c r="BD560" s="69" t="s">
        <v>341</v>
      </c>
      <c r="BE560" s="75"/>
      <c r="BF560" s="75"/>
      <c r="BG560" s="75"/>
      <c r="BH560" s="75"/>
      <c r="BI560" s="75"/>
      <c r="BJ560" s="75"/>
      <c r="BK560" s="75"/>
      <c r="BL560" s="75"/>
    </row>
    <row r="561" spans="1:64" ht="30" x14ac:dyDescent="0.25">
      <c r="A561" s="67">
        <v>556</v>
      </c>
      <c r="B561" s="67" t="s">
        <v>151</v>
      </c>
      <c r="C561" s="67" t="s">
        <v>152</v>
      </c>
      <c r="D561" s="67" t="s">
        <v>153</v>
      </c>
      <c r="E561" s="67" t="s">
        <v>448</v>
      </c>
      <c r="F561" s="67" t="s">
        <v>449</v>
      </c>
      <c r="G561" s="67" t="s">
        <v>450</v>
      </c>
      <c r="H561" s="67" t="s">
        <v>451</v>
      </c>
      <c r="I561" s="67">
        <v>74992</v>
      </c>
      <c r="J561" s="67" t="s">
        <v>451</v>
      </c>
      <c r="K561" s="67">
        <v>74992</v>
      </c>
      <c r="L561" s="67" t="s">
        <v>453</v>
      </c>
      <c r="M561" s="67" t="s">
        <v>454</v>
      </c>
      <c r="N561" s="67">
        <v>122818</v>
      </c>
      <c r="O561" s="67" t="s">
        <v>571</v>
      </c>
      <c r="P561" s="67">
        <v>173150</v>
      </c>
      <c r="Q561" s="67" t="s">
        <v>713</v>
      </c>
      <c r="R561" s="67" t="s">
        <v>167</v>
      </c>
      <c r="S561" s="67" t="s">
        <v>1685</v>
      </c>
      <c r="T561" s="67" t="s">
        <v>159</v>
      </c>
      <c r="U561" s="67" t="s">
        <v>156</v>
      </c>
      <c r="V561" s="67">
        <v>541</v>
      </c>
      <c r="W561" s="67" t="s">
        <v>193</v>
      </c>
      <c r="X561" s="67">
        <v>353406397</v>
      </c>
      <c r="Y561" s="67" t="s">
        <v>1686</v>
      </c>
      <c r="Z561" s="67" t="s">
        <v>424</v>
      </c>
      <c r="AA561" s="68">
        <v>63000</v>
      </c>
      <c r="AB561" s="67" t="s">
        <v>203</v>
      </c>
      <c r="AC561" s="67">
        <v>24</v>
      </c>
      <c r="AD561" s="67" t="s">
        <v>204</v>
      </c>
      <c r="AE561" s="67" t="s">
        <v>291</v>
      </c>
      <c r="AF561" s="68">
        <v>3360</v>
      </c>
      <c r="AG561" s="68">
        <v>3360</v>
      </c>
      <c r="AH561" s="67" t="s">
        <v>2277</v>
      </c>
      <c r="AI561" s="68">
        <v>37422.639999999999</v>
      </c>
      <c r="AJ561" s="68">
        <v>16337.36</v>
      </c>
      <c r="AK561" s="68">
        <v>53760</v>
      </c>
      <c r="AL561" s="68">
        <v>25577.360000000001</v>
      </c>
      <c r="AM561" s="68">
        <v>2502.64</v>
      </c>
      <c r="AN561" s="68">
        <v>28080</v>
      </c>
      <c r="AO561" s="68">
        <v>0</v>
      </c>
      <c r="AP561" s="68">
        <v>0</v>
      </c>
      <c r="AQ561" s="68">
        <v>0</v>
      </c>
      <c r="AR561" s="67">
        <v>16</v>
      </c>
      <c r="AS561" s="67">
        <v>0</v>
      </c>
      <c r="AT561" s="67" t="s">
        <v>335</v>
      </c>
      <c r="AU561" s="75"/>
      <c r="AV561" s="75"/>
      <c r="AW561" s="75"/>
      <c r="AX561" s="67" t="s">
        <v>340</v>
      </c>
      <c r="AY561" s="75"/>
      <c r="AZ561" s="75"/>
      <c r="BA561" s="75"/>
      <c r="BB561" s="75"/>
      <c r="BC561" s="75"/>
      <c r="BD561" s="69" t="s">
        <v>341</v>
      </c>
      <c r="BE561" s="75"/>
      <c r="BF561" s="75"/>
      <c r="BG561" s="75"/>
      <c r="BH561" s="75"/>
      <c r="BI561" s="75"/>
      <c r="BJ561" s="75"/>
      <c r="BK561" s="75"/>
      <c r="BL561" s="75"/>
    </row>
    <row r="562" spans="1:64" ht="30" x14ac:dyDescent="0.25">
      <c r="A562" s="67">
        <v>557</v>
      </c>
      <c r="B562" s="67" t="s">
        <v>151</v>
      </c>
      <c r="C562" s="67" t="s">
        <v>152</v>
      </c>
      <c r="D562" s="67" t="s">
        <v>153</v>
      </c>
      <c r="E562" s="67" t="s">
        <v>448</v>
      </c>
      <c r="F562" s="67" t="s">
        <v>449</v>
      </c>
      <c r="G562" s="67" t="s">
        <v>450</v>
      </c>
      <c r="H562" s="67" t="s">
        <v>451</v>
      </c>
      <c r="I562" s="67">
        <v>74992</v>
      </c>
      <c r="J562" s="67" t="s">
        <v>451</v>
      </c>
      <c r="K562" s="67">
        <v>74992</v>
      </c>
      <c r="L562" s="67" t="s">
        <v>453</v>
      </c>
      <c r="M562" s="67" t="s">
        <v>454</v>
      </c>
      <c r="N562" s="67">
        <v>127340</v>
      </c>
      <c r="O562" s="67" t="s">
        <v>667</v>
      </c>
      <c r="P562" s="67">
        <v>172344</v>
      </c>
      <c r="Q562" s="67" t="s">
        <v>668</v>
      </c>
      <c r="R562" s="67" t="s">
        <v>167</v>
      </c>
      <c r="S562" s="67" t="s">
        <v>1687</v>
      </c>
      <c r="T562" s="67" t="s">
        <v>159</v>
      </c>
      <c r="U562" s="67" t="s">
        <v>156</v>
      </c>
      <c r="V562" s="67">
        <v>541</v>
      </c>
      <c r="W562" s="67" t="s">
        <v>579</v>
      </c>
      <c r="X562" s="67">
        <v>353411591</v>
      </c>
      <c r="Y562" s="67" t="s">
        <v>1688</v>
      </c>
      <c r="Z562" s="67" t="s">
        <v>2121</v>
      </c>
      <c r="AA562" s="68">
        <v>52000</v>
      </c>
      <c r="AB562" s="67" t="s">
        <v>207</v>
      </c>
      <c r="AC562" s="67">
        <v>24</v>
      </c>
      <c r="AD562" s="67" t="s">
        <v>206</v>
      </c>
      <c r="AE562" s="67" t="s">
        <v>291</v>
      </c>
      <c r="AF562" s="68">
        <v>2780</v>
      </c>
      <c r="AG562" s="68">
        <v>2780</v>
      </c>
      <c r="AH562" s="67" t="s">
        <v>327</v>
      </c>
      <c r="AI562" s="68">
        <v>31062.5</v>
      </c>
      <c r="AJ562" s="68">
        <v>13417.5</v>
      </c>
      <c r="AK562" s="68">
        <v>44480</v>
      </c>
      <c r="AL562" s="68">
        <v>20937.5</v>
      </c>
      <c r="AM562" s="68">
        <v>2030.5</v>
      </c>
      <c r="AN562" s="68">
        <v>22968</v>
      </c>
      <c r="AO562" s="68">
        <v>0</v>
      </c>
      <c r="AP562" s="68">
        <v>0</v>
      </c>
      <c r="AQ562" s="68">
        <v>0</v>
      </c>
      <c r="AR562" s="67">
        <v>16</v>
      </c>
      <c r="AS562" s="67">
        <v>0</v>
      </c>
      <c r="AT562" s="67" t="s">
        <v>335</v>
      </c>
      <c r="AU562" s="75"/>
      <c r="AV562" s="75"/>
      <c r="AW562" s="75"/>
      <c r="AX562" s="67" t="s">
        <v>340</v>
      </c>
      <c r="AY562" s="75"/>
      <c r="AZ562" s="75"/>
      <c r="BA562" s="75"/>
      <c r="BB562" s="75"/>
      <c r="BC562" s="75"/>
      <c r="BD562" s="69" t="s">
        <v>341</v>
      </c>
      <c r="BE562" s="75"/>
      <c r="BF562" s="75"/>
      <c r="BG562" s="75"/>
      <c r="BH562" s="75"/>
      <c r="BI562" s="75"/>
      <c r="BJ562" s="75"/>
      <c r="BK562" s="75"/>
      <c r="BL562" s="75"/>
    </row>
    <row r="563" spans="1:64" ht="30" x14ac:dyDescent="0.25">
      <c r="A563" s="67">
        <v>558</v>
      </c>
      <c r="B563" s="67" t="s">
        <v>151</v>
      </c>
      <c r="C563" s="67" t="s">
        <v>152</v>
      </c>
      <c r="D563" s="67" t="s">
        <v>153</v>
      </c>
      <c r="E563" s="67" t="s">
        <v>448</v>
      </c>
      <c r="F563" s="67" t="s">
        <v>449</v>
      </c>
      <c r="G563" s="67" t="s">
        <v>450</v>
      </c>
      <c r="H563" s="67" t="s">
        <v>451</v>
      </c>
      <c r="I563" s="67">
        <v>74992</v>
      </c>
      <c r="J563" s="67" t="s">
        <v>451</v>
      </c>
      <c r="K563" s="67">
        <v>74992</v>
      </c>
      <c r="L563" s="67" t="s">
        <v>453</v>
      </c>
      <c r="M563" s="67" t="s">
        <v>454</v>
      </c>
      <c r="N563" s="67">
        <v>124976</v>
      </c>
      <c r="O563" s="67" t="s">
        <v>967</v>
      </c>
      <c r="P563" s="67">
        <v>169448</v>
      </c>
      <c r="Q563" s="67" t="s">
        <v>968</v>
      </c>
      <c r="R563" s="67" t="s">
        <v>167</v>
      </c>
      <c r="S563" s="67" t="s">
        <v>1689</v>
      </c>
      <c r="T563" s="67" t="s">
        <v>159</v>
      </c>
      <c r="U563" s="67" t="s">
        <v>161</v>
      </c>
      <c r="V563" s="67">
        <v>541</v>
      </c>
      <c r="W563" s="67" t="s">
        <v>579</v>
      </c>
      <c r="X563" s="67">
        <v>353420962</v>
      </c>
      <c r="Y563" s="67" t="s">
        <v>1690</v>
      </c>
      <c r="Z563" s="67" t="s">
        <v>2122</v>
      </c>
      <c r="AA563" s="68">
        <v>52000</v>
      </c>
      <c r="AB563" s="67" t="s">
        <v>203</v>
      </c>
      <c r="AC563" s="67">
        <v>24</v>
      </c>
      <c r="AD563" s="67" t="s">
        <v>209</v>
      </c>
      <c r="AE563" s="67" t="s">
        <v>291</v>
      </c>
      <c r="AF563" s="68">
        <v>2780</v>
      </c>
      <c r="AG563" s="68">
        <v>2780</v>
      </c>
      <c r="AH563" s="67" t="s">
        <v>329</v>
      </c>
      <c r="AI563" s="68">
        <v>31452.21</v>
      </c>
      <c r="AJ563" s="68">
        <v>13027.79</v>
      </c>
      <c r="AK563" s="68">
        <v>44480</v>
      </c>
      <c r="AL563" s="68">
        <v>20547.79</v>
      </c>
      <c r="AM563" s="68">
        <v>1959.21</v>
      </c>
      <c r="AN563" s="68">
        <v>22507</v>
      </c>
      <c r="AO563" s="68">
        <v>0</v>
      </c>
      <c r="AP563" s="68">
        <v>0</v>
      </c>
      <c r="AQ563" s="68">
        <v>0</v>
      </c>
      <c r="AR563" s="67">
        <v>16</v>
      </c>
      <c r="AS563" s="67">
        <v>0</v>
      </c>
      <c r="AT563" s="67" t="s">
        <v>335</v>
      </c>
      <c r="AU563" s="75"/>
      <c r="AV563" s="75"/>
      <c r="AW563" s="75"/>
      <c r="AX563" s="67" t="s">
        <v>340</v>
      </c>
      <c r="AY563" s="75"/>
      <c r="AZ563" s="75"/>
      <c r="BA563" s="75"/>
      <c r="BB563" s="75"/>
      <c r="BC563" s="75"/>
      <c r="BD563" s="69" t="s">
        <v>341</v>
      </c>
      <c r="BE563" s="75"/>
      <c r="BF563" s="75"/>
      <c r="BG563" s="75"/>
      <c r="BH563" s="75"/>
      <c r="BI563" s="75"/>
      <c r="BJ563" s="75"/>
      <c r="BK563" s="75"/>
      <c r="BL563" s="75"/>
    </row>
    <row r="564" spans="1:64" ht="30" x14ac:dyDescent="0.25">
      <c r="A564" s="67">
        <v>559</v>
      </c>
      <c r="B564" s="67" t="s">
        <v>151</v>
      </c>
      <c r="C564" s="67" t="s">
        <v>152</v>
      </c>
      <c r="D564" s="67" t="s">
        <v>153</v>
      </c>
      <c r="E564" s="67" t="s">
        <v>448</v>
      </c>
      <c r="F564" s="67" t="s">
        <v>449</v>
      </c>
      <c r="G564" s="67" t="s">
        <v>450</v>
      </c>
      <c r="H564" s="67" t="s">
        <v>451</v>
      </c>
      <c r="I564" s="67">
        <v>75749</v>
      </c>
      <c r="J564" s="67" t="s">
        <v>650</v>
      </c>
      <c r="K564" s="67">
        <v>75749</v>
      </c>
      <c r="L564" s="67" t="s">
        <v>453</v>
      </c>
      <c r="M564" s="67" t="s">
        <v>454</v>
      </c>
      <c r="N564" s="67">
        <v>141742</v>
      </c>
      <c r="O564" s="67" t="s">
        <v>1187</v>
      </c>
      <c r="P564" s="67">
        <v>191482</v>
      </c>
      <c r="Q564" s="67" t="s">
        <v>1188</v>
      </c>
      <c r="R564" s="67" t="s">
        <v>167</v>
      </c>
      <c r="S564" s="67" t="s">
        <v>1691</v>
      </c>
      <c r="T564" s="67" t="s">
        <v>158</v>
      </c>
      <c r="U564" s="67" t="s">
        <v>156</v>
      </c>
      <c r="V564" s="67">
        <v>541</v>
      </c>
      <c r="W564" s="67" t="s">
        <v>196</v>
      </c>
      <c r="X564" s="67">
        <v>353423488</v>
      </c>
      <c r="Y564" s="67" t="s">
        <v>1692</v>
      </c>
      <c r="Z564" s="67" t="s">
        <v>2123</v>
      </c>
      <c r="AA564" s="68">
        <v>42000</v>
      </c>
      <c r="AB564" s="67" t="s">
        <v>203</v>
      </c>
      <c r="AC564" s="67">
        <v>24</v>
      </c>
      <c r="AD564" s="67" t="s">
        <v>208</v>
      </c>
      <c r="AE564" s="67" t="s">
        <v>291</v>
      </c>
      <c r="AF564" s="68">
        <v>2240</v>
      </c>
      <c r="AG564" s="68">
        <v>2240</v>
      </c>
      <c r="AH564" s="67" t="s">
        <v>328</v>
      </c>
      <c r="AI564" s="68">
        <v>25027.13</v>
      </c>
      <c r="AJ564" s="68">
        <v>10812.87</v>
      </c>
      <c r="AK564" s="68">
        <v>35840</v>
      </c>
      <c r="AL564" s="68">
        <v>16972.87</v>
      </c>
      <c r="AM564" s="68">
        <v>1654.13</v>
      </c>
      <c r="AN564" s="68">
        <v>18627</v>
      </c>
      <c r="AO564" s="68">
        <v>0</v>
      </c>
      <c r="AP564" s="68">
        <v>0</v>
      </c>
      <c r="AQ564" s="68">
        <v>0</v>
      </c>
      <c r="AR564" s="67">
        <v>16</v>
      </c>
      <c r="AS564" s="67">
        <v>0</v>
      </c>
      <c r="AT564" s="67" t="s">
        <v>335</v>
      </c>
      <c r="AU564" s="75"/>
      <c r="AV564" s="75"/>
      <c r="AW564" s="75"/>
      <c r="AX564" s="67" t="s">
        <v>340</v>
      </c>
      <c r="AY564" s="75"/>
      <c r="AZ564" s="75"/>
      <c r="BA564" s="75"/>
      <c r="BB564" s="75"/>
      <c r="BC564" s="75"/>
      <c r="BD564" s="69" t="s">
        <v>341</v>
      </c>
      <c r="BE564" s="75"/>
      <c r="BF564" s="75"/>
      <c r="BG564" s="75"/>
      <c r="BH564" s="75"/>
      <c r="BI564" s="75"/>
      <c r="BJ564" s="75"/>
      <c r="BK564" s="75"/>
      <c r="BL564" s="75"/>
    </row>
    <row r="565" spans="1:64" ht="30" x14ac:dyDescent="0.25">
      <c r="A565" s="67">
        <v>560</v>
      </c>
      <c r="B565" s="67" t="s">
        <v>151</v>
      </c>
      <c r="C565" s="67" t="s">
        <v>152</v>
      </c>
      <c r="D565" s="67" t="s">
        <v>153</v>
      </c>
      <c r="E565" s="67" t="s">
        <v>448</v>
      </c>
      <c r="F565" s="67" t="s">
        <v>449</v>
      </c>
      <c r="G565" s="67" t="s">
        <v>450</v>
      </c>
      <c r="H565" s="67" t="s">
        <v>451</v>
      </c>
      <c r="I565" s="67">
        <v>75332</v>
      </c>
      <c r="J565" s="67" t="s">
        <v>522</v>
      </c>
      <c r="K565" s="67">
        <v>75332</v>
      </c>
      <c r="L565" s="67" t="s">
        <v>453</v>
      </c>
      <c r="M565" s="67" t="s">
        <v>454</v>
      </c>
      <c r="N565" s="67">
        <v>124126</v>
      </c>
      <c r="O565" s="67" t="s">
        <v>626</v>
      </c>
      <c r="P565" s="67">
        <v>168440</v>
      </c>
      <c r="Q565" s="67" t="s">
        <v>627</v>
      </c>
      <c r="R565" s="67" t="s">
        <v>167</v>
      </c>
      <c r="S565" s="67" t="s">
        <v>1693</v>
      </c>
      <c r="T565" s="67" t="s">
        <v>168</v>
      </c>
      <c r="U565" s="67" t="s">
        <v>156</v>
      </c>
      <c r="V565" s="67">
        <v>541</v>
      </c>
      <c r="W565" s="67" t="s">
        <v>579</v>
      </c>
      <c r="X565" s="67">
        <v>353427768</v>
      </c>
      <c r="Y565" s="67" t="s">
        <v>1694</v>
      </c>
      <c r="Z565" s="67" t="s">
        <v>423</v>
      </c>
      <c r="AA565" s="68">
        <v>80000</v>
      </c>
      <c r="AB565" s="67" t="s">
        <v>205</v>
      </c>
      <c r="AC565" s="67">
        <v>24</v>
      </c>
      <c r="AD565" s="67" t="s">
        <v>204</v>
      </c>
      <c r="AE565" s="67" t="s">
        <v>290</v>
      </c>
      <c r="AF565" s="68">
        <v>4270</v>
      </c>
      <c r="AG565" s="68">
        <v>4270</v>
      </c>
      <c r="AH565" s="67" t="s">
        <v>331</v>
      </c>
      <c r="AI565" s="68">
        <v>48359.62</v>
      </c>
      <c r="AJ565" s="68">
        <v>19960.38</v>
      </c>
      <c r="AK565" s="68">
        <v>68320</v>
      </c>
      <c r="AL565" s="68">
        <v>31640.38</v>
      </c>
      <c r="AM565" s="68">
        <v>3068.62</v>
      </c>
      <c r="AN565" s="68">
        <v>34709</v>
      </c>
      <c r="AO565" s="68">
        <v>3663.2</v>
      </c>
      <c r="AP565" s="68">
        <v>606.79999999999995</v>
      </c>
      <c r="AQ565" s="68">
        <v>4270</v>
      </c>
      <c r="AR565" s="67">
        <v>17</v>
      </c>
      <c r="AS565" s="67">
        <v>1</v>
      </c>
      <c r="AT565" s="67" t="s">
        <v>338</v>
      </c>
      <c r="AU565" s="75"/>
      <c r="AV565" s="75"/>
      <c r="AW565" s="75"/>
      <c r="AX565" s="67" t="s">
        <v>340</v>
      </c>
      <c r="AY565" s="75"/>
      <c r="AZ565" s="75"/>
      <c r="BA565" s="75"/>
      <c r="BB565" s="78">
        <v>45756</v>
      </c>
      <c r="BC565" s="57" t="s">
        <v>343</v>
      </c>
      <c r="BD565" s="69" t="s">
        <v>342</v>
      </c>
      <c r="BE565" s="69" t="s">
        <v>348</v>
      </c>
      <c r="BF565" s="71" t="s">
        <v>345</v>
      </c>
      <c r="BG565" s="72"/>
      <c r="BH565" s="73"/>
      <c r="BI565" s="69" t="s">
        <v>346</v>
      </c>
      <c r="BJ565" s="83"/>
      <c r="BK565" s="83"/>
      <c r="BL565" s="75"/>
    </row>
    <row r="566" spans="1:64" ht="30" x14ac:dyDescent="0.25">
      <c r="A566" s="67">
        <v>561</v>
      </c>
      <c r="B566" s="67" t="s">
        <v>151</v>
      </c>
      <c r="C566" s="67" t="s">
        <v>152</v>
      </c>
      <c r="D566" s="67" t="s">
        <v>153</v>
      </c>
      <c r="E566" s="67" t="s">
        <v>448</v>
      </c>
      <c r="F566" s="67" t="s">
        <v>449</v>
      </c>
      <c r="G566" s="67" t="s">
        <v>450</v>
      </c>
      <c r="H566" s="67" t="s">
        <v>451</v>
      </c>
      <c r="I566" s="67">
        <v>74992</v>
      </c>
      <c r="J566" s="67" t="s">
        <v>451</v>
      </c>
      <c r="K566" s="67">
        <v>74992</v>
      </c>
      <c r="L566" s="67" t="s">
        <v>453</v>
      </c>
      <c r="M566" s="67" t="s">
        <v>454</v>
      </c>
      <c r="N566" s="67">
        <v>134572</v>
      </c>
      <c r="O566" s="67" t="s">
        <v>836</v>
      </c>
      <c r="P566" s="67">
        <v>181756</v>
      </c>
      <c r="Q566" s="67" t="s">
        <v>837</v>
      </c>
      <c r="R566" s="67" t="s">
        <v>167</v>
      </c>
      <c r="S566" s="67" t="s">
        <v>1695</v>
      </c>
      <c r="T566" s="67" t="s">
        <v>159</v>
      </c>
      <c r="U566" s="67" t="s">
        <v>156</v>
      </c>
      <c r="V566" s="67">
        <v>0</v>
      </c>
      <c r="W566" s="67" t="s">
        <v>579</v>
      </c>
      <c r="X566" s="67">
        <v>353438632</v>
      </c>
      <c r="Y566" s="67" t="s">
        <v>1696</v>
      </c>
      <c r="Z566" s="67" t="s">
        <v>234</v>
      </c>
      <c r="AA566" s="68">
        <v>73000</v>
      </c>
      <c r="AB566" s="67" t="s">
        <v>203</v>
      </c>
      <c r="AC566" s="67">
        <v>24</v>
      </c>
      <c r="AD566" s="67" t="s">
        <v>204</v>
      </c>
      <c r="AE566" s="67" t="s">
        <v>291</v>
      </c>
      <c r="AF566" s="68">
        <v>3900</v>
      </c>
      <c r="AG566" s="68">
        <v>3900</v>
      </c>
      <c r="AH566" s="67" t="s">
        <v>2247</v>
      </c>
      <c r="AI566" s="68">
        <v>7091.54</v>
      </c>
      <c r="AJ566" s="68">
        <v>4768.6499999999996</v>
      </c>
      <c r="AK566" s="68">
        <v>11860.19</v>
      </c>
      <c r="AL566" s="68">
        <v>65908.460000000006</v>
      </c>
      <c r="AM566" s="68">
        <v>16128.35</v>
      </c>
      <c r="AN566" s="68">
        <v>82036.81</v>
      </c>
      <c r="AO566" s="68">
        <v>37148.68</v>
      </c>
      <c r="AP566" s="68">
        <v>13391.13</v>
      </c>
      <c r="AQ566" s="68">
        <v>50539.81</v>
      </c>
      <c r="AR566" s="67">
        <v>16</v>
      </c>
      <c r="AS566" s="67">
        <v>398</v>
      </c>
      <c r="AT566" s="67" t="s">
        <v>334</v>
      </c>
      <c r="AU566" s="75"/>
      <c r="AV566" s="75"/>
      <c r="AW566" s="75"/>
      <c r="AX566" s="67" t="s">
        <v>340</v>
      </c>
      <c r="AY566" s="75"/>
      <c r="AZ566" s="75"/>
      <c r="BA566" s="75"/>
      <c r="BB566" s="75"/>
      <c r="BC566" s="75"/>
      <c r="BD566" s="69" t="s">
        <v>341</v>
      </c>
      <c r="BE566" s="75"/>
      <c r="BF566" s="75"/>
      <c r="BG566" s="75"/>
      <c r="BH566" s="75"/>
      <c r="BI566" s="75"/>
      <c r="BJ566" s="75"/>
      <c r="BK566" s="75"/>
      <c r="BL566" s="75"/>
    </row>
    <row r="567" spans="1:64" ht="30" x14ac:dyDescent="0.25">
      <c r="A567" s="67">
        <v>562</v>
      </c>
      <c r="B567" s="67" t="s">
        <v>151</v>
      </c>
      <c r="C567" s="67" t="s">
        <v>152</v>
      </c>
      <c r="D567" s="67" t="s">
        <v>153</v>
      </c>
      <c r="E567" s="67" t="s">
        <v>448</v>
      </c>
      <c r="F567" s="67" t="s">
        <v>449</v>
      </c>
      <c r="G567" s="67" t="s">
        <v>450</v>
      </c>
      <c r="H567" s="67" t="s">
        <v>451</v>
      </c>
      <c r="I567" s="67">
        <v>74992</v>
      </c>
      <c r="J567" s="67" t="s">
        <v>451</v>
      </c>
      <c r="K567" s="67">
        <v>74992</v>
      </c>
      <c r="L567" s="67" t="s">
        <v>453</v>
      </c>
      <c r="M567" s="67" t="s">
        <v>454</v>
      </c>
      <c r="N567" s="67">
        <v>134572</v>
      </c>
      <c r="O567" s="67" t="s">
        <v>836</v>
      </c>
      <c r="P567" s="67">
        <v>181756</v>
      </c>
      <c r="Q567" s="67" t="s">
        <v>837</v>
      </c>
      <c r="R567" s="67" t="s">
        <v>167</v>
      </c>
      <c r="S567" s="67" t="s">
        <v>1697</v>
      </c>
      <c r="T567" s="67" t="s">
        <v>158</v>
      </c>
      <c r="U567" s="67" t="s">
        <v>156</v>
      </c>
      <c r="V567" s="67">
        <v>0</v>
      </c>
      <c r="W567" s="67" t="s">
        <v>579</v>
      </c>
      <c r="X567" s="67">
        <v>353438633</v>
      </c>
      <c r="Y567" s="67" t="s">
        <v>1698</v>
      </c>
      <c r="Z567" s="67" t="s">
        <v>2124</v>
      </c>
      <c r="AA567" s="68">
        <v>75000</v>
      </c>
      <c r="AB567" s="67" t="s">
        <v>203</v>
      </c>
      <c r="AC567" s="67">
        <v>24</v>
      </c>
      <c r="AD567" s="67" t="s">
        <v>204</v>
      </c>
      <c r="AE567" s="67" t="s">
        <v>291</v>
      </c>
      <c r="AF567" s="68">
        <v>4000</v>
      </c>
      <c r="AG567" s="68">
        <v>4000</v>
      </c>
      <c r="AH567" s="67" t="s">
        <v>2247</v>
      </c>
      <c r="AI567" s="68">
        <v>7050.4</v>
      </c>
      <c r="AJ567" s="68">
        <v>5080.41</v>
      </c>
      <c r="AK567" s="68">
        <v>12130.81</v>
      </c>
      <c r="AL567" s="68">
        <v>67949.600000000006</v>
      </c>
      <c r="AM567" s="68">
        <v>16767.59</v>
      </c>
      <c r="AN567" s="68">
        <v>84717.19</v>
      </c>
      <c r="AO567" s="68">
        <v>37992.17</v>
      </c>
      <c r="AP567" s="68">
        <v>13877.02</v>
      </c>
      <c r="AQ567" s="68">
        <v>51869.19</v>
      </c>
      <c r="AR567" s="67">
        <v>16</v>
      </c>
      <c r="AS567" s="67">
        <v>398</v>
      </c>
      <c r="AT567" s="67" t="s">
        <v>334</v>
      </c>
      <c r="AU567" s="75"/>
      <c r="AV567" s="75"/>
      <c r="AW567" s="75"/>
      <c r="AX567" s="67" t="s">
        <v>340</v>
      </c>
      <c r="AY567" s="75"/>
      <c r="AZ567" s="75"/>
      <c r="BA567" s="75"/>
      <c r="BB567" s="70"/>
      <c r="BC567" s="70"/>
      <c r="BD567" s="69" t="s">
        <v>341</v>
      </c>
      <c r="BE567" s="80"/>
      <c r="BF567" s="71"/>
      <c r="BG567" s="81"/>
      <c r="BH567" s="73"/>
      <c r="BI567" s="69"/>
      <c r="BJ567" s="69"/>
      <c r="BK567" s="73"/>
      <c r="BL567" s="82"/>
    </row>
    <row r="568" spans="1:64" ht="30" x14ac:dyDescent="0.25">
      <c r="A568" s="67">
        <v>563</v>
      </c>
      <c r="B568" s="67" t="s">
        <v>151</v>
      </c>
      <c r="C568" s="67" t="s">
        <v>152</v>
      </c>
      <c r="D568" s="67" t="s">
        <v>153</v>
      </c>
      <c r="E568" s="67" t="s">
        <v>448</v>
      </c>
      <c r="F568" s="67" t="s">
        <v>449</v>
      </c>
      <c r="G568" s="67" t="s">
        <v>450</v>
      </c>
      <c r="H568" s="67" t="s">
        <v>451</v>
      </c>
      <c r="I568" s="67">
        <v>75636</v>
      </c>
      <c r="J568" s="67" t="s">
        <v>560</v>
      </c>
      <c r="K568" s="67">
        <v>75636</v>
      </c>
      <c r="L568" s="67" t="s">
        <v>453</v>
      </c>
      <c r="M568" s="67" t="s">
        <v>454</v>
      </c>
      <c r="N568" s="67">
        <v>398046</v>
      </c>
      <c r="O568" s="67" t="s">
        <v>1502</v>
      </c>
      <c r="P568" s="67">
        <v>593530</v>
      </c>
      <c r="Q568" s="67" t="s">
        <v>1503</v>
      </c>
      <c r="R568" s="67" t="s">
        <v>167</v>
      </c>
      <c r="S568" s="67" t="s">
        <v>1699</v>
      </c>
      <c r="T568" s="67" t="s">
        <v>159</v>
      </c>
      <c r="U568" s="67" t="s">
        <v>156</v>
      </c>
      <c r="V568" s="67">
        <v>0</v>
      </c>
      <c r="W568" s="67" t="s">
        <v>579</v>
      </c>
      <c r="X568" s="67">
        <v>353438638</v>
      </c>
      <c r="Y568" s="67" t="s">
        <v>1604</v>
      </c>
      <c r="Z568" s="67" t="s">
        <v>305</v>
      </c>
      <c r="AA568" s="68">
        <v>52000</v>
      </c>
      <c r="AB568" s="67" t="s">
        <v>207</v>
      </c>
      <c r="AC568" s="67">
        <v>24</v>
      </c>
      <c r="AD568" s="67" t="s">
        <v>206</v>
      </c>
      <c r="AE568" s="67" t="s">
        <v>443</v>
      </c>
      <c r="AF568" s="68">
        <v>2780</v>
      </c>
      <c r="AG568" s="68">
        <v>2780</v>
      </c>
      <c r="AH568" s="67" t="s">
        <v>327</v>
      </c>
      <c r="AI568" s="68">
        <v>16352.61</v>
      </c>
      <c r="AJ568" s="68">
        <v>8667.39</v>
      </c>
      <c r="AK568" s="68">
        <v>25020</v>
      </c>
      <c r="AL568" s="68">
        <v>35647.39</v>
      </c>
      <c r="AM568" s="68">
        <v>6309.61</v>
      </c>
      <c r="AN568" s="68">
        <v>41957</v>
      </c>
      <c r="AO568" s="68">
        <v>0</v>
      </c>
      <c r="AP568" s="68">
        <v>0</v>
      </c>
      <c r="AQ568" s="68">
        <v>0</v>
      </c>
      <c r="AR568" s="67">
        <v>9</v>
      </c>
      <c r="AS568" s="67">
        <v>0</v>
      </c>
      <c r="AT568" s="67" t="s">
        <v>335</v>
      </c>
      <c r="AU568" s="75"/>
      <c r="AV568" s="75"/>
      <c r="AW568" s="75"/>
      <c r="AX568" s="67" t="s">
        <v>340</v>
      </c>
      <c r="AY568" s="75"/>
      <c r="AZ568" s="75"/>
      <c r="BA568" s="75"/>
      <c r="BB568" s="75"/>
      <c r="BC568" s="75"/>
      <c r="BD568" s="69" t="s">
        <v>341</v>
      </c>
      <c r="BE568" s="75"/>
      <c r="BF568" s="75"/>
      <c r="BG568" s="75"/>
      <c r="BH568" s="75"/>
      <c r="BI568" s="75"/>
      <c r="BJ568" s="75"/>
      <c r="BK568" s="75"/>
      <c r="BL568" s="75"/>
    </row>
    <row r="569" spans="1:64" ht="30" x14ac:dyDescent="0.25">
      <c r="A569" s="67">
        <v>564</v>
      </c>
      <c r="B569" s="67" t="s">
        <v>151</v>
      </c>
      <c r="C569" s="67" t="s">
        <v>152</v>
      </c>
      <c r="D569" s="67" t="s">
        <v>153</v>
      </c>
      <c r="E569" s="67" t="s">
        <v>448</v>
      </c>
      <c r="F569" s="67" t="s">
        <v>449</v>
      </c>
      <c r="G569" s="67" t="s">
        <v>450</v>
      </c>
      <c r="H569" s="67" t="s">
        <v>451</v>
      </c>
      <c r="I569" s="67">
        <v>78552</v>
      </c>
      <c r="J569" s="67" t="s">
        <v>581</v>
      </c>
      <c r="K569" s="67">
        <v>78552</v>
      </c>
      <c r="L569" s="67" t="s">
        <v>453</v>
      </c>
      <c r="M569" s="67" t="s">
        <v>454</v>
      </c>
      <c r="N569" s="67">
        <v>141947</v>
      </c>
      <c r="O569" s="67" t="s">
        <v>1104</v>
      </c>
      <c r="P569" s="67">
        <v>191752</v>
      </c>
      <c r="Q569" s="67" t="s">
        <v>1229</v>
      </c>
      <c r="R569" s="67" t="s">
        <v>167</v>
      </c>
      <c r="S569" s="67" t="s">
        <v>1700</v>
      </c>
      <c r="T569" s="67" t="s">
        <v>159</v>
      </c>
      <c r="U569" s="67" t="s">
        <v>156</v>
      </c>
      <c r="V569" s="67">
        <v>0</v>
      </c>
      <c r="W569" s="67" t="s">
        <v>579</v>
      </c>
      <c r="X569" s="67">
        <v>353438640</v>
      </c>
      <c r="Y569" s="67" t="s">
        <v>1701</v>
      </c>
      <c r="Z569" s="67" t="s">
        <v>2125</v>
      </c>
      <c r="AA569" s="68">
        <v>73000</v>
      </c>
      <c r="AB569" s="67" t="s">
        <v>205</v>
      </c>
      <c r="AC569" s="67">
        <v>24</v>
      </c>
      <c r="AD569" s="67" t="s">
        <v>208</v>
      </c>
      <c r="AE569" s="67" t="s">
        <v>263</v>
      </c>
      <c r="AF569" s="68">
        <v>3900</v>
      </c>
      <c r="AG569" s="68">
        <v>3900</v>
      </c>
      <c r="AH569" s="67" t="s">
        <v>323</v>
      </c>
      <c r="AI569" s="68">
        <v>18198.28</v>
      </c>
      <c r="AJ569" s="68">
        <v>11501.72</v>
      </c>
      <c r="AK569" s="68">
        <v>29700</v>
      </c>
      <c r="AL569" s="68">
        <v>54801.72</v>
      </c>
      <c r="AM569" s="68">
        <v>10043.280000000001</v>
      </c>
      <c r="AN569" s="68">
        <v>64845</v>
      </c>
      <c r="AO569" s="68">
        <v>13095.39</v>
      </c>
      <c r="AP569" s="68">
        <v>4004.61</v>
      </c>
      <c r="AQ569" s="68">
        <v>17100</v>
      </c>
      <c r="AR569" s="67">
        <v>12</v>
      </c>
      <c r="AS569" s="67">
        <v>120</v>
      </c>
      <c r="AT569" s="67" t="s">
        <v>336</v>
      </c>
      <c r="AU569" s="75"/>
      <c r="AV569" s="75"/>
      <c r="AW569" s="75"/>
      <c r="AX569" s="67" t="s">
        <v>340</v>
      </c>
      <c r="AY569" s="75"/>
      <c r="AZ569" s="75"/>
      <c r="BA569" s="75"/>
      <c r="BB569" s="70"/>
      <c r="BC569" s="70"/>
      <c r="BD569" s="69" t="s">
        <v>341</v>
      </c>
      <c r="BE569" s="69"/>
      <c r="BF569" s="71"/>
      <c r="BG569" s="81"/>
      <c r="BH569" s="73"/>
      <c r="BI569" s="69"/>
      <c r="BJ569" s="75"/>
      <c r="BK569" s="75"/>
      <c r="BL569" s="75"/>
    </row>
    <row r="570" spans="1:64" ht="30" x14ac:dyDescent="0.25">
      <c r="A570" s="67">
        <v>565</v>
      </c>
      <c r="B570" s="67" t="s">
        <v>151</v>
      </c>
      <c r="C570" s="67" t="s">
        <v>152</v>
      </c>
      <c r="D570" s="67" t="s">
        <v>153</v>
      </c>
      <c r="E570" s="67" t="s">
        <v>448</v>
      </c>
      <c r="F570" s="67" t="s">
        <v>449</v>
      </c>
      <c r="G570" s="67" t="s">
        <v>450</v>
      </c>
      <c r="H570" s="67" t="s">
        <v>451</v>
      </c>
      <c r="I570" s="67">
        <v>75079</v>
      </c>
      <c r="J570" s="67" t="s">
        <v>498</v>
      </c>
      <c r="K570" s="67">
        <v>75079</v>
      </c>
      <c r="L570" s="67" t="s">
        <v>453</v>
      </c>
      <c r="M570" s="67" t="s">
        <v>454</v>
      </c>
      <c r="N570" s="67">
        <v>126940</v>
      </c>
      <c r="O570" s="67" t="s">
        <v>830</v>
      </c>
      <c r="P570" s="67">
        <v>171854</v>
      </c>
      <c r="Q570" s="67" t="s">
        <v>831</v>
      </c>
      <c r="R570" s="67" t="s">
        <v>167</v>
      </c>
      <c r="S570" s="67" t="s">
        <v>1702</v>
      </c>
      <c r="T570" s="67" t="s">
        <v>155</v>
      </c>
      <c r="U570" s="67" t="s">
        <v>156</v>
      </c>
      <c r="V570" s="67">
        <v>0</v>
      </c>
      <c r="W570" s="67" t="s">
        <v>1581</v>
      </c>
      <c r="X570" s="67">
        <v>353438641</v>
      </c>
      <c r="Y570" s="67" t="s">
        <v>1703</v>
      </c>
      <c r="Z570" s="67" t="s">
        <v>238</v>
      </c>
      <c r="AA570" s="68">
        <v>63000</v>
      </c>
      <c r="AB570" s="67" t="s">
        <v>200</v>
      </c>
      <c r="AC570" s="67">
        <v>24</v>
      </c>
      <c r="AD570" s="67" t="s">
        <v>209</v>
      </c>
      <c r="AE570" s="67" t="s">
        <v>294</v>
      </c>
      <c r="AF570" s="68">
        <v>3360</v>
      </c>
      <c r="AG570" s="68">
        <v>3360</v>
      </c>
      <c r="AH570" s="67" t="s">
        <v>263</v>
      </c>
      <c r="AI570" s="68">
        <v>3421.29</v>
      </c>
      <c r="AJ570" s="68">
        <v>3298.71</v>
      </c>
      <c r="AK570" s="68">
        <v>6720</v>
      </c>
      <c r="AL570" s="68">
        <v>59578.71</v>
      </c>
      <c r="AM570" s="68">
        <v>15713.29</v>
      </c>
      <c r="AN570" s="68">
        <v>75292</v>
      </c>
      <c r="AO570" s="68">
        <v>31099.439999999999</v>
      </c>
      <c r="AP570" s="68">
        <v>12580.56</v>
      </c>
      <c r="AQ570" s="68">
        <v>43680</v>
      </c>
      <c r="AR570" s="67">
        <v>15</v>
      </c>
      <c r="AS570" s="67">
        <v>392</v>
      </c>
      <c r="AT570" s="67" t="s">
        <v>334</v>
      </c>
      <c r="AU570" s="75"/>
      <c r="AV570" s="75"/>
      <c r="AW570" s="75"/>
      <c r="AX570" s="67" t="s">
        <v>340</v>
      </c>
      <c r="AY570" s="75"/>
      <c r="AZ570" s="75"/>
      <c r="BA570" s="75"/>
      <c r="BB570" s="75"/>
      <c r="BC570" s="75"/>
      <c r="BD570" s="69" t="s">
        <v>341</v>
      </c>
      <c r="BE570" s="75"/>
      <c r="BF570" s="75"/>
      <c r="BG570" s="75"/>
      <c r="BH570" s="75"/>
      <c r="BI570" s="75"/>
      <c r="BJ570" s="75"/>
      <c r="BK570" s="75"/>
      <c r="BL570" s="75"/>
    </row>
    <row r="571" spans="1:64" ht="30" x14ac:dyDescent="0.25">
      <c r="A571" s="67">
        <v>566</v>
      </c>
      <c r="B571" s="67" t="s">
        <v>151</v>
      </c>
      <c r="C571" s="67" t="s">
        <v>152</v>
      </c>
      <c r="D571" s="67" t="s">
        <v>153</v>
      </c>
      <c r="E571" s="67" t="s">
        <v>448</v>
      </c>
      <c r="F571" s="67" t="s">
        <v>449</v>
      </c>
      <c r="G571" s="67" t="s">
        <v>450</v>
      </c>
      <c r="H571" s="67" t="s">
        <v>451</v>
      </c>
      <c r="I571" s="67">
        <v>76865</v>
      </c>
      <c r="J571" s="67" t="s">
        <v>616</v>
      </c>
      <c r="K571" s="67">
        <v>76865</v>
      </c>
      <c r="L571" s="67" t="s">
        <v>453</v>
      </c>
      <c r="M571" s="67" t="s">
        <v>454</v>
      </c>
      <c r="N571" s="67">
        <v>124088</v>
      </c>
      <c r="O571" s="67" t="s">
        <v>617</v>
      </c>
      <c r="P571" s="67">
        <v>168396</v>
      </c>
      <c r="Q571" s="67" t="s">
        <v>618</v>
      </c>
      <c r="R571" s="67" t="s">
        <v>167</v>
      </c>
      <c r="S571" s="67" t="s">
        <v>1704</v>
      </c>
      <c r="T571" s="67" t="s">
        <v>159</v>
      </c>
      <c r="U571" s="67" t="s">
        <v>156</v>
      </c>
      <c r="V571" s="67">
        <v>0</v>
      </c>
      <c r="W571" s="67" t="s">
        <v>579</v>
      </c>
      <c r="X571" s="67">
        <v>353438642</v>
      </c>
      <c r="Y571" s="67" t="s">
        <v>1705</v>
      </c>
      <c r="Z571" s="67" t="s">
        <v>299</v>
      </c>
      <c r="AA571" s="68">
        <v>52000</v>
      </c>
      <c r="AB571" s="67" t="s">
        <v>200</v>
      </c>
      <c r="AC571" s="67">
        <v>24</v>
      </c>
      <c r="AD571" s="67" t="s">
        <v>206</v>
      </c>
      <c r="AE571" s="67" t="s">
        <v>302</v>
      </c>
      <c r="AF571" s="68">
        <v>2780</v>
      </c>
      <c r="AG571" s="68">
        <v>2780</v>
      </c>
      <c r="AH571" s="67"/>
      <c r="AI571" s="68">
        <v>0</v>
      </c>
      <c r="AJ571" s="68">
        <v>0</v>
      </c>
      <c r="AK571" s="68">
        <v>0</v>
      </c>
      <c r="AL571" s="68">
        <v>52000</v>
      </c>
      <c r="AM571" s="68">
        <v>14577</v>
      </c>
      <c r="AN571" s="68">
        <v>66577</v>
      </c>
      <c r="AO571" s="68">
        <v>22838.95</v>
      </c>
      <c r="AP571" s="68">
        <v>10521.05</v>
      </c>
      <c r="AQ571" s="68">
        <v>33360</v>
      </c>
      <c r="AR571" s="67">
        <v>12</v>
      </c>
      <c r="AS571" s="67">
        <v>364</v>
      </c>
      <c r="AT571" s="67" t="s">
        <v>334</v>
      </c>
      <c r="AU571" s="75"/>
      <c r="AV571" s="75"/>
      <c r="AW571" s="75"/>
      <c r="AX571" s="67" t="s">
        <v>340</v>
      </c>
      <c r="AY571" s="75"/>
      <c r="AZ571" s="75"/>
      <c r="BA571" s="75"/>
      <c r="BB571" s="70"/>
      <c r="BC571" s="70"/>
      <c r="BD571" s="69" t="s">
        <v>341</v>
      </c>
      <c r="BE571" s="80"/>
      <c r="BF571" s="71"/>
      <c r="BG571" s="81"/>
      <c r="BH571" s="73"/>
      <c r="BI571" s="69"/>
      <c r="BJ571" s="69"/>
      <c r="BK571" s="73"/>
      <c r="BL571" s="82"/>
    </row>
    <row r="572" spans="1:64" ht="30" x14ac:dyDescent="0.25">
      <c r="A572" s="67">
        <v>567</v>
      </c>
      <c r="B572" s="67" t="s">
        <v>151</v>
      </c>
      <c r="C572" s="67" t="s">
        <v>152</v>
      </c>
      <c r="D572" s="67" t="s">
        <v>153</v>
      </c>
      <c r="E572" s="67" t="s">
        <v>448</v>
      </c>
      <c r="F572" s="67" t="s">
        <v>449</v>
      </c>
      <c r="G572" s="67" t="s">
        <v>450</v>
      </c>
      <c r="H572" s="67" t="s">
        <v>451</v>
      </c>
      <c r="I572" s="67">
        <v>74992</v>
      </c>
      <c r="J572" s="67" t="s">
        <v>451</v>
      </c>
      <c r="K572" s="67">
        <v>74992</v>
      </c>
      <c r="L572" s="67" t="s">
        <v>453</v>
      </c>
      <c r="M572" s="67" t="s">
        <v>454</v>
      </c>
      <c r="N572" s="67">
        <v>134572</v>
      </c>
      <c r="O572" s="67" t="s">
        <v>836</v>
      </c>
      <c r="P572" s="67">
        <v>181756</v>
      </c>
      <c r="Q572" s="67" t="s">
        <v>837</v>
      </c>
      <c r="R572" s="67" t="s">
        <v>167</v>
      </c>
      <c r="S572" s="67" t="s">
        <v>1706</v>
      </c>
      <c r="T572" s="67" t="s">
        <v>159</v>
      </c>
      <c r="U572" s="67" t="s">
        <v>156</v>
      </c>
      <c r="V572" s="67">
        <v>0</v>
      </c>
      <c r="W572" s="67" t="s">
        <v>579</v>
      </c>
      <c r="X572" s="67">
        <v>353438644</v>
      </c>
      <c r="Y572" s="67" t="s">
        <v>1707</v>
      </c>
      <c r="Z572" s="67" t="s">
        <v>2126</v>
      </c>
      <c r="AA572" s="68">
        <v>60000</v>
      </c>
      <c r="AB572" s="67" t="s">
        <v>203</v>
      </c>
      <c r="AC572" s="67">
        <v>24</v>
      </c>
      <c r="AD572" s="67" t="s">
        <v>208</v>
      </c>
      <c r="AE572" s="67" t="s">
        <v>292</v>
      </c>
      <c r="AF572" s="68">
        <v>3200</v>
      </c>
      <c r="AG572" s="68">
        <v>3200</v>
      </c>
      <c r="AH572" s="67"/>
      <c r="AI572" s="68">
        <v>0</v>
      </c>
      <c r="AJ572" s="68">
        <v>0</v>
      </c>
      <c r="AK572" s="68">
        <v>0</v>
      </c>
      <c r="AL572" s="68">
        <v>60000</v>
      </c>
      <c r="AM572" s="68">
        <v>17387</v>
      </c>
      <c r="AN572" s="68">
        <v>77387</v>
      </c>
      <c r="AO572" s="68">
        <v>33461.379999999997</v>
      </c>
      <c r="AP572" s="68">
        <v>14538.62</v>
      </c>
      <c r="AQ572" s="68">
        <v>48000</v>
      </c>
      <c r="AR572" s="67">
        <v>15</v>
      </c>
      <c r="AS572" s="67">
        <v>454</v>
      </c>
      <c r="AT572" s="67" t="s">
        <v>334</v>
      </c>
      <c r="AU572" s="75"/>
      <c r="AV572" s="75"/>
      <c r="AW572" s="75"/>
      <c r="AX572" s="67" t="s">
        <v>340</v>
      </c>
      <c r="AY572" s="75"/>
      <c r="AZ572" s="75"/>
      <c r="BA572" s="75"/>
      <c r="BB572" s="75"/>
      <c r="BC572" s="75"/>
      <c r="BD572" s="69" t="s">
        <v>341</v>
      </c>
      <c r="BE572" s="75"/>
      <c r="BF572" s="75"/>
      <c r="BG572" s="75"/>
      <c r="BH572" s="75"/>
      <c r="BI572" s="75"/>
      <c r="BJ572" s="75"/>
      <c r="BK572" s="75"/>
      <c r="BL572" s="75"/>
    </row>
    <row r="573" spans="1:64" ht="30" x14ac:dyDescent="0.25">
      <c r="A573" s="67">
        <v>568</v>
      </c>
      <c r="B573" s="67" t="s">
        <v>151</v>
      </c>
      <c r="C573" s="67" t="s">
        <v>152</v>
      </c>
      <c r="D573" s="67" t="s">
        <v>153</v>
      </c>
      <c r="E573" s="67" t="s">
        <v>448</v>
      </c>
      <c r="F573" s="67" t="s">
        <v>449</v>
      </c>
      <c r="G573" s="67" t="s">
        <v>450</v>
      </c>
      <c r="H573" s="67" t="s">
        <v>451</v>
      </c>
      <c r="I573" s="67">
        <v>79907</v>
      </c>
      <c r="J573" s="67" t="s">
        <v>752</v>
      </c>
      <c r="K573" s="67">
        <v>79907</v>
      </c>
      <c r="L573" s="67" t="s">
        <v>453</v>
      </c>
      <c r="M573" s="67" t="s">
        <v>454</v>
      </c>
      <c r="N573" s="67">
        <v>130042</v>
      </c>
      <c r="O573" s="67" t="s">
        <v>753</v>
      </c>
      <c r="P573" s="67">
        <v>175860</v>
      </c>
      <c r="Q573" s="67" t="s">
        <v>754</v>
      </c>
      <c r="R573" s="67" t="s">
        <v>167</v>
      </c>
      <c r="S573" s="67" t="s">
        <v>1708</v>
      </c>
      <c r="T573" s="67" t="s">
        <v>168</v>
      </c>
      <c r="U573" s="67" t="s">
        <v>156</v>
      </c>
      <c r="V573" s="67">
        <v>0</v>
      </c>
      <c r="W573" s="67" t="s">
        <v>579</v>
      </c>
      <c r="X573" s="67">
        <v>353438646</v>
      </c>
      <c r="Y573" s="67" t="s">
        <v>1709</v>
      </c>
      <c r="Z573" s="67" t="s">
        <v>423</v>
      </c>
      <c r="AA573" s="68">
        <v>54000</v>
      </c>
      <c r="AB573" s="67" t="s">
        <v>202</v>
      </c>
      <c r="AC573" s="67">
        <v>24</v>
      </c>
      <c r="AD573" s="67" t="s">
        <v>208</v>
      </c>
      <c r="AE573" s="67" t="s">
        <v>245</v>
      </c>
      <c r="AF573" s="68">
        <v>2880</v>
      </c>
      <c r="AG573" s="68">
        <v>2880</v>
      </c>
      <c r="AH573" s="67" t="s">
        <v>257</v>
      </c>
      <c r="AI573" s="68">
        <v>1511.51</v>
      </c>
      <c r="AJ573" s="68">
        <v>1368.49</v>
      </c>
      <c r="AK573" s="68">
        <v>2880</v>
      </c>
      <c r="AL573" s="68">
        <v>52488.49</v>
      </c>
      <c r="AM573" s="68">
        <v>14181.51</v>
      </c>
      <c r="AN573" s="68">
        <v>66670</v>
      </c>
      <c r="AO573" s="68">
        <v>33578.660000000003</v>
      </c>
      <c r="AP573" s="68">
        <v>12501.34</v>
      </c>
      <c r="AQ573" s="68">
        <v>46080</v>
      </c>
      <c r="AR573" s="67">
        <v>17</v>
      </c>
      <c r="AS573" s="67">
        <v>457</v>
      </c>
      <c r="AT573" s="67" t="s">
        <v>334</v>
      </c>
      <c r="AU573" s="75"/>
      <c r="AV573" s="75"/>
      <c r="AW573" s="75"/>
      <c r="AX573" s="67" t="s">
        <v>340</v>
      </c>
      <c r="AY573" s="75"/>
      <c r="AZ573" s="75"/>
      <c r="BA573" s="75"/>
      <c r="BB573" s="75"/>
      <c r="BC573" s="75"/>
      <c r="BD573" s="69" t="s">
        <v>341</v>
      </c>
      <c r="BE573" s="75"/>
      <c r="BF573" s="75"/>
      <c r="BG573" s="75"/>
      <c r="BH573" s="75"/>
      <c r="BI573" s="75"/>
      <c r="BJ573" s="75"/>
      <c r="BK573" s="75"/>
      <c r="BL573" s="75"/>
    </row>
    <row r="574" spans="1:64" x14ac:dyDescent="0.25">
      <c r="A574" s="67">
        <v>569</v>
      </c>
      <c r="B574" s="67" t="s">
        <v>151</v>
      </c>
      <c r="C574" s="67" t="s">
        <v>152</v>
      </c>
      <c r="D574" s="67" t="s">
        <v>153</v>
      </c>
      <c r="E574" s="67" t="s">
        <v>448</v>
      </c>
      <c r="F574" s="67" t="s">
        <v>449</v>
      </c>
      <c r="G574" s="67" t="s">
        <v>450</v>
      </c>
      <c r="H574" s="67" t="s">
        <v>451</v>
      </c>
      <c r="I574" s="67">
        <v>79907</v>
      </c>
      <c r="J574" s="67" t="s">
        <v>752</v>
      </c>
      <c r="K574" s="67">
        <v>79907</v>
      </c>
      <c r="L574" s="67" t="s">
        <v>453</v>
      </c>
      <c r="M574" s="67" t="s">
        <v>454</v>
      </c>
      <c r="N574" s="67">
        <v>130042</v>
      </c>
      <c r="O574" s="67" t="s">
        <v>753</v>
      </c>
      <c r="P574" s="67">
        <v>175860</v>
      </c>
      <c r="Q574" s="67" t="s">
        <v>754</v>
      </c>
      <c r="R574" s="67" t="s">
        <v>167</v>
      </c>
      <c r="S574" s="67" t="s">
        <v>1710</v>
      </c>
      <c r="T574" s="67" t="s">
        <v>168</v>
      </c>
      <c r="U574" s="67" t="s">
        <v>156</v>
      </c>
      <c r="V574" s="67">
        <v>0</v>
      </c>
      <c r="W574" s="67" t="s">
        <v>196</v>
      </c>
      <c r="X574" s="67">
        <v>353438652</v>
      </c>
      <c r="Y574" s="67" t="s">
        <v>1711</v>
      </c>
      <c r="Z574" s="67" t="s">
        <v>423</v>
      </c>
      <c r="AA574" s="68">
        <v>33000</v>
      </c>
      <c r="AB574" s="67" t="s">
        <v>202</v>
      </c>
      <c r="AC574" s="67">
        <v>24</v>
      </c>
      <c r="AD574" s="67" t="s">
        <v>206</v>
      </c>
      <c r="AE574" s="67" t="s">
        <v>245</v>
      </c>
      <c r="AF574" s="68">
        <v>1760</v>
      </c>
      <c r="AG574" s="68">
        <v>1760</v>
      </c>
      <c r="AH574" s="67"/>
      <c r="AI574" s="68">
        <v>0</v>
      </c>
      <c r="AJ574" s="68">
        <v>0</v>
      </c>
      <c r="AK574" s="68">
        <v>0</v>
      </c>
      <c r="AL574" s="68">
        <v>33000</v>
      </c>
      <c r="AM574" s="68">
        <v>9503</v>
      </c>
      <c r="AN574" s="68">
        <v>42503</v>
      </c>
      <c r="AO574" s="68">
        <v>21444.02</v>
      </c>
      <c r="AP574" s="68">
        <v>8475.98</v>
      </c>
      <c r="AQ574" s="68">
        <v>29920</v>
      </c>
      <c r="AR574" s="67">
        <v>17</v>
      </c>
      <c r="AS574" s="67">
        <v>485</v>
      </c>
      <c r="AT574" s="67" t="s">
        <v>334</v>
      </c>
      <c r="AU574" s="75"/>
      <c r="AV574" s="75"/>
      <c r="AW574" s="75"/>
      <c r="AX574" s="67" t="s">
        <v>340</v>
      </c>
      <c r="AY574" s="75"/>
      <c r="AZ574" s="75"/>
      <c r="BA574" s="75"/>
      <c r="BB574" s="75"/>
      <c r="BC574" s="75"/>
      <c r="BD574" s="69" t="s">
        <v>341</v>
      </c>
      <c r="BE574" s="75"/>
      <c r="BF574" s="75"/>
      <c r="BG574" s="75"/>
      <c r="BH574" s="75"/>
      <c r="BI574" s="75"/>
      <c r="BJ574" s="75"/>
      <c r="BK574" s="75"/>
      <c r="BL574" s="75"/>
    </row>
    <row r="575" spans="1:64" ht="30" x14ac:dyDescent="0.25">
      <c r="A575" s="67">
        <v>570</v>
      </c>
      <c r="B575" s="67" t="s">
        <v>151</v>
      </c>
      <c r="C575" s="67" t="s">
        <v>152</v>
      </c>
      <c r="D575" s="67" t="s">
        <v>153</v>
      </c>
      <c r="E575" s="67" t="s">
        <v>448</v>
      </c>
      <c r="F575" s="67" t="s">
        <v>449</v>
      </c>
      <c r="G575" s="67" t="s">
        <v>450</v>
      </c>
      <c r="H575" s="67" t="s">
        <v>451</v>
      </c>
      <c r="I575" s="67">
        <v>74992</v>
      </c>
      <c r="J575" s="67" t="s">
        <v>451</v>
      </c>
      <c r="K575" s="67">
        <v>74992</v>
      </c>
      <c r="L575" s="67" t="s">
        <v>453</v>
      </c>
      <c r="M575" s="67" t="s">
        <v>454</v>
      </c>
      <c r="N575" s="67">
        <v>126244</v>
      </c>
      <c r="O575" s="67" t="s">
        <v>763</v>
      </c>
      <c r="P575" s="67">
        <v>170983</v>
      </c>
      <c r="Q575" s="67" t="s">
        <v>764</v>
      </c>
      <c r="R575" s="67" t="s">
        <v>167</v>
      </c>
      <c r="S575" s="67" t="s">
        <v>1712</v>
      </c>
      <c r="T575" s="67" t="s">
        <v>158</v>
      </c>
      <c r="U575" s="67" t="s">
        <v>156</v>
      </c>
      <c r="V575" s="67">
        <v>0</v>
      </c>
      <c r="W575" s="67" t="s">
        <v>579</v>
      </c>
      <c r="X575" s="67">
        <v>353438653</v>
      </c>
      <c r="Y575" s="67" t="s">
        <v>1713</v>
      </c>
      <c r="Z575" s="67" t="s">
        <v>423</v>
      </c>
      <c r="AA575" s="68">
        <v>60000</v>
      </c>
      <c r="AB575" s="67" t="s">
        <v>203</v>
      </c>
      <c r="AC575" s="67">
        <v>24</v>
      </c>
      <c r="AD575" s="67" t="s">
        <v>208</v>
      </c>
      <c r="AE575" s="67" t="s">
        <v>291</v>
      </c>
      <c r="AF575" s="68">
        <v>3200</v>
      </c>
      <c r="AG575" s="68">
        <v>3200</v>
      </c>
      <c r="AH575" s="67" t="s">
        <v>2289</v>
      </c>
      <c r="AI575" s="68">
        <v>31170.71</v>
      </c>
      <c r="AJ575" s="68">
        <v>14489.29</v>
      </c>
      <c r="AK575" s="68">
        <v>45660</v>
      </c>
      <c r="AL575" s="68">
        <v>28829.29</v>
      </c>
      <c r="AM575" s="68">
        <v>2789.71</v>
      </c>
      <c r="AN575" s="68">
        <v>31619</v>
      </c>
      <c r="AO575" s="68">
        <v>5031.99</v>
      </c>
      <c r="AP575" s="68">
        <v>508.01</v>
      </c>
      <c r="AQ575" s="68">
        <v>5540</v>
      </c>
      <c r="AR575" s="67">
        <v>16</v>
      </c>
      <c r="AS575" s="67">
        <v>55</v>
      </c>
      <c r="AT575" s="67" t="s">
        <v>339</v>
      </c>
      <c r="AU575" s="75"/>
      <c r="AV575" s="75"/>
      <c r="AW575" s="75"/>
      <c r="AX575" s="67" t="s">
        <v>340</v>
      </c>
      <c r="AY575" s="75"/>
      <c r="AZ575" s="75"/>
      <c r="BA575" s="75"/>
      <c r="BB575" s="78">
        <v>45756</v>
      </c>
      <c r="BC575" s="57" t="s">
        <v>343</v>
      </c>
      <c r="BD575" s="69" t="s">
        <v>342</v>
      </c>
      <c r="BE575" s="69" t="s">
        <v>344</v>
      </c>
      <c r="BF575" s="71" t="s">
        <v>2307</v>
      </c>
      <c r="BG575" s="83"/>
      <c r="BH575" s="83"/>
      <c r="BI575" s="69" t="s">
        <v>351</v>
      </c>
      <c r="BJ575" s="83"/>
      <c r="BK575" s="83"/>
      <c r="BL575" s="75"/>
    </row>
    <row r="576" spans="1:64" ht="30" x14ac:dyDescent="0.25">
      <c r="A576" s="67">
        <v>571</v>
      </c>
      <c r="B576" s="67" t="s">
        <v>151</v>
      </c>
      <c r="C576" s="67" t="s">
        <v>152</v>
      </c>
      <c r="D576" s="67" t="s">
        <v>153</v>
      </c>
      <c r="E576" s="67" t="s">
        <v>448</v>
      </c>
      <c r="F576" s="67" t="s">
        <v>449</v>
      </c>
      <c r="G576" s="67" t="s">
        <v>450</v>
      </c>
      <c r="H576" s="67" t="s">
        <v>451</v>
      </c>
      <c r="I576" s="67">
        <v>78820</v>
      </c>
      <c r="J576" s="67" t="s">
        <v>794</v>
      </c>
      <c r="K576" s="67">
        <v>78820</v>
      </c>
      <c r="L576" s="67" t="s">
        <v>453</v>
      </c>
      <c r="M576" s="67" t="s">
        <v>454</v>
      </c>
      <c r="N576" s="67">
        <v>141789</v>
      </c>
      <c r="O576" s="67" t="s">
        <v>1062</v>
      </c>
      <c r="P576" s="67">
        <v>191538</v>
      </c>
      <c r="Q576" s="67" t="s">
        <v>1179</v>
      </c>
      <c r="R576" s="67" t="s">
        <v>167</v>
      </c>
      <c r="S576" s="67" t="s">
        <v>1714</v>
      </c>
      <c r="T576" s="67" t="s">
        <v>159</v>
      </c>
      <c r="U576" s="67" t="s">
        <v>156</v>
      </c>
      <c r="V576" s="67">
        <v>0</v>
      </c>
      <c r="W576" s="67" t="s">
        <v>579</v>
      </c>
      <c r="X576" s="67">
        <v>353438657</v>
      </c>
      <c r="Y576" s="67" t="s">
        <v>1715</v>
      </c>
      <c r="Z576" s="67" t="s">
        <v>260</v>
      </c>
      <c r="AA576" s="68">
        <v>63000</v>
      </c>
      <c r="AB576" s="67" t="s">
        <v>205</v>
      </c>
      <c r="AC576" s="67">
        <v>24</v>
      </c>
      <c r="AD576" s="67" t="s">
        <v>204</v>
      </c>
      <c r="AE576" s="67" t="s">
        <v>442</v>
      </c>
      <c r="AF576" s="68">
        <v>3360</v>
      </c>
      <c r="AG576" s="68">
        <v>3360</v>
      </c>
      <c r="AH576" s="67"/>
      <c r="AI576" s="68">
        <v>0</v>
      </c>
      <c r="AJ576" s="68">
        <v>0</v>
      </c>
      <c r="AK576" s="68">
        <v>0</v>
      </c>
      <c r="AL576" s="68">
        <v>63000</v>
      </c>
      <c r="AM576" s="68">
        <v>17774</v>
      </c>
      <c r="AN576" s="68">
        <v>80774</v>
      </c>
      <c r="AO576" s="68">
        <v>27543.119999999999</v>
      </c>
      <c r="AP576" s="68">
        <v>12776.88</v>
      </c>
      <c r="AQ576" s="68">
        <v>40320</v>
      </c>
      <c r="AR576" s="67">
        <v>12</v>
      </c>
      <c r="AS576" s="67">
        <v>358</v>
      </c>
      <c r="AT576" s="67" t="s">
        <v>334</v>
      </c>
      <c r="AU576" s="75"/>
      <c r="AV576" s="75"/>
      <c r="AW576" s="75"/>
      <c r="AX576" s="67" t="s">
        <v>340</v>
      </c>
      <c r="AY576" s="75"/>
      <c r="AZ576" s="75"/>
      <c r="BA576" s="75"/>
      <c r="BB576" s="70"/>
      <c r="BC576" s="70"/>
      <c r="BD576" s="69" t="s">
        <v>341</v>
      </c>
      <c r="BE576" s="80"/>
      <c r="BF576" s="71"/>
      <c r="BG576" s="81"/>
      <c r="BH576" s="73"/>
      <c r="BI576" s="69"/>
      <c r="BJ576" s="69"/>
      <c r="BK576" s="73"/>
      <c r="BL576" s="82"/>
    </row>
    <row r="577" spans="1:64" ht="30" x14ac:dyDescent="0.25">
      <c r="A577" s="67">
        <v>572</v>
      </c>
      <c r="B577" s="67" t="s">
        <v>151</v>
      </c>
      <c r="C577" s="67" t="s">
        <v>152</v>
      </c>
      <c r="D577" s="67" t="s">
        <v>153</v>
      </c>
      <c r="E577" s="67" t="s">
        <v>448</v>
      </c>
      <c r="F577" s="67" t="s">
        <v>449</v>
      </c>
      <c r="G577" s="67" t="s">
        <v>450</v>
      </c>
      <c r="H577" s="67" t="s">
        <v>451</v>
      </c>
      <c r="I577" s="67">
        <v>74692</v>
      </c>
      <c r="J577" s="67" t="s">
        <v>475</v>
      </c>
      <c r="K577" s="67">
        <v>74692</v>
      </c>
      <c r="L577" s="67" t="s">
        <v>453</v>
      </c>
      <c r="M577" s="67" t="s">
        <v>454</v>
      </c>
      <c r="N577" s="67">
        <v>120330</v>
      </c>
      <c r="O577" s="67" t="s">
        <v>476</v>
      </c>
      <c r="P577" s="67">
        <v>184107</v>
      </c>
      <c r="Q577" s="67" t="s">
        <v>777</v>
      </c>
      <c r="R577" s="67" t="s">
        <v>167</v>
      </c>
      <c r="S577" s="67" t="s">
        <v>1716</v>
      </c>
      <c r="T577" s="67" t="s">
        <v>155</v>
      </c>
      <c r="U577" s="67" t="s">
        <v>156</v>
      </c>
      <c r="V577" s="67">
        <v>0</v>
      </c>
      <c r="W577" s="67" t="s">
        <v>579</v>
      </c>
      <c r="X577" s="67">
        <v>353438658</v>
      </c>
      <c r="Y577" s="67" t="s">
        <v>1717</v>
      </c>
      <c r="Z577" s="67" t="s">
        <v>235</v>
      </c>
      <c r="AA577" s="68">
        <v>52000</v>
      </c>
      <c r="AB577" s="67" t="s">
        <v>200</v>
      </c>
      <c r="AC577" s="67">
        <v>24</v>
      </c>
      <c r="AD577" s="67" t="s">
        <v>206</v>
      </c>
      <c r="AE577" s="67" t="s">
        <v>246</v>
      </c>
      <c r="AF577" s="68">
        <v>2780</v>
      </c>
      <c r="AG577" s="68">
        <v>2780</v>
      </c>
      <c r="AH577" s="67" t="s">
        <v>2279</v>
      </c>
      <c r="AI577" s="68">
        <v>8841.7099999999991</v>
      </c>
      <c r="AJ577" s="68">
        <v>5058.29</v>
      </c>
      <c r="AK577" s="68">
        <v>13900</v>
      </c>
      <c r="AL577" s="68">
        <v>43158.29</v>
      </c>
      <c r="AM577" s="68">
        <v>9540.7099999999991</v>
      </c>
      <c r="AN577" s="68">
        <v>52699</v>
      </c>
      <c r="AO577" s="68">
        <v>22951.01</v>
      </c>
      <c r="AP577" s="68">
        <v>7628.99</v>
      </c>
      <c r="AQ577" s="68">
        <v>30580</v>
      </c>
      <c r="AR577" s="67">
        <v>16</v>
      </c>
      <c r="AS577" s="67">
        <v>336</v>
      </c>
      <c r="AT577" s="67" t="s">
        <v>334</v>
      </c>
      <c r="AU577" s="75"/>
      <c r="AV577" s="75"/>
      <c r="AW577" s="75"/>
      <c r="AX577" s="67" t="s">
        <v>340</v>
      </c>
      <c r="AY577" s="75"/>
      <c r="AZ577" s="75"/>
      <c r="BA577" s="75"/>
      <c r="BB577" s="70"/>
      <c r="BC577" s="70"/>
      <c r="BD577" s="69" t="s">
        <v>341</v>
      </c>
      <c r="BE577" s="69"/>
      <c r="BF577" s="71"/>
      <c r="BG577" s="81"/>
      <c r="BH577" s="73"/>
      <c r="BI577" s="69"/>
      <c r="BJ577" s="75"/>
      <c r="BK577" s="75"/>
      <c r="BL577" s="75"/>
    </row>
    <row r="578" spans="1:64" ht="30" x14ac:dyDescent="0.25">
      <c r="A578" s="67">
        <v>573</v>
      </c>
      <c r="B578" s="67" t="s">
        <v>151</v>
      </c>
      <c r="C578" s="67" t="s">
        <v>152</v>
      </c>
      <c r="D578" s="67" t="s">
        <v>153</v>
      </c>
      <c r="E578" s="67" t="s">
        <v>448</v>
      </c>
      <c r="F578" s="67" t="s">
        <v>449</v>
      </c>
      <c r="G578" s="67" t="s">
        <v>450</v>
      </c>
      <c r="H578" s="67" t="s">
        <v>451</v>
      </c>
      <c r="I578" s="67">
        <v>78936</v>
      </c>
      <c r="J578" s="67" t="s">
        <v>922</v>
      </c>
      <c r="K578" s="67">
        <v>78936</v>
      </c>
      <c r="L578" s="67" t="s">
        <v>453</v>
      </c>
      <c r="M578" s="67" t="s">
        <v>454</v>
      </c>
      <c r="N578" s="67">
        <v>128053</v>
      </c>
      <c r="O578" s="67" t="s">
        <v>923</v>
      </c>
      <c r="P578" s="67">
        <v>173260</v>
      </c>
      <c r="Q578" s="67" t="s">
        <v>924</v>
      </c>
      <c r="R578" s="67" t="s">
        <v>167</v>
      </c>
      <c r="S578" s="67" t="s">
        <v>1718</v>
      </c>
      <c r="T578" s="67" t="s">
        <v>159</v>
      </c>
      <c r="U578" s="67" t="s">
        <v>156</v>
      </c>
      <c r="V578" s="67">
        <v>0</v>
      </c>
      <c r="W578" s="67" t="s">
        <v>179</v>
      </c>
      <c r="X578" s="67">
        <v>353438660</v>
      </c>
      <c r="Y578" s="67" t="s">
        <v>1719</v>
      </c>
      <c r="Z578" s="67" t="s">
        <v>2127</v>
      </c>
      <c r="AA578" s="68">
        <v>73000</v>
      </c>
      <c r="AB578" s="67" t="s">
        <v>202</v>
      </c>
      <c r="AC578" s="67">
        <v>24</v>
      </c>
      <c r="AD578" s="67" t="s">
        <v>208</v>
      </c>
      <c r="AE578" s="67" t="s">
        <v>303</v>
      </c>
      <c r="AF578" s="68">
        <v>3900</v>
      </c>
      <c r="AG578" s="68">
        <v>3900</v>
      </c>
      <c r="AH578" s="67" t="s">
        <v>311</v>
      </c>
      <c r="AI578" s="68">
        <v>32716.799999999999</v>
      </c>
      <c r="AJ578" s="68">
        <v>14083.2</v>
      </c>
      <c r="AK578" s="68">
        <v>46800</v>
      </c>
      <c r="AL578" s="68">
        <v>40283.199999999997</v>
      </c>
      <c r="AM578" s="68">
        <v>5576.8</v>
      </c>
      <c r="AN578" s="68">
        <v>45860</v>
      </c>
      <c r="AO578" s="68">
        <v>3127.45</v>
      </c>
      <c r="AP578" s="68">
        <v>772.55</v>
      </c>
      <c r="AQ578" s="68">
        <v>3900</v>
      </c>
      <c r="AR578" s="67">
        <v>13</v>
      </c>
      <c r="AS578" s="67">
        <v>2</v>
      </c>
      <c r="AT578" s="67" t="s">
        <v>338</v>
      </c>
      <c r="AU578" s="75"/>
      <c r="AV578" s="75"/>
      <c r="AW578" s="75"/>
      <c r="AX578" s="67" t="s">
        <v>340</v>
      </c>
      <c r="AY578" s="75"/>
      <c r="AZ578" s="75"/>
      <c r="BA578" s="75"/>
      <c r="BB578" s="78">
        <v>45756</v>
      </c>
      <c r="BC578" s="57" t="s">
        <v>343</v>
      </c>
      <c r="BD578" s="69" t="s">
        <v>342</v>
      </c>
      <c r="BE578" s="69" t="s">
        <v>344</v>
      </c>
      <c r="BF578" s="71" t="s">
        <v>345</v>
      </c>
      <c r="BG578" s="72"/>
      <c r="BH578" s="73"/>
      <c r="BI578" s="69" t="s">
        <v>346</v>
      </c>
      <c r="BJ578" s="83"/>
      <c r="BK578" s="83"/>
      <c r="BL578" s="75"/>
    </row>
    <row r="579" spans="1:64" ht="30" x14ac:dyDescent="0.25">
      <c r="A579" s="67">
        <v>574</v>
      </c>
      <c r="B579" s="67" t="s">
        <v>151</v>
      </c>
      <c r="C579" s="67" t="s">
        <v>152</v>
      </c>
      <c r="D579" s="67" t="s">
        <v>153</v>
      </c>
      <c r="E579" s="67" t="s">
        <v>448</v>
      </c>
      <c r="F579" s="67" t="s">
        <v>449</v>
      </c>
      <c r="G579" s="67" t="s">
        <v>450</v>
      </c>
      <c r="H579" s="67" t="s">
        <v>451</v>
      </c>
      <c r="I579" s="67">
        <v>74554</v>
      </c>
      <c r="J579" s="67" t="s">
        <v>460</v>
      </c>
      <c r="K579" s="67">
        <v>74554</v>
      </c>
      <c r="L579" s="67" t="s">
        <v>453</v>
      </c>
      <c r="M579" s="67" t="s">
        <v>454</v>
      </c>
      <c r="N579" s="67">
        <v>120089</v>
      </c>
      <c r="O579" s="67" t="s">
        <v>461</v>
      </c>
      <c r="P579" s="67">
        <v>170187</v>
      </c>
      <c r="Q579" s="67" t="s">
        <v>164</v>
      </c>
      <c r="R579" s="67" t="s">
        <v>167</v>
      </c>
      <c r="S579" s="67" t="s">
        <v>1720</v>
      </c>
      <c r="T579" s="67" t="s">
        <v>159</v>
      </c>
      <c r="U579" s="67" t="s">
        <v>156</v>
      </c>
      <c r="V579" s="67">
        <v>0</v>
      </c>
      <c r="W579" s="67" t="s">
        <v>579</v>
      </c>
      <c r="X579" s="67">
        <v>353438662</v>
      </c>
      <c r="Y579" s="67" t="s">
        <v>1721</v>
      </c>
      <c r="Z579" s="67" t="s">
        <v>254</v>
      </c>
      <c r="AA579" s="68">
        <v>53000</v>
      </c>
      <c r="AB579" s="67" t="s">
        <v>202</v>
      </c>
      <c r="AC579" s="67">
        <v>24</v>
      </c>
      <c r="AD579" s="67" t="s">
        <v>208</v>
      </c>
      <c r="AE579" s="67" t="s">
        <v>299</v>
      </c>
      <c r="AF579" s="68">
        <v>2830</v>
      </c>
      <c r="AG579" s="68">
        <v>2830</v>
      </c>
      <c r="AH579" s="67" t="s">
        <v>431</v>
      </c>
      <c r="AI579" s="68">
        <v>1740.96</v>
      </c>
      <c r="AJ579" s="68">
        <v>1089.04</v>
      </c>
      <c r="AK579" s="68">
        <v>2830</v>
      </c>
      <c r="AL579" s="68">
        <v>51259.040000000001</v>
      </c>
      <c r="AM579" s="68">
        <v>13757.96</v>
      </c>
      <c r="AN579" s="68">
        <v>65017</v>
      </c>
      <c r="AO579" s="68">
        <v>26067.02</v>
      </c>
      <c r="AP579" s="68">
        <v>10722.98</v>
      </c>
      <c r="AQ579" s="68">
        <v>36790</v>
      </c>
      <c r="AR579" s="67">
        <v>14</v>
      </c>
      <c r="AS579" s="67">
        <v>366</v>
      </c>
      <c r="AT579" s="67" t="s">
        <v>334</v>
      </c>
      <c r="AU579" s="75"/>
      <c r="AV579" s="75"/>
      <c r="AW579" s="75"/>
      <c r="AX579" s="67" t="s">
        <v>340</v>
      </c>
      <c r="AY579" s="75"/>
      <c r="AZ579" s="75"/>
      <c r="BA579" s="75"/>
      <c r="BB579" s="75"/>
      <c r="BC579" s="75"/>
      <c r="BD579" s="69" t="s">
        <v>341</v>
      </c>
      <c r="BE579" s="75"/>
      <c r="BF579" s="75"/>
      <c r="BG579" s="75"/>
      <c r="BH579" s="75"/>
      <c r="BI579" s="75"/>
      <c r="BJ579" s="75"/>
      <c r="BK579" s="75"/>
      <c r="BL579" s="75"/>
    </row>
    <row r="580" spans="1:64" ht="30" x14ac:dyDescent="0.25">
      <c r="A580" s="67">
        <v>575</v>
      </c>
      <c r="B580" s="67" t="s">
        <v>151</v>
      </c>
      <c r="C580" s="67" t="s">
        <v>152</v>
      </c>
      <c r="D580" s="67" t="s">
        <v>153</v>
      </c>
      <c r="E580" s="67" t="s">
        <v>448</v>
      </c>
      <c r="F580" s="67" t="s">
        <v>449</v>
      </c>
      <c r="G580" s="67" t="s">
        <v>450</v>
      </c>
      <c r="H580" s="67" t="s">
        <v>451</v>
      </c>
      <c r="I580" s="67">
        <v>75079</v>
      </c>
      <c r="J580" s="67" t="s">
        <v>498</v>
      </c>
      <c r="K580" s="67">
        <v>75079</v>
      </c>
      <c r="L580" s="67" t="s">
        <v>453</v>
      </c>
      <c r="M580" s="67" t="s">
        <v>454</v>
      </c>
      <c r="N580" s="67">
        <v>126940</v>
      </c>
      <c r="O580" s="67" t="s">
        <v>830</v>
      </c>
      <c r="P580" s="67">
        <v>171854</v>
      </c>
      <c r="Q580" s="67" t="s">
        <v>831</v>
      </c>
      <c r="R580" s="67" t="s">
        <v>167</v>
      </c>
      <c r="S580" s="67" t="s">
        <v>1722</v>
      </c>
      <c r="T580" s="67" t="s">
        <v>159</v>
      </c>
      <c r="U580" s="67" t="s">
        <v>156</v>
      </c>
      <c r="V580" s="67">
        <v>0</v>
      </c>
      <c r="W580" s="67" t="s">
        <v>1432</v>
      </c>
      <c r="X580" s="67">
        <v>353438664</v>
      </c>
      <c r="Y580" s="67" t="s">
        <v>1723</v>
      </c>
      <c r="Z580" s="67" t="s">
        <v>238</v>
      </c>
      <c r="AA580" s="68">
        <v>70000</v>
      </c>
      <c r="AB580" s="67" t="s">
        <v>200</v>
      </c>
      <c r="AC580" s="67">
        <v>24</v>
      </c>
      <c r="AD580" s="67" t="s">
        <v>208</v>
      </c>
      <c r="AE580" s="67" t="s">
        <v>294</v>
      </c>
      <c r="AF580" s="68">
        <v>3740</v>
      </c>
      <c r="AG580" s="68">
        <v>3740</v>
      </c>
      <c r="AH580" s="67" t="s">
        <v>263</v>
      </c>
      <c r="AI580" s="68">
        <v>3814.88</v>
      </c>
      <c r="AJ580" s="68">
        <v>3665.12</v>
      </c>
      <c r="AK580" s="68">
        <v>7480</v>
      </c>
      <c r="AL580" s="68">
        <v>66185.119999999995</v>
      </c>
      <c r="AM580" s="68">
        <v>17413.88</v>
      </c>
      <c r="AN580" s="68">
        <v>83599</v>
      </c>
      <c r="AO580" s="68">
        <v>34657.54</v>
      </c>
      <c r="AP580" s="68">
        <v>13962.46</v>
      </c>
      <c r="AQ580" s="68">
        <v>48620</v>
      </c>
      <c r="AR580" s="67">
        <v>15</v>
      </c>
      <c r="AS580" s="67">
        <v>392</v>
      </c>
      <c r="AT580" s="67" t="s">
        <v>334</v>
      </c>
      <c r="AU580" s="75"/>
      <c r="AV580" s="75"/>
      <c r="AW580" s="75"/>
      <c r="AX580" s="67" t="s">
        <v>340</v>
      </c>
      <c r="AY580" s="75"/>
      <c r="AZ580" s="75"/>
      <c r="BA580" s="75"/>
      <c r="BB580" s="75"/>
      <c r="BC580" s="75"/>
      <c r="BD580" s="69" t="s">
        <v>341</v>
      </c>
      <c r="BE580" s="75"/>
      <c r="BF580" s="75"/>
      <c r="BG580" s="75"/>
      <c r="BH580" s="75"/>
      <c r="BI580" s="75"/>
      <c r="BJ580" s="75"/>
      <c r="BK580" s="75"/>
      <c r="BL580" s="75"/>
    </row>
    <row r="581" spans="1:64" ht="30" x14ac:dyDescent="0.25">
      <c r="A581" s="67">
        <v>576</v>
      </c>
      <c r="B581" s="67" t="s">
        <v>151</v>
      </c>
      <c r="C581" s="67" t="s">
        <v>152</v>
      </c>
      <c r="D581" s="67" t="s">
        <v>153</v>
      </c>
      <c r="E581" s="67" t="s">
        <v>448</v>
      </c>
      <c r="F581" s="67" t="s">
        <v>449</v>
      </c>
      <c r="G581" s="67" t="s">
        <v>450</v>
      </c>
      <c r="H581" s="67" t="s">
        <v>451</v>
      </c>
      <c r="I581" s="67">
        <v>77773</v>
      </c>
      <c r="J581" s="67" t="s">
        <v>575</v>
      </c>
      <c r="K581" s="67">
        <v>77773</v>
      </c>
      <c r="L581" s="67" t="s">
        <v>453</v>
      </c>
      <c r="M581" s="67" t="s">
        <v>454</v>
      </c>
      <c r="N581" s="67">
        <v>122917</v>
      </c>
      <c r="O581" s="67" t="s">
        <v>576</v>
      </c>
      <c r="P581" s="67">
        <v>173176</v>
      </c>
      <c r="Q581" s="67" t="s">
        <v>715</v>
      </c>
      <c r="R581" s="67" t="s">
        <v>167</v>
      </c>
      <c r="S581" s="67" t="s">
        <v>1724</v>
      </c>
      <c r="T581" s="67" t="s">
        <v>159</v>
      </c>
      <c r="U581" s="67" t="s">
        <v>156</v>
      </c>
      <c r="V581" s="67">
        <v>0</v>
      </c>
      <c r="W581" s="67" t="s">
        <v>579</v>
      </c>
      <c r="X581" s="67">
        <v>353448333</v>
      </c>
      <c r="Y581" s="67" t="s">
        <v>1725</v>
      </c>
      <c r="Z581" s="67" t="s">
        <v>2122</v>
      </c>
      <c r="AA581" s="68">
        <v>52000</v>
      </c>
      <c r="AB581" s="67" t="s">
        <v>203</v>
      </c>
      <c r="AC581" s="67">
        <v>24</v>
      </c>
      <c r="AD581" s="67" t="s">
        <v>209</v>
      </c>
      <c r="AE581" s="67" t="s">
        <v>291</v>
      </c>
      <c r="AF581" s="68">
        <v>2780</v>
      </c>
      <c r="AG581" s="68">
        <v>2780</v>
      </c>
      <c r="AH581" s="67" t="s">
        <v>261</v>
      </c>
      <c r="AI581" s="68">
        <v>6861.34</v>
      </c>
      <c r="AJ581" s="68">
        <v>4258.66</v>
      </c>
      <c r="AK581" s="68">
        <v>11120</v>
      </c>
      <c r="AL581" s="68">
        <v>45138.66</v>
      </c>
      <c r="AM581" s="68">
        <v>10728.34</v>
      </c>
      <c r="AN581" s="68">
        <v>55867</v>
      </c>
      <c r="AO581" s="68">
        <v>24590.87</v>
      </c>
      <c r="AP581" s="68">
        <v>8769.1299999999992</v>
      </c>
      <c r="AQ581" s="68">
        <v>33360</v>
      </c>
      <c r="AR581" s="67">
        <v>16</v>
      </c>
      <c r="AS581" s="67">
        <v>363</v>
      </c>
      <c r="AT581" s="67" t="s">
        <v>334</v>
      </c>
      <c r="AU581" s="75"/>
      <c r="AV581" s="75"/>
      <c r="AW581" s="75"/>
      <c r="AX581" s="67" t="s">
        <v>340</v>
      </c>
      <c r="AY581" s="75"/>
      <c r="AZ581" s="75"/>
      <c r="BA581" s="75"/>
      <c r="BB581" s="75"/>
      <c r="BC581" s="75"/>
      <c r="BD581" s="69" t="s">
        <v>341</v>
      </c>
      <c r="BE581" s="75"/>
      <c r="BF581" s="75"/>
      <c r="BG581" s="75"/>
      <c r="BH581" s="75"/>
      <c r="BI581" s="75"/>
      <c r="BJ581" s="75"/>
      <c r="BK581" s="75"/>
      <c r="BL581" s="75"/>
    </row>
    <row r="582" spans="1:64" ht="30" x14ac:dyDescent="0.25">
      <c r="A582" s="67">
        <v>577</v>
      </c>
      <c r="B582" s="67" t="s">
        <v>151</v>
      </c>
      <c r="C582" s="67" t="s">
        <v>152</v>
      </c>
      <c r="D582" s="67" t="s">
        <v>153</v>
      </c>
      <c r="E582" s="67" t="s">
        <v>448</v>
      </c>
      <c r="F582" s="67" t="s">
        <v>449</v>
      </c>
      <c r="G582" s="67" t="s">
        <v>450</v>
      </c>
      <c r="H582" s="67" t="s">
        <v>451</v>
      </c>
      <c r="I582" s="67">
        <v>79907</v>
      </c>
      <c r="J582" s="67" t="s">
        <v>752</v>
      </c>
      <c r="K582" s="67">
        <v>79907</v>
      </c>
      <c r="L582" s="67" t="s">
        <v>453</v>
      </c>
      <c r="M582" s="67" t="s">
        <v>454</v>
      </c>
      <c r="N582" s="67">
        <v>130042</v>
      </c>
      <c r="O582" s="67" t="s">
        <v>753</v>
      </c>
      <c r="P582" s="67">
        <v>175860</v>
      </c>
      <c r="Q582" s="67" t="s">
        <v>754</v>
      </c>
      <c r="R582" s="67" t="s">
        <v>167</v>
      </c>
      <c r="S582" s="67" t="s">
        <v>1726</v>
      </c>
      <c r="T582" s="67" t="s">
        <v>168</v>
      </c>
      <c r="U582" s="67" t="s">
        <v>156</v>
      </c>
      <c r="V582" s="67">
        <v>0</v>
      </c>
      <c r="W582" s="67" t="s">
        <v>579</v>
      </c>
      <c r="X582" s="67">
        <v>353448337</v>
      </c>
      <c r="Y582" s="67" t="s">
        <v>1727</v>
      </c>
      <c r="Z582" s="67" t="s">
        <v>423</v>
      </c>
      <c r="AA582" s="68">
        <v>73000</v>
      </c>
      <c r="AB582" s="67" t="s">
        <v>202</v>
      </c>
      <c r="AC582" s="67">
        <v>24</v>
      </c>
      <c r="AD582" s="67" t="s">
        <v>204</v>
      </c>
      <c r="AE582" s="67" t="s">
        <v>245</v>
      </c>
      <c r="AF582" s="68">
        <v>3900</v>
      </c>
      <c r="AG582" s="68">
        <v>3900</v>
      </c>
      <c r="AH582" s="67" t="s">
        <v>2205</v>
      </c>
      <c r="AI582" s="68">
        <v>4589.32</v>
      </c>
      <c r="AJ582" s="68">
        <v>3210.68</v>
      </c>
      <c r="AK582" s="68">
        <v>7800</v>
      </c>
      <c r="AL582" s="68">
        <v>68410.679999999993</v>
      </c>
      <c r="AM582" s="68">
        <v>17765.32</v>
      </c>
      <c r="AN582" s="68">
        <v>86176</v>
      </c>
      <c r="AO582" s="68">
        <v>42981.45</v>
      </c>
      <c r="AP582" s="68">
        <v>15518.55</v>
      </c>
      <c r="AQ582" s="68">
        <v>58500</v>
      </c>
      <c r="AR582" s="67">
        <v>17</v>
      </c>
      <c r="AS582" s="67">
        <v>422</v>
      </c>
      <c r="AT582" s="67" t="s">
        <v>334</v>
      </c>
      <c r="AU582" s="75"/>
      <c r="AV582" s="75"/>
      <c r="AW582" s="75"/>
      <c r="AX582" s="67" t="s">
        <v>340</v>
      </c>
      <c r="AY582" s="75"/>
      <c r="AZ582" s="75"/>
      <c r="BA582" s="75"/>
      <c r="BB582" s="75"/>
      <c r="BC582" s="75"/>
      <c r="BD582" s="69" t="s">
        <v>341</v>
      </c>
      <c r="BE582" s="75"/>
      <c r="BF582" s="75"/>
      <c r="BG582" s="75"/>
      <c r="BH582" s="75"/>
      <c r="BI582" s="75"/>
      <c r="BJ582" s="75"/>
      <c r="BK582" s="75"/>
      <c r="BL582" s="75"/>
    </row>
    <row r="583" spans="1:64" ht="105" x14ac:dyDescent="0.25">
      <c r="A583" s="67">
        <v>578</v>
      </c>
      <c r="B583" s="67" t="s">
        <v>151</v>
      </c>
      <c r="C583" s="67" t="s">
        <v>152</v>
      </c>
      <c r="D583" s="67" t="s">
        <v>153</v>
      </c>
      <c r="E583" s="67" t="s">
        <v>448</v>
      </c>
      <c r="F583" s="67" t="s">
        <v>449</v>
      </c>
      <c r="G583" s="67" t="s">
        <v>450</v>
      </c>
      <c r="H583" s="67" t="s">
        <v>451</v>
      </c>
      <c r="I583" s="67">
        <v>189764</v>
      </c>
      <c r="J583" s="67" t="s">
        <v>898</v>
      </c>
      <c r="K583" s="67">
        <v>189764</v>
      </c>
      <c r="L583" s="67" t="s">
        <v>453</v>
      </c>
      <c r="M583" s="67" t="s">
        <v>454</v>
      </c>
      <c r="N583" s="67">
        <v>131380</v>
      </c>
      <c r="O583" s="67" t="s">
        <v>899</v>
      </c>
      <c r="P583" s="67">
        <v>177619</v>
      </c>
      <c r="Q583" s="67" t="s">
        <v>900</v>
      </c>
      <c r="R583" s="67" t="s">
        <v>167</v>
      </c>
      <c r="S583" s="67" t="s">
        <v>1728</v>
      </c>
      <c r="T583" s="67" t="s">
        <v>159</v>
      </c>
      <c r="U583" s="67" t="s">
        <v>156</v>
      </c>
      <c r="V583" s="67">
        <v>0</v>
      </c>
      <c r="W583" s="67" t="s">
        <v>198</v>
      </c>
      <c r="X583" s="67">
        <v>353448338</v>
      </c>
      <c r="Y583" s="67" t="s">
        <v>1729</v>
      </c>
      <c r="Z583" s="67" t="s">
        <v>289</v>
      </c>
      <c r="AA583" s="68">
        <v>73000</v>
      </c>
      <c r="AB583" s="67" t="s">
        <v>203</v>
      </c>
      <c r="AC583" s="67">
        <v>24</v>
      </c>
      <c r="AD583" s="67" t="s">
        <v>208</v>
      </c>
      <c r="AE583" s="67" t="s">
        <v>291</v>
      </c>
      <c r="AF583" s="68">
        <v>3900</v>
      </c>
      <c r="AG583" s="68">
        <v>3900</v>
      </c>
      <c r="AH583" s="67" t="s">
        <v>315</v>
      </c>
      <c r="AI583" s="68">
        <v>34858.839999999997</v>
      </c>
      <c r="AJ583" s="68">
        <v>15841.16</v>
      </c>
      <c r="AK583" s="68">
        <v>50700</v>
      </c>
      <c r="AL583" s="68">
        <v>38141.160000000003</v>
      </c>
      <c r="AM583" s="68">
        <v>4893.84</v>
      </c>
      <c r="AN583" s="68">
        <v>43035</v>
      </c>
      <c r="AO583" s="68">
        <v>9518.15</v>
      </c>
      <c r="AP583" s="68">
        <v>2181.85</v>
      </c>
      <c r="AQ583" s="68">
        <v>11700</v>
      </c>
      <c r="AR583" s="67">
        <v>16</v>
      </c>
      <c r="AS583" s="67">
        <v>90</v>
      </c>
      <c r="AT583" s="67" t="s">
        <v>337</v>
      </c>
      <c r="AU583" s="75"/>
      <c r="AV583" s="75"/>
      <c r="AW583" s="75"/>
      <c r="AX583" s="67" t="s">
        <v>340</v>
      </c>
      <c r="AY583" s="75"/>
      <c r="AZ583" s="75"/>
      <c r="BA583" s="75"/>
      <c r="BB583" s="78">
        <v>45756</v>
      </c>
      <c r="BC583" s="57" t="s">
        <v>343</v>
      </c>
      <c r="BD583" s="69" t="s">
        <v>342</v>
      </c>
      <c r="BE583" s="69" t="s">
        <v>348</v>
      </c>
      <c r="BF583" s="71" t="s">
        <v>345</v>
      </c>
      <c r="BG583" s="72" t="s">
        <v>349</v>
      </c>
      <c r="BH583" s="73"/>
      <c r="BI583" s="69" t="s">
        <v>350</v>
      </c>
      <c r="BJ583" s="72" t="s">
        <v>2302</v>
      </c>
      <c r="BK583" s="57">
        <v>11700</v>
      </c>
      <c r="BL583" s="66" t="s">
        <v>2344</v>
      </c>
    </row>
    <row r="584" spans="1:64" ht="30" x14ac:dyDescent="0.25">
      <c r="A584" s="67">
        <v>579</v>
      </c>
      <c r="B584" s="67" t="s">
        <v>151</v>
      </c>
      <c r="C584" s="67" t="s">
        <v>152</v>
      </c>
      <c r="D584" s="67" t="s">
        <v>153</v>
      </c>
      <c r="E584" s="67" t="s">
        <v>448</v>
      </c>
      <c r="F584" s="67" t="s">
        <v>449</v>
      </c>
      <c r="G584" s="67" t="s">
        <v>450</v>
      </c>
      <c r="H584" s="67" t="s">
        <v>451</v>
      </c>
      <c r="I584" s="67">
        <v>75774</v>
      </c>
      <c r="J584" s="67" t="s">
        <v>662</v>
      </c>
      <c r="K584" s="67">
        <v>75774</v>
      </c>
      <c r="L584" s="67" t="s">
        <v>453</v>
      </c>
      <c r="M584" s="67" t="s">
        <v>454</v>
      </c>
      <c r="N584" s="67">
        <v>122159</v>
      </c>
      <c r="O584" s="67" t="s">
        <v>688</v>
      </c>
      <c r="P584" s="67">
        <v>166082</v>
      </c>
      <c r="Q584" s="67" t="s">
        <v>689</v>
      </c>
      <c r="R584" s="67" t="s">
        <v>167</v>
      </c>
      <c r="S584" s="67" t="s">
        <v>1730</v>
      </c>
      <c r="T584" s="67" t="s">
        <v>168</v>
      </c>
      <c r="U584" s="67" t="s">
        <v>156</v>
      </c>
      <c r="V584" s="67">
        <v>0</v>
      </c>
      <c r="W584" s="67" t="s">
        <v>1405</v>
      </c>
      <c r="X584" s="67">
        <v>353448339</v>
      </c>
      <c r="Y584" s="67" t="s">
        <v>1731</v>
      </c>
      <c r="Z584" s="67" t="s">
        <v>234</v>
      </c>
      <c r="AA584" s="68">
        <v>80000</v>
      </c>
      <c r="AB584" s="67" t="s">
        <v>205</v>
      </c>
      <c r="AC584" s="67">
        <v>24</v>
      </c>
      <c r="AD584" s="67" t="s">
        <v>2143</v>
      </c>
      <c r="AE584" s="67" t="s">
        <v>290</v>
      </c>
      <c r="AF584" s="68">
        <v>4270</v>
      </c>
      <c r="AG584" s="68">
        <v>4270</v>
      </c>
      <c r="AH584" s="67" t="s">
        <v>2205</v>
      </c>
      <c r="AI584" s="68">
        <v>5021.3599999999997</v>
      </c>
      <c r="AJ584" s="68">
        <v>3518.64</v>
      </c>
      <c r="AK584" s="68">
        <v>8540</v>
      </c>
      <c r="AL584" s="68">
        <v>74978.64</v>
      </c>
      <c r="AM584" s="68">
        <v>19422.36</v>
      </c>
      <c r="AN584" s="68">
        <v>94401</v>
      </c>
      <c r="AO584" s="68">
        <v>47077.47</v>
      </c>
      <c r="AP584" s="68">
        <v>16972.53</v>
      </c>
      <c r="AQ584" s="68">
        <v>64050</v>
      </c>
      <c r="AR584" s="67">
        <v>17</v>
      </c>
      <c r="AS584" s="67">
        <v>421</v>
      </c>
      <c r="AT584" s="67" t="s">
        <v>334</v>
      </c>
      <c r="AU584" s="75"/>
      <c r="AV584" s="75"/>
      <c r="AW584" s="75"/>
      <c r="AX584" s="67" t="s">
        <v>340</v>
      </c>
      <c r="AY584" s="75"/>
      <c r="AZ584" s="75"/>
      <c r="BA584" s="75"/>
      <c r="BB584" s="75"/>
      <c r="BC584" s="75"/>
      <c r="BD584" s="69" t="s">
        <v>341</v>
      </c>
      <c r="BE584" s="75"/>
      <c r="BF584" s="75"/>
      <c r="BG584" s="75"/>
      <c r="BH584" s="75"/>
      <c r="BI584" s="75"/>
      <c r="BJ584" s="75"/>
      <c r="BK584" s="75"/>
      <c r="BL584" s="75"/>
    </row>
    <row r="585" spans="1:64" ht="30" x14ac:dyDescent="0.25">
      <c r="A585" s="67">
        <v>580</v>
      </c>
      <c r="B585" s="67" t="s">
        <v>151</v>
      </c>
      <c r="C585" s="67" t="s">
        <v>152</v>
      </c>
      <c r="D585" s="67" t="s">
        <v>153</v>
      </c>
      <c r="E585" s="67" t="s">
        <v>448</v>
      </c>
      <c r="F585" s="67" t="s">
        <v>449</v>
      </c>
      <c r="G585" s="67" t="s">
        <v>450</v>
      </c>
      <c r="H585" s="67" t="s">
        <v>451</v>
      </c>
      <c r="I585" s="67">
        <v>75079</v>
      </c>
      <c r="J585" s="67" t="s">
        <v>498</v>
      </c>
      <c r="K585" s="67">
        <v>75079</v>
      </c>
      <c r="L585" s="67" t="s">
        <v>453</v>
      </c>
      <c r="M585" s="67" t="s">
        <v>454</v>
      </c>
      <c r="N585" s="67">
        <v>126940</v>
      </c>
      <c r="O585" s="67" t="s">
        <v>830</v>
      </c>
      <c r="P585" s="67">
        <v>171854</v>
      </c>
      <c r="Q585" s="67" t="s">
        <v>831</v>
      </c>
      <c r="R585" s="67" t="s">
        <v>167</v>
      </c>
      <c r="S585" s="67" t="s">
        <v>1732</v>
      </c>
      <c r="T585" s="67" t="s">
        <v>159</v>
      </c>
      <c r="U585" s="67" t="s">
        <v>156</v>
      </c>
      <c r="V585" s="67">
        <v>0</v>
      </c>
      <c r="W585" s="67" t="s">
        <v>579</v>
      </c>
      <c r="X585" s="67">
        <v>353448342</v>
      </c>
      <c r="Y585" s="67" t="s">
        <v>1257</v>
      </c>
      <c r="Z585" s="67" t="s">
        <v>238</v>
      </c>
      <c r="AA585" s="68">
        <v>52000</v>
      </c>
      <c r="AB585" s="67" t="s">
        <v>200</v>
      </c>
      <c r="AC585" s="67">
        <v>24</v>
      </c>
      <c r="AD585" s="67" t="s">
        <v>206</v>
      </c>
      <c r="AE585" s="67" t="s">
        <v>294</v>
      </c>
      <c r="AF585" s="68">
        <v>2780</v>
      </c>
      <c r="AG585" s="68">
        <v>2780</v>
      </c>
      <c r="AH585" s="67"/>
      <c r="AI585" s="68">
        <v>0</v>
      </c>
      <c r="AJ585" s="68">
        <v>0</v>
      </c>
      <c r="AK585" s="68">
        <v>0</v>
      </c>
      <c r="AL585" s="68">
        <v>52000</v>
      </c>
      <c r="AM585" s="68">
        <v>15648</v>
      </c>
      <c r="AN585" s="68">
        <v>67648</v>
      </c>
      <c r="AO585" s="68">
        <v>28609.34</v>
      </c>
      <c r="AP585" s="68">
        <v>13090.66</v>
      </c>
      <c r="AQ585" s="68">
        <v>41700</v>
      </c>
      <c r="AR585" s="67">
        <v>15</v>
      </c>
      <c r="AS585" s="67">
        <v>455</v>
      </c>
      <c r="AT585" s="67" t="s">
        <v>334</v>
      </c>
      <c r="AU585" s="75"/>
      <c r="AV585" s="75"/>
      <c r="AW585" s="75"/>
      <c r="AX585" s="67" t="s">
        <v>340</v>
      </c>
      <c r="AY585" s="75"/>
      <c r="AZ585" s="75"/>
      <c r="BA585" s="75"/>
      <c r="BB585" s="70"/>
      <c r="BC585" s="70"/>
      <c r="BD585" s="69" t="s">
        <v>341</v>
      </c>
      <c r="BE585" s="80"/>
      <c r="BF585" s="71"/>
      <c r="BG585" s="81"/>
      <c r="BH585" s="73"/>
      <c r="BI585" s="69"/>
      <c r="BJ585" s="69"/>
      <c r="BK585" s="73"/>
      <c r="BL585" s="82"/>
    </row>
    <row r="586" spans="1:64" ht="30" x14ac:dyDescent="0.25">
      <c r="A586" s="67">
        <v>581</v>
      </c>
      <c r="B586" s="67" t="s">
        <v>151</v>
      </c>
      <c r="C586" s="67" t="s">
        <v>152</v>
      </c>
      <c r="D586" s="67" t="s">
        <v>153</v>
      </c>
      <c r="E586" s="67" t="s">
        <v>448</v>
      </c>
      <c r="F586" s="67" t="s">
        <v>449</v>
      </c>
      <c r="G586" s="67" t="s">
        <v>450</v>
      </c>
      <c r="H586" s="67" t="s">
        <v>451</v>
      </c>
      <c r="I586" s="67">
        <v>74649</v>
      </c>
      <c r="J586" s="67" t="s">
        <v>515</v>
      </c>
      <c r="K586" s="67">
        <v>74649</v>
      </c>
      <c r="L586" s="67" t="s">
        <v>453</v>
      </c>
      <c r="M586" s="67" t="s">
        <v>454</v>
      </c>
      <c r="N586" s="67">
        <v>121224</v>
      </c>
      <c r="O586" s="67" t="s">
        <v>516</v>
      </c>
      <c r="P586" s="67">
        <v>164990</v>
      </c>
      <c r="Q586" s="67" t="s">
        <v>517</v>
      </c>
      <c r="R586" s="67" t="s">
        <v>167</v>
      </c>
      <c r="S586" s="67" t="s">
        <v>1733</v>
      </c>
      <c r="T586" s="67" t="s">
        <v>159</v>
      </c>
      <c r="U586" s="67" t="s">
        <v>156</v>
      </c>
      <c r="V586" s="67">
        <v>0</v>
      </c>
      <c r="W586" s="67" t="s">
        <v>579</v>
      </c>
      <c r="X586" s="67">
        <v>353448343</v>
      </c>
      <c r="Y586" s="67" t="s">
        <v>1734</v>
      </c>
      <c r="Z586" s="67" t="s">
        <v>2118</v>
      </c>
      <c r="AA586" s="68">
        <v>52000</v>
      </c>
      <c r="AB586" s="67" t="s">
        <v>205</v>
      </c>
      <c r="AC586" s="67">
        <v>24</v>
      </c>
      <c r="AD586" s="67" t="s">
        <v>209</v>
      </c>
      <c r="AE586" s="67" t="s">
        <v>290</v>
      </c>
      <c r="AF586" s="68">
        <v>2780</v>
      </c>
      <c r="AG586" s="68">
        <v>2780</v>
      </c>
      <c r="AH586" s="67" t="s">
        <v>269</v>
      </c>
      <c r="AI586" s="68">
        <v>16184.84</v>
      </c>
      <c r="AJ586" s="68">
        <v>8835.16</v>
      </c>
      <c r="AK586" s="68">
        <v>25020</v>
      </c>
      <c r="AL586" s="68">
        <v>35815.160000000003</v>
      </c>
      <c r="AM586" s="68">
        <v>6217.84</v>
      </c>
      <c r="AN586" s="68">
        <v>42033</v>
      </c>
      <c r="AO586" s="68">
        <v>17621.68</v>
      </c>
      <c r="AP586" s="68">
        <v>4618.32</v>
      </c>
      <c r="AQ586" s="68">
        <v>22240</v>
      </c>
      <c r="AR586" s="67">
        <v>17</v>
      </c>
      <c r="AS586" s="67">
        <v>211</v>
      </c>
      <c r="AT586" s="67" t="s">
        <v>334</v>
      </c>
      <c r="AU586" s="75"/>
      <c r="AV586" s="75"/>
      <c r="AW586" s="75"/>
      <c r="AX586" s="67" t="s">
        <v>340</v>
      </c>
      <c r="AY586" s="75"/>
      <c r="AZ586" s="75"/>
      <c r="BA586" s="75"/>
      <c r="BB586" s="75"/>
      <c r="BC586" s="75"/>
      <c r="BD586" s="69" t="s">
        <v>341</v>
      </c>
      <c r="BE586" s="75"/>
      <c r="BF586" s="75"/>
      <c r="BG586" s="75"/>
      <c r="BH586" s="75"/>
      <c r="BI586" s="75"/>
      <c r="BJ586" s="75"/>
      <c r="BK586" s="75"/>
      <c r="BL586" s="75"/>
    </row>
    <row r="587" spans="1:64" ht="30" x14ac:dyDescent="0.25">
      <c r="A587" s="67">
        <v>582</v>
      </c>
      <c r="B587" s="67" t="s">
        <v>151</v>
      </c>
      <c r="C587" s="67" t="s">
        <v>152</v>
      </c>
      <c r="D587" s="67" t="s">
        <v>153</v>
      </c>
      <c r="E587" s="67" t="s">
        <v>448</v>
      </c>
      <c r="F587" s="67" t="s">
        <v>449</v>
      </c>
      <c r="G587" s="67" t="s">
        <v>450</v>
      </c>
      <c r="H587" s="67" t="s">
        <v>451</v>
      </c>
      <c r="I587" s="67">
        <v>75332</v>
      </c>
      <c r="J587" s="67" t="s">
        <v>522</v>
      </c>
      <c r="K587" s="67">
        <v>75332</v>
      </c>
      <c r="L587" s="67" t="s">
        <v>453</v>
      </c>
      <c r="M587" s="67" t="s">
        <v>454</v>
      </c>
      <c r="N587" s="67">
        <v>124126</v>
      </c>
      <c r="O587" s="67" t="s">
        <v>626</v>
      </c>
      <c r="P587" s="67">
        <v>168440</v>
      </c>
      <c r="Q587" s="67" t="s">
        <v>627</v>
      </c>
      <c r="R587" s="67" t="s">
        <v>167</v>
      </c>
      <c r="S587" s="67" t="s">
        <v>1735</v>
      </c>
      <c r="T587" s="67" t="s">
        <v>159</v>
      </c>
      <c r="U587" s="67" t="s">
        <v>156</v>
      </c>
      <c r="V587" s="67">
        <v>541</v>
      </c>
      <c r="W587" s="67" t="s">
        <v>579</v>
      </c>
      <c r="X587" s="67">
        <v>353471296</v>
      </c>
      <c r="Y587" s="67" t="s">
        <v>1736</v>
      </c>
      <c r="Z587" s="67" t="s">
        <v>2122</v>
      </c>
      <c r="AA587" s="68">
        <v>60000</v>
      </c>
      <c r="AB587" s="67" t="s">
        <v>205</v>
      </c>
      <c r="AC587" s="67">
        <v>24</v>
      </c>
      <c r="AD587" s="67" t="s">
        <v>209</v>
      </c>
      <c r="AE587" s="67" t="s">
        <v>290</v>
      </c>
      <c r="AF587" s="68">
        <v>3200</v>
      </c>
      <c r="AG587" s="68">
        <v>3200</v>
      </c>
      <c r="AH587" s="67" t="s">
        <v>331</v>
      </c>
      <c r="AI587" s="68">
        <v>36166.89</v>
      </c>
      <c r="AJ587" s="68">
        <v>15033.11</v>
      </c>
      <c r="AK587" s="68">
        <v>51200</v>
      </c>
      <c r="AL587" s="68">
        <v>23833.11</v>
      </c>
      <c r="AM587" s="68">
        <v>2321.89</v>
      </c>
      <c r="AN587" s="68">
        <v>26155</v>
      </c>
      <c r="AO587" s="68">
        <v>2742.93</v>
      </c>
      <c r="AP587" s="68">
        <v>457.07</v>
      </c>
      <c r="AQ587" s="68">
        <v>3200</v>
      </c>
      <c r="AR587" s="67">
        <v>17</v>
      </c>
      <c r="AS587" s="67">
        <v>1</v>
      </c>
      <c r="AT587" s="67" t="s">
        <v>338</v>
      </c>
      <c r="AU587" s="75"/>
      <c r="AV587" s="75"/>
      <c r="AW587" s="75"/>
      <c r="AX587" s="67" t="s">
        <v>340</v>
      </c>
      <c r="AY587" s="75"/>
      <c r="AZ587" s="75"/>
      <c r="BA587" s="75"/>
      <c r="BB587" s="86">
        <v>45757</v>
      </c>
      <c r="BC587" s="57" t="s">
        <v>343</v>
      </c>
      <c r="BD587" s="69" t="s">
        <v>342</v>
      </c>
      <c r="BE587" s="69" t="s">
        <v>344</v>
      </c>
      <c r="BF587" s="71" t="s">
        <v>345</v>
      </c>
      <c r="BG587" s="72"/>
      <c r="BH587" s="73"/>
      <c r="BI587" s="69" t="s">
        <v>346</v>
      </c>
      <c r="BJ587" s="83"/>
      <c r="BK587" s="83"/>
      <c r="BL587" s="75"/>
    </row>
    <row r="588" spans="1:64" ht="30" x14ac:dyDescent="0.25">
      <c r="A588" s="67">
        <v>583</v>
      </c>
      <c r="B588" s="67" t="s">
        <v>151</v>
      </c>
      <c r="C588" s="67" t="s">
        <v>152</v>
      </c>
      <c r="D588" s="67" t="s">
        <v>153</v>
      </c>
      <c r="E588" s="67" t="s">
        <v>448</v>
      </c>
      <c r="F588" s="67" t="s">
        <v>449</v>
      </c>
      <c r="G588" s="67" t="s">
        <v>450</v>
      </c>
      <c r="H588" s="67" t="s">
        <v>451</v>
      </c>
      <c r="I588" s="67">
        <v>75545</v>
      </c>
      <c r="J588" s="67" t="s">
        <v>655</v>
      </c>
      <c r="K588" s="67">
        <v>75545</v>
      </c>
      <c r="L588" s="67" t="s">
        <v>453</v>
      </c>
      <c r="M588" s="67" t="s">
        <v>454</v>
      </c>
      <c r="N588" s="67">
        <v>128243</v>
      </c>
      <c r="O588" s="67" t="s">
        <v>818</v>
      </c>
      <c r="P588" s="67">
        <v>173501</v>
      </c>
      <c r="Q588" s="67" t="s">
        <v>819</v>
      </c>
      <c r="R588" s="67" t="s">
        <v>167</v>
      </c>
      <c r="S588" s="67" t="s">
        <v>1737</v>
      </c>
      <c r="T588" s="67" t="s">
        <v>159</v>
      </c>
      <c r="U588" s="67" t="s">
        <v>156</v>
      </c>
      <c r="V588" s="67">
        <v>541</v>
      </c>
      <c r="W588" s="67" t="s">
        <v>1652</v>
      </c>
      <c r="X588" s="67">
        <v>353488087</v>
      </c>
      <c r="Y588" s="67" t="s">
        <v>1738</v>
      </c>
      <c r="Z588" s="67" t="s">
        <v>423</v>
      </c>
      <c r="AA588" s="68">
        <v>80000</v>
      </c>
      <c r="AB588" s="67" t="s">
        <v>200</v>
      </c>
      <c r="AC588" s="67">
        <v>24</v>
      </c>
      <c r="AD588" s="67" t="s">
        <v>2143</v>
      </c>
      <c r="AE588" s="67" t="s">
        <v>246</v>
      </c>
      <c r="AF588" s="68">
        <v>4270</v>
      </c>
      <c r="AG588" s="68">
        <v>4270</v>
      </c>
      <c r="AH588" s="67" t="s">
        <v>303</v>
      </c>
      <c r="AI588" s="68">
        <v>4909.67</v>
      </c>
      <c r="AJ588" s="68">
        <v>3630.33</v>
      </c>
      <c r="AK588" s="68">
        <v>8540</v>
      </c>
      <c r="AL588" s="68">
        <v>75090.33</v>
      </c>
      <c r="AM588" s="68">
        <v>19405.669999999998</v>
      </c>
      <c r="AN588" s="68">
        <v>94496</v>
      </c>
      <c r="AO588" s="68">
        <v>43424.69</v>
      </c>
      <c r="AP588" s="68">
        <v>16355.31</v>
      </c>
      <c r="AQ588" s="68">
        <v>59780</v>
      </c>
      <c r="AR588" s="67">
        <v>16</v>
      </c>
      <c r="AS588" s="67">
        <v>427</v>
      </c>
      <c r="AT588" s="67" t="s">
        <v>334</v>
      </c>
      <c r="AU588" s="75"/>
      <c r="AV588" s="75"/>
      <c r="AW588" s="75"/>
      <c r="AX588" s="67" t="s">
        <v>340</v>
      </c>
      <c r="AY588" s="75"/>
      <c r="AZ588" s="75"/>
      <c r="BA588" s="75"/>
      <c r="BB588" s="75"/>
      <c r="BC588" s="75"/>
      <c r="BD588" s="69" t="s">
        <v>341</v>
      </c>
      <c r="BE588" s="75"/>
      <c r="BF588" s="75"/>
      <c r="BG588" s="75"/>
      <c r="BH588" s="75"/>
      <c r="BI588" s="75"/>
      <c r="BJ588" s="75"/>
      <c r="BK588" s="75"/>
      <c r="BL588" s="75"/>
    </row>
    <row r="589" spans="1:64" ht="30" x14ac:dyDescent="0.25">
      <c r="A589" s="67">
        <v>584</v>
      </c>
      <c r="B589" s="67" t="s">
        <v>151</v>
      </c>
      <c r="C589" s="67" t="s">
        <v>152</v>
      </c>
      <c r="D589" s="67" t="s">
        <v>153</v>
      </c>
      <c r="E589" s="67" t="s">
        <v>448</v>
      </c>
      <c r="F589" s="67" t="s">
        <v>449</v>
      </c>
      <c r="G589" s="67" t="s">
        <v>450</v>
      </c>
      <c r="H589" s="67" t="s">
        <v>451</v>
      </c>
      <c r="I589" s="67">
        <v>74692</v>
      </c>
      <c r="J589" s="67" t="s">
        <v>475</v>
      </c>
      <c r="K589" s="67">
        <v>74692</v>
      </c>
      <c r="L589" s="67" t="s">
        <v>453</v>
      </c>
      <c r="M589" s="67" t="s">
        <v>454</v>
      </c>
      <c r="N589" s="67">
        <v>122668</v>
      </c>
      <c r="O589" s="67" t="s">
        <v>607</v>
      </c>
      <c r="P589" s="67">
        <v>166695</v>
      </c>
      <c r="Q589" s="67" t="s">
        <v>892</v>
      </c>
      <c r="R589" s="67" t="s">
        <v>167</v>
      </c>
      <c r="S589" s="67" t="s">
        <v>1739</v>
      </c>
      <c r="T589" s="67" t="s">
        <v>159</v>
      </c>
      <c r="U589" s="67" t="s">
        <v>156</v>
      </c>
      <c r="V589" s="67">
        <v>541</v>
      </c>
      <c r="W589" s="67" t="s">
        <v>386</v>
      </c>
      <c r="X589" s="67">
        <v>353498266</v>
      </c>
      <c r="Y589" s="67" t="s">
        <v>379</v>
      </c>
      <c r="Z589" s="67" t="s">
        <v>423</v>
      </c>
      <c r="AA589" s="68">
        <v>52000</v>
      </c>
      <c r="AB589" s="67" t="s">
        <v>200</v>
      </c>
      <c r="AC589" s="67">
        <v>24</v>
      </c>
      <c r="AD589" s="67" t="s">
        <v>206</v>
      </c>
      <c r="AE589" s="67" t="s">
        <v>246</v>
      </c>
      <c r="AF589" s="68">
        <v>2780</v>
      </c>
      <c r="AG589" s="68">
        <v>2780</v>
      </c>
      <c r="AH589" s="67" t="s">
        <v>2223</v>
      </c>
      <c r="AI589" s="68">
        <v>1390.96</v>
      </c>
      <c r="AJ589" s="68">
        <v>1389.04</v>
      </c>
      <c r="AK589" s="68">
        <v>2780</v>
      </c>
      <c r="AL589" s="68">
        <v>50609.04</v>
      </c>
      <c r="AM589" s="68">
        <v>13553.96</v>
      </c>
      <c r="AN589" s="68">
        <v>64163</v>
      </c>
      <c r="AO589" s="68">
        <v>30110.87</v>
      </c>
      <c r="AP589" s="68">
        <v>11589.13</v>
      </c>
      <c r="AQ589" s="68">
        <v>41700</v>
      </c>
      <c r="AR589" s="67">
        <v>16</v>
      </c>
      <c r="AS589" s="67">
        <v>455</v>
      </c>
      <c r="AT589" s="67" t="s">
        <v>334</v>
      </c>
      <c r="AU589" s="75"/>
      <c r="AV589" s="75"/>
      <c r="AW589" s="75"/>
      <c r="AX589" s="67" t="s">
        <v>340</v>
      </c>
      <c r="AY589" s="75"/>
      <c r="AZ589" s="75"/>
      <c r="BA589" s="75"/>
      <c r="BB589" s="70"/>
      <c r="BC589" s="70"/>
      <c r="BD589" s="69" t="s">
        <v>341</v>
      </c>
      <c r="BE589" s="80"/>
      <c r="BF589" s="71"/>
      <c r="BG589" s="81"/>
      <c r="BH589" s="73"/>
      <c r="BI589" s="69"/>
      <c r="BJ589" s="75"/>
      <c r="BK589" s="75"/>
      <c r="BL589" s="75"/>
    </row>
    <row r="590" spans="1:64" ht="30" x14ac:dyDescent="0.25">
      <c r="A590" s="67">
        <v>585</v>
      </c>
      <c r="B590" s="67" t="s">
        <v>151</v>
      </c>
      <c r="C590" s="67" t="s">
        <v>152</v>
      </c>
      <c r="D590" s="67" t="s">
        <v>153</v>
      </c>
      <c r="E590" s="67" t="s">
        <v>448</v>
      </c>
      <c r="F590" s="67" t="s">
        <v>449</v>
      </c>
      <c r="G590" s="67" t="s">
        <v>450</v>
      </c>
      <c r="H590" s="67" t="s">
        <v>451</v>
      </c>
      <c r="I590" s="67">
        <v>82919</v>
      </c>
      <c r="J590" s="67" t="s">
        <v>465</v>
      </c>
      <c r="K590" s="67">
        <v>82919</v>
      </c>
      <c r="L590" s="67" t="s">
        <v>453</v>
      </c>
      <c r="M590" s="67" t="s">
        <v>454</v>
      </c>
      <c r="N590" s="67">
        <v>120110</v>
      </c>
      <c r="O590" s="67" t="s">
        <v>466</v>
      </c>
      <c r="P590" s="67">
        <v>163668</v>
      </c>
      <c r="Q590" s="67" t="s">
        <v>467</v>
      </c>
      <c r="R590" s="67" t="s">
        <v>167</v>
      </c>
      <c r="S590" s="67" t="s">
        <v>1740</v>
      </c>
      <c r="T590" s="67" t="s">
        <v>159</v>
      </c>
      <c r="U590" s="67" t="s">
        <v>156</v>
      </c>
      <c r="V590" s="67">
        <v>541</v>
      </c>
      <c r="W590" s="67" t="s">
        <v>1456</v>
      </c>
      <c r="X590" s="67">
        <v>353502764</v>
      </c>
      <c r="Y590" s="67" t="s">
        <v>557</v>
      </c>
      <c r="Z590" s="67" t="s">
        <v>2128</v>
      </c>
      <c r="AA590" s="68">
        <v>23000</v>
      </c>
      <c r="AB590" s="67" t="s">
        <v>163</v>
      </c>
      <c r="AC590" s="67">
        <v>18</v>
      </c>
      <c r="AD590" s="67" t="s">
        <v>208</v>
      </c>
      <c r="AE590" s="67" t="s">
        <v>2290</v>
      </c>
      <c r="AF590" s="68">
        <v>1550</v>
      </c>
      <c r="AG590" s="68">
        <v>1550</v>
      </c>
      <c r="AH590" s="67" t="s">
        <v>249</v>
      </c>
      <c r="AI590" s="68">
        <v>1093.1500000000001</v>
      </c>
      <c r="AJ590" s="68">
        <v>456.85</v>
      </c>
      <c r="AK590" s="68">
        <v>1550</v>
      </c>
      <c r="AL590" s="68">
        <v>21906.85</v>
      </c>
      <c r="AM590" s="68">
        <v>4326.1499999999996</v>
      </c>
      <c r="AN590" s="68">
        <v>26233</v>
      </c>
      <c r="AO590" s="68">
        <v>19014.16</v>
      </c>
      <c r="AP590" s="68">
        <v>4235.84</v>
      </c>
      <c r="AQ590" s="68">
        <v>23250</v>
      </c>
      <c r="AR590" s="67">
        <v>16</v>
      </c>
      <c r="AS590" s="67">
        <v>449</v>
      </c>
      <c r="AT590" s="67" t="s">
        <v>334</v>
      </c>
      <c r="AU590" s="75"/>
      <c r="AV590" s="75"/>
      <c r="AW590" s="75"/>
      <c r="AX590" s="67" t="s">
        <v>340</v>
      </c>
      <c r="AY590" s="75"/>
      <c r="AZ590" s="75"/>
      <c r="BA590" s="75"/>
      <c r="BB590" s="75"/>
      <c r="BC590" s="75"/>
      <c r="BD590" s="69" t="s">
        <v>341</v>
      </c>
      <c r="BE590" s="75"/>
      <c r="BF590" s="75"/>
      <c r="BG590" s="75"/>
      <c r="BH590" s="75"/>
      <c r="BI590" s="75"/>
      <c r="BJ590" s="75"/>
      <c r="BK590" s="75"/>
      <c r="BL590" s="75"/>
    </row>
    <row r="591" spans="1:64" ht="30" x14ac:dyDescent="0.25">
      <c r="A591" s="67">
        <v>586</v>
      </c>
      <c r="B591" s="67" t="s">
        <v>151</v>
      </c>
      <c r="C591" s="67" t="s">
        <v>152</v>
      </c>
      <c r="D591" s="67" t="s">
        <v>153</v>
      </c>
      <c r="E591" s="67" t="s">
        <v>448</v>
      </c>
      <c r="F591" s="67" t="s">
        <v>449</v>
      </c>
      <c r="G591" s="67" t="s">
        <v>450</v>
      </c>
      <c r="H591" s="67" t="s">
        <v>451</v>
      </c>
      <c r="I591" s="67">
        <v>189764</v>
      </c>
      <c r="J591" s="67" t="s">
        <v>898</v>
      </c>
      <c r="K591" s="67">
        <v>189764</v>
      </c>
      <c r="L591" s="67" t="s">
        <v>453</v>
      </c>
      <c r="M591" s="67" t="s">
        <v>454</v>
      </c>
      <c r="N591" s="67">
        <v>131380</v>
      </c>
      <c r="O591" s="67" t="s">
        <v>899</v>
      </c>
      <c r="P591" s="67">
        <v>177619</v>
      </c>
      <c r="Q591" s="67" t="s">
        <v>900</v>
      </c>
      <c r="R591" s="67" t="s">
        <v>169</v>
      </c>
      <c r="S591" s="67" t="s">
        <v>1741</v>
      </c>
      <c r="T591" s="67" t="s">
        <v>159</v>
      </c>
      <c r="U591" s="67" t="s">
        <v>156</v>
      </c>
      <c r="V591" s="67">
        <v>541</v>
      </c>
      <c r="W591" s="67" t="s">
        <v>1742</v>
      </c>
      <c r="X591" s="67">
        <v>353503045</v>
      </c>
      <c r="Y591" s="67" t="s">
        <v>1743</v>
      </c>
      <c r="Z591" s="67" t="s">
        <v>2129</v>
      </c>
      <c r="AA591" s="68">
        <v>30000</v>
      </c>
      <c r="AB591" s="67" t="s">
        <v>203</v>
      </c>
      <c r="AC591" s="67">
        <v>12</v>
      </c>
      <c r="AD591" s="67" t="s">
        <v>216</v>
      </c>
      <c r="AE591" s="67" t="s">
        <v>290</v>
      </c>
      <c r="AF591" s="68">
        <v>2850</v>
      </c>
      <c r="AG591" s="68">
        <v>2850</v>
      </c>
      <c r="AH591" s="67" t="s">
        <v>272</v>
      </c>
      <c r="AI591" s="68">
        <v>24467.41</v>
      </c>
      <c r="AJ591" s="68">
        <v>4032.59</v>
      </c>
      <c r="AK591" s="68">
        <v>28500</v>
      </c>
      <c r="AL591" s="68">
        <v>5532.59</v>
      </c>
      <c r="AM591" s="68">
        <v>173.41</v>
      </c>
      <c r="AN591" s="68">
        <v>5706</v>
      </c>
      <c r="AO591" s="68">
        <v>5532.59</v>
      </c>
      <c r="AP591" s="68">
        <v>173.41</v>
      </c>
      <c r="AQ591" s="68">
        <v>5706</v>
      </c>
      <c r="AR591" s="67">
        <v>16</v>
      </c>
      <c r="AS591" s="67">
        <v>181</v>
      </c>
      <c r="AT591" s="67" t="s">
        <v>334</v>
      </c>
      <c r="AU591" s="75"/>
      <c r="AV591" s="75"/>
      <c r="AW591" s="75"/>
      <c r="AX591" s="67" t="s">
        <v>340</v>
      </c>
      <c r="AY591" s="75"/>
      <c r="AZ591" s="75"/>
      <c r="BA591" s="75"/>
      <c r="BB591" s="70"/>
      <c r="BC591" s="70"/>
      <c r="BD591" s="69" t="s">
        <v>341</v>
      </c>
      <c r="BE591" s="80"/>
      <c r="BF591" s="71"/>
      <c r="BG591" s="81"/>
      <c r="BH591" s="73"/>
      <c r="BI591" s="69"/>
      <c r="BJ591" s="69"/>
      <c r="BK591" s="73"/>
      <c r="BL591" s="82"/>
    </row>
    <row r="592" spans="1:64" ht="30" x14ac:dyDescent="0.25">
      <c r="A592" s="67">
        <v>587</v>
      </c>
      <c r="B592" s="67" t="s">
        <v>151</v>
      </c>
      <c r="C592" s="67" t="s">
        <v>152</v>
      </c>
      <c r="D592" s="67" t="s">
        <v>153</v>
      </c>
      <c r="E592" s="67" t="s">
        <v>448</v>
      </c>
      <c r="F592" s="67" t="s">
        <v>449</v>
      </c>
      <c r="G592" s="67" t="s">
        <v>450</v>
      </c>
      <c r="H592" s="67" t="s">
        <v>451</v>
      </c>
      <c r="I592" s="67">
        <v>79907</v>
      </c>
      <c r="J592" s="67" t="s">
        <v>752</v>
      </c>
      <c r="K592" s="67">
        <v>79907</v>
      </c>
      <c r="L592" s="67" t="s">
        <v>453</v>
      </c>
      <c r="M592" s="67" t="s">
        <v>454</v>
      </c>
      <c r="N592" s="67">
        <v>142920</v>
      </c>
      <c r="O592" s="67" t="s">
        <v>1571</v>
      </c>
      <c r="P592" s="67">
        <v>193097</v>
      </c>
      <c r="Q592" s="67" t="s">
        <v>1572</v>
      </c>
      <c r="R592" s="67" t="s">
        <v>167</v>
      </c>
      <c r="S592" s="67" t="s">
        <v>1744</v>
      </c>
      <c r="T592" s="67" t="s">
        <v>158</v>
      </c>
      <c r="U592" s="67" t="s">
        <v>156</v>
      </c>
      <c r="V592" s="67">
        <v>541</v>
      </c>
      <c r="W592" s="67" t="s">
        <v>579</v>
      </c>
      <c r="X592" s="67">
        <v>353503466</v>
      </c>
      <c r="Y592" s="67" t="s">
        <v>1745</v>
      </c>
      <c r="Z592" s="67" t="s">
        <v>235</v>
      </c>
      <c r="AA592" s="68">
        <v>42000</v>
      </c>
      <c r="AB592" s="67" t="s">
        <v>207</v>
      </c>
      <c r="AC592" s="67">
        <v>24</v>
      </c>
      <c r="AD592" s="67" t="s">
        <v>208</v>
      </c>
      <c r="AE592" s="67" t="s">
        <v>244</v>
      </c>
      <c r="AF592" s="68">
        <v>2240</v>
      </c>
      <c r="AG592" s="68">
        <v>2240</v>
      </c>
      <c r="AH592" s="67" t="s">
        <v>314</v>
      </c>
      <c r="AI592" s="68">
        <v>25633.73</v>
      </c>
      <c r="AJ592" s="68">
        <v>10206.27</v>
      </c>
      <c r="AK592" s="68">
        <v>35840</v>
      </c>
      <c r="AL592" s="68">
        <v>16366.27</v>
      </c>
      <c r="AM592" s="68">
        <v>1601.73</v>
      </c>
      <c r="AN592" s="68">
        <v>17968</v>
      </c>
      <c r="AO592" s="68">
        <v>0</v>
      </c>
      <c r="AP592" s="68">
        <v>0</v>
      </c>
      <c r="AQ592" s="68">
        <v>0</v>
      </c>
      <c r="AR592" s="67">
        <v>16</v>
      </c>
      <c r="AS592" s="67">
        <v>0</v>
      </c>
      <c r="AT592" s="67" t="s">
        <v>335</v>
      </c>
      <c r="AU592" s="75"/>
      <c r="AV592" s="75"/>
      <c r="AW592" s="75"/>
      <c r="AX592" s="67" t="s">
        <v>340</v>
      </c>
      <c r="AY592" s="75"/>
      <c r="AZ592" s="75"/>
      <c r="BA592" s="75"/>
      <c r="BB592" s="86">
        <v>45757</v>
      </c>
      <c r="BC592" s="57" t="s">
        <v>343</v>
      </c>
      <c r="BD592" s="69" t="s">
        <v>342</v>
      </c>
      <c r="BE592" s="69" t="s">
        <v>348</v>
      </c>
      <c r="BF592" s="71" t="s">
        <v>345</v>
      </c>
      <c r="BG592" s="72"/>
      <c r="BH592" s="73"/>
      <c r="BI592" s="69" t="s">
        <v>346</v>
      </c>
      <c r="BJ592" s="69"/>
      <c r="BK592" s="73"/>
      <c r="BL592" s="82"/>
    </row>
    <row r="593" spans="1:64" ht="30" x14ac:dyDescent="0.25">
      <c r="A593" s="67">
        <v>588</v>
      </c>
      <c r="B593" s="67" t="s">
        <v>151</v>
      </c>
      <c r="C593" s="67" t="s">
        <v>152</v>
      </c>
      <c r="D593" s="67" t="s">
        <v>153</v>
      </c>
      <c r="E593" s="67" t="s">
        <v>448</v>
      </c>
      <c r="F593" s="67" t="s">
        <v>449</v>
      </c>
      <c r="G593" s="67" t="s">
        <v>450</v>
      </c>
      <c r="H593" s="67" t="s">
        <v>451</v>
      </c>
      <c r="I593" s="67">
        <v>74761</v>
      </c>
      <c r="J593" s="67" t="s">
        <v>545</v>
      </c>
      <c r="K593" s="67">
        <v>74761</v>
      </c>
      <c r="L593" s="67" t="s">
        <v>453</v>
      </c>
      <c r="M593" s="67" t="s">
        <v>454</v>
      </c>
      <c r="N593" s="67">
        <v>133005</v>
      </c>
      <c r="O593" s="67" t="s">
        <v>735</v>
      </c>
      <c r="P593" s="67">
        <v>179653</v>
      </c>
      <c r="Q593" s="67" t="s">
        <v>462</v>
      </c>
      <c r="R593" s="67" t="s">
        <v>167</v>
      </c>
      <c r="S593" s="67" t="s">
        <v>1746</v>
      </c>
      <c r="T593" s="67" t="s">
        <v>159</v>
      </c>
      <c r="U593" s="67" t="s">
        <v>156</v>
      </c>
      <c r="V593" s="67">
        <v>0</v>
      </c>
      <c r="W593" s="67" t="s">
        <v>579</v>
      </c>
      <c r="X593" s="67">
        <v>353517036</v>
      </c>
      <c r="Y593" s="67" t="s">
        <v>1747</v>
      </c>
      <c r="Z593" s="67" t="s">
        <v>234</v>
      </c>
      <c r="AA593" s="68">
        <v>52000</v>
      </c>
      <c r="AB593" s="67" t="s">
        <v>205</v>
      </c>
      <c r="AC593" s="67">
        <v>24</v>
      </c>
      <c r="AD593" s="67" t="s">
        <v>209</v>
      </c>
      <c r="AE593" s="67" t="s">
        <v>290</v>
      </c>
      <c r="AF593" s="68">
        <v>2780</v>
      </c>
      <c r="AG593" s="68">
        <v>2780</v>
      </c>
      <c r="AH593" s="67" t="s">
        <v>2116</v>
      </c>
      <c r="AI593" s="68">
        <v>4884.8599999999997</v>
      </c>
      <c r="AJ593" s="68">
        <v>3455.14</v>
      </c>
      <c r="AK593" s="68">
        <v>8340</v>
      </c>
      <c r="AL593" s="68">
        <v>47115.14</v>
      </c>
      <c r="AM593" s="68">
        <v>11425.86</v>
      </c>
      <c r="AN593" s="68">
        <v>58541</v>
      </c>
      <c r="AO593" s="68">
        <v>29069.91</v>
      </c>
      <c r="AP593" s="68">
        <v>9850.09</v>
      </c>
      <c r="AQ593" s="68">
        <v>38920</v>
      </c>
      <c r="AR593" s="67">
        <v>17</v>
      </c>
      <c r="AS593" s="67">
        <v>393</v>
      </c>
      <c r="AT593" s="67" t="s">
        <v>334</v>
      </c>
      <c r="AU593" s="75"/>
      <c r="AV593" s="75"/>
      <c r="AW593" s="75"/>
      <c r="AX593" s="67" t="s">
        <v>340</v>
      </c>
      <c r="AY593" s="75"/>
      <c r="AZ593" s="75"/>
      <c r="BA593" s="75"/>
      <c r="BB593" s="75"/>
      <c r="BC593" s="75"/>
      <c r="BD593" s="69" t="s">
        <v>341</v>
      </c>
      <c r="BE593" s="75"/>
      <c r="BF593" s="75"/>
      <c r="BG593" s="75"/>
      <c r="BH593" s="75"/>
      <c r="BI593" s="75"/>
      <c r="BJ593" s="75"/>
      <c r="BK593" s="75"/>
      <c r="BL593" s="75"/>
    </row>
    <row r="594" spans="1:64" ht="30" x14ac:dyDescent="0.25">
      <c r="A594" s="67">
        <v>589</v>
      </c>
      <c r="B594" s="67" t="s">
        <v>151</v>
      </c>
      <c r="C594" s="67" t="s">
        <v>152</v>
      </c>
      <c r="D594" s="67" t="s">
        <v>153</v>
      </c>
      <c r="E594" s="67" t="s">
        <v>448</v>
      </c>
      <c r="F594" s="67" t="s">
        <v>449</v>
      </c>
      <c r="G594" s="67" t="s">
        <v>450</v>
      </c>
      <c r="H594" s="67" t="s">
        <v>451</v>
      </c>
      <c r="I594" s="67">
        <v>78936</v>
      </c>
      <c r="J594" s="67" t="s">
        <v>922</v>
      </c>
      <c r="K594" s="67">
        <v>78936</v>
      </c>
      <c r="L594" s="67" t="s">
        <v>453</v>
      </c>
      <c r="M594" s="67" t="s">
        <v>454</v>
      </c>
      <c r="N594" s="67">
        <v>128053</v>
      </c>
      <c r="O594" s="67" t="s">
        <v>923</v>
      </c>
      <c r="P594" s="67">
        <v>173260</v>
      </c>
      <c r="Q594" s="67" t="s">
        <v>924</v>
      </c>
      <c r="R594" s="67" t="s">
        <v>167</v>
      </c>
      <c r="S594" s="67" t="s">
        <v>1748</v>
      </c>
      <c r="T594" s="67" t="s">
        <v>159</v>
      </c>
      <c r="U594" s="67" t="s">
        <v>156</v>
      </c>
      <c r="V594" s="67">
        <v>0</v>
      </c>
      <c r="W594" s="67" t="s">
        <v>579</v>
      </c>
      <c r="X594" s="67">
        <v>353519895</v>
      </c>
      <c r="Y594" s="67" t="s">
        <v>1749</v>
      </c>
      <c r="Z594" s="67" t="s">
        <v>285</v>
      </c>
      <c r="AA594" s="68">
        <v>35000</v>
      </c>
      <c r="AB594" s="67" t="s">
        <v>202</v>
      </c>
      <c r="AC594" s="67">
        <v>24</v>
      </c>
      <c r="AD594" s="67" t="s">
        <v>208</v>
      </c>
      <c r="AE594" s="67" t="s">
        <v>245</v>
      </c>
      <c r="AF594" s="68">
        <v>1870</v>
      </c>
      <c r="AG594" s="68">
        <v>1870</v>
      </c>
      <c r="AH594" s="67" t="s">
        <v>261</v>
      </c>
      <c r="AI594" s="68">
        <v>4648.09</v>
      </c>
      <c r="AJ594" s="68">
        <v>2831.91</v>
      </c>
      <c r="AK594" s="68">
        <v>7480</v>
      </c>
      <c r="AL594" s="68">
        <v>30351.91</v>
      </c>
      <c r="AM594" s="68">
        <v>7070.09</v>
      </c>
      <c r="AN594" s="68">
        <v>37422</v>
      </c>
      <c r="AO594" s="68">
        <v>18295.59</v>
      </c>
      <c r="AP594" s="68">
        <v>6014.41</v>
      </c>
      <c r="AQ594" s="68">
        <v>24310</v>
      </c>
      <c r="AR594" s="67">
        <v>17</v>
      </c>
      <c r="AS594" s="67">
        <v>366</v>
      </c>
      <c r="AT594" s="67" t="s">
        <v>334</v>
      </c>
      <c r="AU594" s="75"/>
      <c r="AV594" s="75"/>
      <c r="AW594" s="75"/>
      <c r="AX594" s="67" t="s">
        <v>340</v>
      </c>
      <c r="AY594" s="75"/>
      <c r="AZ594" s="75"/>
      <c r="BA594" s="75"/>
      <c r="BB594" s="75"/>
      <c r="BC594" s="75"/>
      <c r="BD594" s="69" t="s">
        <v>341</v>
      </c>
      <c r="BE594" s="75"/>
      <c r="BF594" s="75"/>
      <c r="BG594" s="75"/>
      <c r="BH594" s="75"/>
      <c r="BI594" s="75"/>
      <c r="BJ594" s="75"/>
      <c r="BK594" s="75"/>
      <c r="BL594" s="75"/>
    </row>
    <row r="595" spans="1:64" x14ac:dyDescent="0.25">
      <c r="A595" s="67">
        <v>590</v>
      </c>
      <c r="B595" s="67" t="s">
        <v>151</v>
      </c>
      <c r="C595" s="67" t="s">
        <v>152</v>
      </c>
      <c r="D595" s="67" t="s">
        <v>153</v>
      </c>
      <c r="E595" s="67" t="s">
        <v>448</v>
      </c>
      <c r="F595" s="67" t="s">
        <v>449</v>
      </c>
      <c r="G595" s="67" t="s">
        <v>450</v>
      </c>
      <c r="H595" s="67" t="s">
        <v>451</v>
      </c>
      <c r="I595" s="67">
        <v>74692</v>
      </c>
      <c r="J595" s="67" t="s">
        <v>475</v>
      </c>
      <c r="K595" s="67">
        <v>74692</v>
      </c>
      <c r="L595" s="67" t="s">
        <v>453</v>
      </c>
      <c r="M595" s="67" t="s">
        <v>454</v>
      </c>
      <c r="N595" s="67">
        <v>122668</v>
      </c>
      <c r="O595" s="67" t="s">
        <v>607</v>
      </c>
      <c r="P595" s="67">
        <v>166695</v>
      </c>
      <c r="Q595" s="67" t="s">
        <v>892</v>
      </c>
      <c r="R595" s="67" t="s">
        <v>167</v>
      </c>
      <c r="S595" s="67" t="s">
        <v>1750</v>
      </c>
      <c r="T595" s="67" t="s">
        <v>159</v>
      </c>
      <c r="U595" s="67" t="s">
        <v>156</v>
      </c>
      <c r="V595" s="67">
        <v>541</v>
      </c>
      <c r="W595" s="67" t="s">
        <v>195</v>
      </c>
      <c r="X595" s="67">
        <v>353521655</v>
      </c>
      <c r="Y595" s="67" t="s">
        <v>1751</v>
      </c>
      <c r="Z595" s="67" t="s">
        <v>2130</v>
      </c>
      <c r="AA595" s="68">
        <v>80000</v>
      </c>
      <c r="AB595" s="67" t="s">
        <v>200</v>
      </c>
      <c r="AC595" s="67">
        <v>24</v>
      </c>
      <c r="AD595" s="67" t="s">
        <v>204</v>
      </c>
      <c r="AE595" s="67" t="s">
        <v>246</v>
      </c>
      <c r="AF595" s="68">
        <v>4270</v>
      </c>
      <c r="AG595" s="68">
        <v>4270</v>
      </c>
      <c r="AH595" s="67" t="s">
        <v>303</v>
      </c>
      <c r="AI595" s="68">
        <v>5468.13</v>
      </c>
      <c r="AJ595" s="68">
        <v>3071.87</v>
      </c>
      <c r="AK595" s="68">
        <v>8540</v>
      </c>
      <c r="AL595" s="68">
        <v>74531.87</v>
      </c>
      <c r="AM595" s="68">
        <v>19083.13</v>
      </c>
      <c r="AN595" s="68">
        <v>93615</v>
      </c>
      <c r="AO595" s="68">
        <v>43612.160000000003</v>
      </c>
      <c r="AP595" s="68">
        <v>16167.84</v>
      </c>
      <c r="AQ595" s="68">
        <v>59780</v>
      </c>
      <c r="AR595" s="67">
        <v>16</v>
      </c>
      <c r="AS595" s="67">
        <v>427</v>
      </c>
      <c r="AT595" s="67" t="s">
        <v>334</v>
      </c>
      <c r="AU595" s="75"/>
      <c r="AV595" s="75"/>
      <c r="AW595" s="75"/>
      <c r="AX595" s="67" t="s">
        <v>340</v>
      </c>
      <c r="AY595" s="75"/>
      <c r="AZ595" s="75"/>
      <c r="BA595" s="75"/>
      <c r="BB595" s="70"/>
      <c r="BC595" s="70"/>
      <c r="BD595" s="69" t="s">
        <v>341</v>
      </c>
      <c r="BE595" s="80"/>
      <c r="BF595" s="71"/>
      <c r="BG595" s="81"/>
      <c r="BH595" s="73"/>
      <c r="BI595" s="69"/>
      <c r="BJ595" s="75"/>
      <c r="BK595" s="75"/>
      <c r="BL595" s="75"/>
    </row>
    <row r="596" spans="1:64" x14ac:dyDescent="0.25">
      <c r="A596" s="67">
        <v>591</v>
      </c>
      <c r="B596" s="67" t="s">
        <v>151</v>
      </c>
      <c r="C596" s="67" t="s">
        <v>152</v>
      </c>
      <c r="D596" s="67" t="s">
        <v>153</v>
      </c>
      <c r="E596" s="67" t="s">
        <v>448</v>
      </c>
      <c r="F596" s="67" t="s">
        <v>449</v>
      </c>
      <c r="G596" s="67" t="s">
        <v>450</v>
      </c>
      <c r="H596" s="67" t="s">
        <v>451</v>
      </c>
      <c r="I596" s="67">
        <v>75079</v>
      </c>
      <c r="J596" s="67" t="s">
        <v>498</v>
      </c>
      <c r="K596" s="67">
        <v>75079</v>
      </c>
      <c r="L596" s="67" t="s">
        <v>453</v>
      </c>
      <c r="M596" s="67" t="s">
        <v>454</v>
      </c>
      <c r="N596" s="67">
        <v>122726</v>
      </c>
      <c r="O596" s="67" t="s">
        <v>565</v>
      </c>
      <c r="P596" s="67">
        <v>166761</v>
      </c>
      <c r="Q596" s="67" t="s">
        <v>462</v>
      </c>
      <c r="R596" s="67" t="s">
        <v>167</v>
      </c>
      <c r="S596" s="67" t="s">
        <v>1752</v>
      </c>
      <c r="T596" s="67" t="s">
        <v>159</v>
      </c>
      <c r="U596" s="67" t="s">
        <v>156</v>
      </c>
      <c r="V596" s="67">
        <v>541</v>
      </c>
      <c r="W596" s="67" t="s">
        <v>195</v>
      </c>
      <c r="X596" s="67">
        <v>353523248</v>
      </c>
      <c r="Y596" s="67" t="s">
        <v>1753</v>
      </c>
      <c r="Z596" s="67" t="s">
        <v>2130</v>
      </c>
      <c r="AA596" s="68">
        <v>80000</v>
      </c>
      <c r="AB596" s="67" t="s">
        <v>200</v>
      </c>
      <c r="AC596" s="67">
        <v>24</v>
      </c>
      <c r="AD596" s="67" t="s">
        <v>2142</v>
      </c>
      <c r="AE596" s="67" t="s">
        <v>246</v>
      </c>
      <c r="AF596" s="68">
        <v>4270</v>
      </c>
      <c r="AG596" s="68">
        <v>4270</v>
      </c>
      <c r="AH596" s="67" t="s">
        <v>303</v>
      </c>
      <c r="AI596" s="68">
        <v>5468.13</v>
      </c>
      <c r="AJ596" s="68">
        <v>3071.87</v>
      </c>
      <c r="AK596" s="68">
        <v>8540</v>
      </c>
      <c r="AL596" s="68">
        <v>74531.87</v>
      </c>
      <c r="AM596" s="68">
        <v>19083.13</v>
      </c>
      <c r="AN596" s="68">
        <v>93615</v>
      </c>
      <c r="AO596" s="68">
        <v>43612.160000000003</v>
      </c>
      <c r="AP596" s="68">
        <v>16167.84</v>
      </c>
      <c r="AQ596" s="68">
        <v>59780</v>
      </c>
      <c r="AR596" s="67">
        <v>16</v>
      </c>
      <c r="AS596" s="67">
        <v>427</v>
      </c>
      <c r="AT596" s="67" t="s">
        <v>334</v>
      </c>
      <c r="AU596" s="75"/>
      <c r="AV596" s="75"/>
      <c r="AW596" s="75"/>
      <c r="AX596" s="67" t="s">
        <v>340</v>
      </c>
      <c r="AY596" s="75"/>
      <c r="AZ596" s="75"/>
      <c r="BA596" s="75"/>
      <c r="BB596" s="75"/>
      <c r="BC596" s="75"/>
      <c r="BD596" s="69" t="s">
        <v>341</v>
      </c>
      <c r="BE596" s="75"/>
      <c r="BF596" s="75"/>
      <c r="BG596" s="75"/>
      <c r="BH596" s="75"/>
      <c r="BI596" s="75"/>
      <c r="BJ596" s="75"/>
      <c r="BK596" s="75"/>
      <c r="BL596" s="75"/>
    </row>
    <row r="597" spans="1:64" ht="30" x14ac:dyDescent="0.25">
      <c r="A597" s="67">
        <v>592</v>
      </c>
      <c r="B597" s="67" t="s">
        <v>151</v>
      </c>
      <c r="C597" s="67" t="s">
        <v>152</v>
      </c>
      <c r="D597" s="67" t="s">
        <v>153</v>
      </c>
      <c r="E597" s="67" t="s">
        <v>448</v>
      </c>
      <c r="F597" s="67" t="s">
        <v>449</v>
      </c>
      <c r="G597" s="67" t="s">
        <v>450</v>
      </c>
      <c r="H597" s="67" t="s">
        <v>451</v>
      </c>
      <c r="I597" s="67">
        <v>74992</v>
      </c>
      <c r="J597" s="67" t="s">
        <v>451</v>
      </c>
      <c r="K597" s="67">
        <v>74992</v>
      </c>
      <c r="L597" s="67" t="s">
        <v>453</v>
      </c>
      <c r="M597" s="67" t="s">
        <v>454</v>
      </c>
      <c r="N597" s="67">
        <v>124976</v>
      </c>
      <c r="O597" s="67" t="s">
        <v>967</v>
      </c>
      <c r="P597" s="67">
        <v>169448</v>
      </c>
      <c r="Q597" s="67" t="s">
        <v>968</v>
      </c>
      <c r="R597" s="67" t="s">
        <v>167</v>
      </c>
      <c r="S597" s="67" t="s">
        <v>1754</v>
      </c>
      <c r="T597" s="67" t="s">
        <v>160</v>
      </c>
      <c r="U597" s="67" t="s">
        <v>156</v>
      </c>
      <c r="V597" s="67">
        <v>541</v>
      </c>
      <c r="W597" s="67" t="s">
        <v>579</v>
      </c>
      <c r="X597" s="67">
        <v>353531412</v>
      </c>
      <c r="Y597" s="67" t="s">
        <v>1755</v>
      </c>
      <c r="Z597" s="67" t="s">
        <v>2129</v>
      </c>
      <c r="AA597" s="68">
        <v>52000</v>
      </c>
      <c r="AB597" s="67" t="s">
        <v>203</v>
      </c>
      <c r="AC597" s="67">
        <v>24</v>
      </c>
      <c r="AD597" s="67" t="s">
        <v>209</v>
      </c>
      <c r="AE597" s="67" t="s">
        <v>290</v>
      </c>
      <c r="AF597" s="68">
        <v>2780</v>
      </c>
      <c r="AG597" s="68">
        <v>2780</v>
      </c>
      <c r="AH597" s="67" t="s">
        <v>329</v>
      </c>
      <c r="AI597" s="68">
        <v>31857.54</v>
      </c>
      <c r="AJ597" s="68">
        <v>12622.46</v>
      </c>
      <c r="AK597" s="68">
        <v>44480</v>
      </c>
      <c r="AL597" s="68">
        <v>20142.46</v>
      </c>
      <c r="AM597" s="68">
        <v>1915.54</v>
      </c>
      <c r="AN597" s="68">
        <v>22058</v>
      </c>
      <c r="AO597" s="68">
        <v>0</v>
      </c>
      <c r="AP597" s="68">
        <v>0</v>
      </c>
      <c r="AQ597" s="68">
        <v>0</v>
      </c>
      <c r="AR597" s="67">
        <v>16</v>
      </c>
      <c r="AS597" s="67">
        <v>0</v>
      </c>
      <c r="AT597" s="67" t="s">
        <v>335</v>
      </c>
      <c r="AU597" s="75"/>
      <c r="AV597" s="75"/>
      <c r="AW597" s="75"/>
      <c r="AX597" s="67" t="s">
        <v>340</v>
      </c>
      <c r="AY597" s="75"/>
      <c r="AZ597" s="75"/>
      <c r="BA597" s="75"/>
      <c r="BB597" s="75"/>
      <c r="BC597" s="75"/>
      <c r="BD597" s="69" t="s">
        <v>341</v>
      </c>
      <c r="BE597" s="75"/>
      <c r="BF597" s="75"/>
      <c r="BG597" s="75"/>
      <c r="BH597" s="75"/>
      <c r="BI597" s="75"/>
      <c r="BJ597" s="75"/>
      <c r="BK597" s="75"/>
      <c r="BL597" s="75"/>
    </row>
    <row r="598" spans="1:64" ht="30" x14ac:dyDescent="0.25">
      <c r="A598" s="67">
        <v>593</v>
      </c>
      <c r="B598" s="67" t="s">
        <v>151</v>
      </c>
      <c r="C598" s="67" t="s">
        <v>152</v>
      </c>
      <c r="D598" s="67" t="s">
        <v>153</v>
      </c>
      <c r="E598" s="67" t="s">
        <v>448</v>
      </c>
      <c r="F598" s="67" t="s">
        <v>449</v>
      </c>
      <c r="G598" s="67" t="s">
        <v>450</v>
      </c>
      <c r="H598" s="67" t="s">
        <v>451</v>
      </c>
      <c r="I598" s="67">
        <v>74992</v>
      </c>
      <c r="J598" s="67" t="s">
        <v>451</v>
      </c>
      <c r="K598" s="67">
        <v>74992</v>
      </c>
      <c r="L598" s="67" t="s">
        <v>453</v>
      </c>
      <c r="M598" s="67" t="s">
        <v>454</v>
      </c>
      <c r="N598" s="67">
        <v>126244</v>
      </c>
      <c r="O598" s="67" t="s">
        <v>763</v>
      </c>
      <c r="P598" s="67">
        <v>170983</v>
      </c>
      <c r="Q598" s="67" t="s">
        <v>764</v>
      </c>
      <c r="R598" s="67" t="s">
        <v>167</v>
      </c>
      <c r="S598" s="67" t="s">
        <v>1756</v>
      </c>
      <c r="T598" s="67" t="s">
        <v>158</v>
      </c>
      <c r="U598" s="67" t="s">
        <v>156</v>
      </c>
      <c r="V598" s="67">
        <v>541</v>
      </c>
      <c r="W598" s="67" t="s">
        <v>579</v>
      </c>
      <c r="X598" s="67">
        <v>353534376</v>
      </c>
      <c r="Y598" s="67" t="s">
        <v>1757</v>
      </c>
      <c r="Z598" s="67" t="s">
        <v>235</v>
      </c>
      <c r="AA598" s="68">
        <v>52000</v>
      </c>
      <c r="AB598" s="67" t="s">
        <v>203</v>
      </c>
      <c r="AC598" s="67">
        <v>24</v>
      </c>
      <c r="AD598" s="67" t="s">
        <v>209</v>
      </c>
      <c r="AE598" s="67" t="s">
        <v>291</v>
      </c>
      <c r="AF598" s="68">
        <v>2780</v>
      </c>
      <c r="AG598" s="68">
        <v>2780</v>
      </c>
      <c r="AH598" s="67" t="s">
        <v>327</v>
      </c>
      <c r="AI598" s="68">
        <v>31793.19</v>
      </c>
      <c r="AJ598" s="68">
        <v>12686.81</v>
      </c>
      <c r="AK598" s="68">
        <v>44480</v>
      </c>
      <c r="AL598" s="68">
        <v>20206.810000000001</v>
      </c>
      <c r="AM598" s="68">
        <v>1898.19</v>
      </c>
      <c r="AN598" s="68">
        <v>22105</v>
      </c>
      <c r="AO598" s="68">
        <v>0</v>
      </c>
      <c r="AP598" s="68">
        <v>0</v>
      </c>
      <c r="AQ598" s="68">
        <v>0</v>
      </c>
      <c r="AR598" s="67">
        <v>16</v>
      </c>
      <c r="AS598" s="67">
        <v>0</v>
      </c>
      <c r="AT598" s="67" t="s">
        <v>335</v>
      </c>
      <c r="AU598" s="75"/>
      <c r="AV598" s="75"/>
      <c r="AW598" s="75"/>
      <c r="AX598" s="67" t="s">
        <v>340</v>
      </c>
      <c r="AY598" s="75"/>
      <c r="AZ598" s="75"/>
      <c r="BA598" s="75"/>
      <c r="BB598" s="75"/>
      <c r="BC598" s="75"/>
      <c r="BD598" s="69" t="s">
        <v>341</v>
      </c>
      <c r="BE598" s="75"/>
      <c r="BF598" s="75"/>
      <c r="BG598" s="75"/>
      <c r="BH598" s="75"/>
      <c r="BI598" s="75"/>
      <c r="BJ598" s="75"/>
      <c r="BK598" s="75"/>
      <c r="BL598" s="75"/>
    </row>
    <row r="599" spans="1:64" ht="30" x14ac:dyDescent="0.25">
      <c r="A599" s="67">
        <v>594</v>
      </c>
      <c r="B599" s="67" t="s">
        <v>151</v>
      </c>
      <c r="C599" s="67" t="s">
        <v>152</v>
      </c>
      <c r="D599" s="67" t="s">
        <v>153</v>
      </c>
      <c r="E599" s="67" t="s">
        <v>448</v>
      </c>
      <c r="F599" s="67" t="s">
        <v>449</v>
      </c>
      <c r="G599" s="67" t="s">
        <v>450</v>
      </c>
      <c r="H599" s="67" t="s">
        <v>451</v>
      </c>
      <c r="I599" s="67">
        <v>78820</v>
      </c>
      <c r="J599" s="67" t="s">
        <v>794</v>
      </c>
      <c r="K599" s="67">
        <v>78820</v>
      </c>
      <c r="L599" s="67" t="s">
        <v>453</v>
      </c>
      <c r="M599" s="67" t="s">
        <v>454</v>
      </c>
      <c r="N599" s="67">
        <v>131968</v>
      </c>
      <c r="O599" s="67" t="s">
        <v>1244</v>
      </c>
      <c r="P599" s="67">
        <v>178361</v>
      </c>
      <c r="Q599" s="67" t="s">
        <v>1303</v>
      </c>
      <c r="R599" s="67" t="s">
        <v>167</v>
      </c>
      <c r="S599" s="67" t="s">
        <v>1758</v>
      </c>
      <c r="T599" s="67" t="s">
        <v>159</v>
      </c>
      <c r="U599" s="67" t="s">
        <v>156</v>
      </c>
      <c r="V599" s="67">
        <v>541</v>
      </c>
      <c r="W599" s="67" t="s">
        <v>1652</v>
      </c>
      <c r="X599" s="67">
        <v>353546394</v>
      </c>
      <c r="Y599" s="67" t="s">
        <v>1759</v>
      </c>
      <c r="Z599" s="67" t="s">
        <v>2131</v>
      </c>
      <c r="AA599" s="68">
        <v>42000</v>
      </c>
      <c r="AB599" s="67" t="s">
        <v>200</v>
      </c>
      <c r="AC599" s="67">
        <v>24</v>
      </c>
      <c r="AD599" s="67" t="s">
        <v>201</v>
      </c>
      <c r="AE599" s="67" t="s">
        <v>294</v>
      </c>
      <c r="AF599" s="68">
        <v>2240</v>
      </c>
      <c r="AG599" s="68">
        <v>2240</v>
      </c>
      <c r="AH599" s="67" t="s">
        <v>432</v>
      </c>
      <c r="AI599" s="68">
        <v>3598.71</v>
      </c>
      <c r="AJ599" s="68">
        <v>3121.29</v>
      </c>
      <c r="AK599" s="68">
        <v>6720</v>
      </c>
      <c r="AL599" s="68">
        <v>38401.29</v>
      </c>
      <c r="AM599" s="68">
        <v>9506.7099999999991</v>
      </c>
      <c r="AN599" s="68">
        <v>47908</v>
      </c>
      <c r="AO599" s="68">
        <v>19453.55</v>
      </c>
      <c r="AP599" s="68">
        <v>7426.45</v>
      </c>
      <c r="AQ599" s="68">
        <v>26880</v>
      </c>
      <c r="AR599" s="67">
        <v>15</v>
      </c>
      <c r="AS599" s="67">
        <v>364</v>
      </c>
      <c r="AT599" s="67" t="s">
        <v>334</v>
      </c>
      <c r="AU599" s="75"/>
      <c r="AV599" s="75"/>
      <c r="AW599" s="75"/>
      <c r="AX599" s="67" t="s">
        <v>340</v>
      </c>
      <c r="AY599" s="75"/>
      <c r="AZ599" s="75"/>
      <c r="BA599" s="75"/>
      <c r="BB599" s="75"/>
      <c r="BC599" s="75"/>
      <c r="BD599" s="69" t="s">
        <v>341</v>
      </c>
      <c r="BE599" s="75"/>
      <c r="BF599" s="75"/>
      <c r="BG599" s="75"/>
      <c r="BH599" s="75"/>
      <c r="BI599" s="75"/>
      <c r="BJ599" s="75"/>
      <c r="BK599" s="75"/>
      <c r="BL599" s="75"/>
    </row>
    <row r="600" spans="1:64" ht="30" x14ac:dyDescent="0.25">
      <c r="A600" s="67">
        <v>595</v>
      </c>
      <c r="B600" s="67" t="s">
        <v>151</v>
      </c>
      <c r="C600" s="67" t="s">
        <v>152</v>
      </c>
      <c r="D600" s="67" t="s">
        <v>153</v>
      </c>
      <c r="E600" s="67" t="s">
        <v>448</v>
      </c>
      <c r="F600" s="67" t="s">
        <v>449</v>
      </c>
      <c r="G600" s="67" t="s">
        <v>450</v>
      </c>
      <c r="H600" s="67" t="s">
        <v>451</v>
      </c>
      <c r="I600" s="67">
        <v>74992</v>
      </c>
      <c r="J600" s="67" t="s">
        <v>451</v>
      </c>
      <c r="K600" s="67">
        <v>74992</v>
      </c>
      <c r="L600" s="67" t="s">
        <v>453</v>
      </c>
      <c r="M600" s="67" t="s">
        <v>454</v>
      </c>
      <c r="N600" s="67">
        <v>127340</v>
      </c>
      <c r="O600" s="67" t="s">
        <v>667</v>
      </c>
      <c r="P600" s="67">
        <v>172344</v>
      </c>
      <c r="Q600" s="67" t="s">
        <v>668</v>
      </c>
      <c r="R600" s="67" t="s">
        <v>167</v>
      </c>
      <c r="S600" s="67" t="s">
        <v>1760</v>
      </c>
      <c r="T600" s="67" t="s">
        <v>158</v>
      </c>
      <c r="U600" s="67" t="s">
        <v>156</v>
      </c>
      <c r="V600" s="67">
        <v>541</v>
      </c>
      <c r="W600" s="67" t="s">
        <v>579</v>
      </c>
      <c r="X600" s="67">
        <v>353559874</v>
      </c>
      <c r="Y600" s="67" t="s">
        <v>1761</v>
      </c>
      <c r="Z600" s="67" t="s">
        <v>426</v>
      </c>
      <c r="AA600" s="68">
        <v>27000</v>
      </c>
      <c r="AB600" s="67" t="s">
        <v>207</v>
      </c>
      <c r="AC600" s="67">
        <v>18</v>
      </c>
      <c r="AD600" s="67" t="s">
        <v>208</v>
      </c>
      <c r="AE600" s="67" t="s">
        <v>2291</v>
      </c>
      <c r="AF600" s="68">
        <v>1810</v>
      </c>
      <c r="AG600" s="68">
        <v>1810</v>
      </c>
      <c r="AH600" s="67" t="s">
        <v>327</v>
      </c>
      <c r="AI600" s="68">
        <v>23388.12</v>
      </c>
      <c r="AJ600" s="68">
        <v>5571.88</v>
      </c>
      <c r="AK600" s="68">
        <v>28960</v>
      </c>
      <c r="AL600" s="68">
        <v>3611.88</v>
      </c>
      <c r="AM600" s="68">
        <v>123.12</v>
      </c>
      <c r="AN600" s="68">
        <v>3735</v>
      </c>
      <c r="AO600" s="68">
        <v>0</v>
      </c>
      <c r="AP600" s="68">
        <v>0</v>
      </c>
      <c r="AQ600" s="68">
        <v>0</v>
      </c>
      <c r="AR600" s="67">
        <v>16</v>
      </c>
      <c r="AS600" s="67">
        <v>0</v>
      </c>
      <c r="AT600" s="67" t="s">
        <v>335</v>
      </c>
      <c r="AU600" s="75"/>
      <c r="AV600" s="75"/>
      <c r="AW600" s="75"/>
      <c r="AX600" s="67" t="s">
        <v>340</v>
      </c>
      <c r="AY600" s="75"/>
      <c r="AZ600" s="75"/>
      <c r="BA600" s="75"/>
      <c r="BB600" s="70"/>
      <c r="BC600" s="70"/>
      <c r="BD600" s="69" t="s">
        <v>341</v>
      </c>
      <c r="BE600" s="80"/>
      <c r="BF600" s="71"/>
      <c r="BG600" s="81"/>
      <c r="BH600" s="73"/>
      <c r="BI600" s="69"/>
      <c r="BJ600" s="75"/>
      <c r="BK600" s="75"/>
      <c r="BL600" s="75"/>
    </row>
    <row r="601" spans="1:64" ht="30" x14ac:dyDescent="0.25">
      <c r="A601" s="67">
        <v>596</v>
      </c>
      <c r="B601" s="67" t="s">
        <v>151</v>
      </c>
      <c r="C601" s="67" t="s">
        <v>152</v>
      </c>
      <c r="D601" s="67" t="s">
        <v>153</v>
      </c>
      <c r="E601" s="67" t="s">
        <v>448</v>
      </c>
      <c r="F601" s="67" t="s">
        <v>449</v>
      </c>
      <c r="G601" s="67" t="s">
        <v>450</v>
      </c>
      <c r="H601" s="67" t="s">
        <v>451</v>
      </c>
      <c r="I601" s="67">
        <v>76600</v>
      </c>
      <c r="J601" s="67" t="s">
        <v>567</v>
      </c>
      <c r="K601" s="67">
        <v>76600</v>
      </c>
      <c r="L601" s="67" t="s">
        <v>453</v>
      </c>
      <c r="M601" s="67" t="s">
        <v>454</v>
      </c>
      <c r="N601" s="67">
        <v>123612</v>
      </c>
      <c r="O601" s="67" t="s">
        <v>591</v>
      </c>
      <c r="P601" s="67">
        <v>167832</v>
      </c>
      <c r="Q601" s="67" t="s">
        <v>589</v>
      </c>
      <c r="R601" s="67" t="s">
        <v>167</v>
      </c>
      <c r="S601" s="67" t="s">
        <v>1762</v>
      </c>
      <c r="T601" s="67" t="s">
        <v>1319</v>
      </c>
      <c r="U601" s="67" t="s">
        <v>156</v>
      </c>
      <c r="V601" s="67">
        <v>0</v>
      </c>
      <c r="W601" s="67" t="s">
        <v>579</v>
      </c>
      <c r="X601" s="67">
        <v>353581962</v>
      </c>
      <c r="Y601" s="67" t="s">
        <v>1763</v>
      </c>
      <c r="Z601" s="67" t="s">
        <v>235</v>
      </c>
      <c r="AA601" s="68">
        <v>40000</v>
      </c>
      <c r="AB601" s="67" t="s">
        <v>202</v>
      </c>
      <c r="AC601" s="67">
        <v>24</v>
      </c>
      <c r="AD601" s="67" t="s">
        <v>208</v>
      </c>
      <c r="AE601" s="67" t="s">
        <v>245</v>
      </c>
      <c r="AF601" s="68">
        <v>2130</v>
      </c>
      <c r="AG601" s="68">
        <v>2130</v>
      </c>
      <c r="AH601" s="67" t="s">
        <v>432</v>
      </c>
      <c r="AI601" s="68">
        <v>2668.12</v>
      </c>
      <c r="AJ601" s="68">
        <v>1591.88</v>
      </c>
      <c r="AK601" s="68">
        <v>4260</v>
      </c>
      <c r="AL601" s="68">
        <v>37331.879999999997</v>
      </c>
      <c r="AM601" s="68">
        <v>9685.1200000000008</v>
      </c>
      <c r="AN601" s="68">
        <v>47017</v>
      </c>
      <c r="AO601" s="68">
        <v>23485.65</v>
      </c>
      <c r="AP601" s="68">
        <v>8464.35</v>
      </c>
      <c r="AQ601" s="68">
        <v>31950</v>
      </c>
      <c r="AR601" s="67">
        <v>17</v>
      </c>
      <c r="AS601" s="67">
        <v>422</v>
      </c>
      <c r="AT601" s="67" t="s">
        <v>334</v>
      </c>
      <c r="AU601" s="75"/>
      <c r="AV601" s="75"/>
      <c r="AW601" s="75"/>
      <c r="AX601" s="67" t="s">
        <v>340</v>
      </c>
      <c r="AY601" s="75"/>
      <c r="AZ601" s="75"/>
      <c r="BA601" s="75"/>
      <c r="BB601" s="75"/>
      <c r="BC601" s="75"/>
      <c r="BD601" s="69" t="s">
        <v>341</v>
      </c>
      <c r="BE601" s="75"/>
      <c r="BF601" s="75"/>
      <c r="BG601" s="75"/>
      <c r="BH601" s="75"/>
      <c r="BI601" s="75"/>
      <c r="BJ601" s="75"/>
      <c r="BK601" s="75"/>
      <c r="BL601" s="75"/>
    </row>
    <row r="602" spans="1:64" ht="30" x14ac:dyDescent="0.25">
      <c r="A602" s="67">
        <v>597</v>
      </c>
      <c r="B602" s="67" t="s">
        <v>151</v>
      </c>
      <c r="C602" s="67" t="s">
        <v>152</v>
      </c>
      <c r="D602" s="67" t="s">
        <v>153</v>
      </c>
      <c r="E602" s="67" t="s">
        <v>448</v>
      </c>
      <c r="F602" s="67" t="s">
        <v>449</v>
      </c>
      <c r="G602" s="67" t="s">
        <v>450</v>
      </c>
      <c r="H602" s="67" t="s">
        <v>451</v>
      </c>
      <c r="I602" s="67">
        <v>75596</v>
      </c>
      <c r="J602" s="67" t="s">
        <v>555</v>
      </c>
      <c r="K602" s="67">
        <v>75596</v>
      </c>
      <c r="L602" s="67" t="s">
        <v>453</v>
      </c>
      <c r="M602" s="67" t="s">
        <v>454</v>
      </c>
      <c r="N602" s="67">
        <v>121876</v>
      </c>
      <c r="O602" s="67" t="s">
        <v>556</v>
      </c>
      <c r="P602" s="67">
        <v>165752</v>
      </c>
      <c r="Q602" s="67" t="s">
        <v>557</v>
      </c>
      <c r="R602" s="67" t="s">
        <v>167</v>
      </c>
      <c r="S602" s="67" t="s">
        <v>1764</v>
      </c>
      <c r="T602" s="67" t="s">
        <v>159</v>
      </c>
      <c r="U602" s="67" t="s">
        <v>156</v>
      </c>
      <c r="V602" s="67">
        <v>541</v>
      </c>
      <c r="W602" s="67" t="s">
        <v>579</v>
      </c>
      <c r="X602" s="67">
        <v>353581974</v>
      </c>
      <c r="Y602" s="67" t="s">
        <v>1765</v>
      </c>
      <c r="Z602" s="67" t="s">
        <v>2132</v>
      </c>
      <c r="AA602" s="68">
        <v>75000</v>
      </c>
      <c r="AB602" s="67" t="s">
        <v>202</v>
      </c>
      <c r="AC602" s="67">
        <v>24</v>
      </c>
      <c r="AD602" s="67" t="s">
        <v>204</v>
      </c>
      <c r="AE602" s="67" t="s">
        <v>250</v>
      </c>
      <c r="AF602" s="68">
        <v>4000</v>
      </c>
      <c r="AG602" s="68">
        <v>4000</v>
      </c>
      <c r="AH602" s="67" t="s">
        <v>2289</v>
      </c>
      <c r="AI602" s="68">
        <v>44844.83</v>
      </c>
      <c r="AJ602" s="68">
        <v>19155.169999999998</v>
      </c>
      <c r="AK602" s="68">
        <v>64000</v>
      </c>
      <c r="AL602" s="68">
        <v>30155.17</v>
      </c>
      <c r="AM602" s="68">
        <v>3047.83</v>
      </c>
      <c r="AN602" s="68">
        <v>33203</v>
      </c>
      <c r="AO602" s="68">
        <v>0</v>
      </c>
      <c r="AP602" s="68">
        <v>0</v>
      </c>
      <c r="AQ602" s="68">
        <v>0</v>
      </c>
      <c r="AR602" s="67">
        <v>16</v>
      </c>
      <c r="AS602" s="67">
        <v>0</v>
      </c>
      <c r="AT602" s="67" t="s">
        <v>335</v>
      </c>
      <c r="AU602" s="75"/>
      <c r="AV602" s="75"/>
      <c r="AW602" s="75"/>
      <c r="AX602" s="67" t="s">
        <v>340</v>
      </c>
      <c r="AY602" s="75"/>
      <c r="AZ602" s="75"/>
      <c r="BA602" s="75"/>
      <c r="BB602" s="75"/>
      <c r="BC602" s="75"/>
      <c r="BD602" s="69" t="s">
        <v>341</v>
      </c>
      <c r="BE602" s="75"/>
      <c r="BF602" s="75"/>
      <c r="BG602" s="75"/>
      <c r="BH602" s="75"/>
      <c r="BI602" s="75"/>
      <c r="BJ602" s="75"/>
      <c r="BK602" s="75"/>
      <c r="BL602" s="75"/>
    </row>
    <row r="603" spans="1:64" ht="30" x14ac:dyDescent="0.25">
      <c r="A603" s="67">
        <v>598</v>
      </c>
      <c r="B603" s="67" t="s">
        <v>151</v>
      </c>
      <c r="C603" s="67" t="s">
        <v>152</v>
      </c>
      <c r="D603" s="67" t="s">
        <v>153</v>
      </c>
      <c r="E603" s="67" t="s">
        <v>448</v>
      </c>
      <c r="F603" s="67" t="s">
        <v>449</v>
      </c>
      <c r="G603" s="67" t="s">
        <v>450</v>
      </c>
      <c r="H603" s="67" t="s">
        <v>451</v>
      </c>
      <c r="I603" s="67">
        <v>74649</v>
      </c>
      <c r="J603" s="67" t="s">
        <v>515</v>
      </c>
      <c r="K603" s="67">
        <v>74649</v>
      </c>
      <c r="L603" s="67" t="s">
        <v>453</v>
      </c>
      <c r="M603" s="67" t="s">
        <v>454</v>
      </c>
      <c r="N603" s="67">
        <v>121224</v>
      </c>
      <c r="O603" s="67" t="s">
        <v>516</v>
      </c>
      <c r="P603" s="67">
        <v>164990</v>
      </c>
      <c r="Q603" s="67" t="s">
        <v>517</v>
      </c>
      <c r="R603" s="67" t="s">
        <v>167</v>
      </c>
      <c r="S603" s="67" t="s">
        <v>1766</v>
      </c>
      <c r="T603" s="67" t="s">
        <v>159</v>
      </c>
      <c r="U603" s="67" t="s">
        <v>161</v>
      </c>
      <c r="V603" s="67">
        <v>0</v>
      </c>
      <c r="W603" s="67" t="s">
        <v>579</v>
      </c>
      <c r="X603" s="67">
        <v>353679964</v>
      </c>
      <c r="Y603" s="67" t="s">
        <v>1767</v>
      </c>
      <c r="Z603" s="67" t="s">
        <v>293</v>
      </c>
      <c r="AA603" s="68">
        <v>60000</v>
      </c>
      <c r="AB603" s="67" t="s">
        <v>205</v>
      </c>
      <c r="AC603" s="67">
        <v>24</v>
      </c>
      <c r="AD603" s="67" t="s">
        <v>208</v>
      </c>
      <c r="AE603" s="67" t="s">
        <v>255</v>
      </c>
      <c r="AF603" s="68">
        <v>3200</v>
      </c>
      <c r="AG603" s="68">
        <v>3200</v>
      </c>
      <c r="AH603" s="67" t="s">
        <v>2292</v>
      </c>
      <c r="AI603" s="68">
        <v>26162.5</v>
      </c>
      <c r="AJ603" s="68">
        <v>12237.5</v>
      </c>
      <c r="AK603" s="68">
        <v>38400</v>
      </c>
      <c r="AL603" s="68">
        <v>33837.5</v>
      </c>
      <c r="AM603" s="68">
        <v>4848.5</v>
      </c>
      <c r="AN603" s="68">
        <v>38686</v>
      </c>
      <c r="AO603" s="68">
        <v>7632.38</v>
      </c>
      <c r="AP603" s="68">
        <v>1967.62</v>
      </c>
      <c r="AQ603" s="68">
        <v>9600</v>
      </c>
      <c r="AR603" s="67">
        <v>15</v>
      </c>
      <c r="AS603" s="67">
        <v>57</v>
      </c>
      <c r="AT603" s="67" t="s">
        <v>339</v>
      </c>
      <c r="AU603" s="75"/>
      <c r="AV603" s="75"/>
      <c r="AW603" s="75"/>
      <c r="AX603" s="67" t="s">
        <v>340</v>
      </c>
      <c r="AY603" s="75"/>
      <c r="AZ603" s="75"/>
      <c r="BA603" s="75"/>
      <c r="BB603" s="86">
        <v>45757</v>
      </c>
      <c r="BC603" s="57" t="s">
        <v>343</v>
      </c>
      <c r="BD603" s="69" t="s">
        <v>342</v>
      </c>
      <c r="BE603" s="69" t="s">
        <v>344</v>
      </c>
      <c r="BF603" s="71" t="s">
        <v>2307</v>
      </c>
      <c r="BG603" s="72"/>
      <c r="BH603" s="73"/>
      <c r="BI603" s="69" t="s">
        <v>351</v>
      </c>
      <c r="BJ603" s="69"/>
      <c r="BK603" s="73"/>
      <c r="BL603" s="82"/>
    </row>
    <row r="604" spans="1:64" ht="30" x14ac:dyDescent="0.25">
      <c r="A604" s="67">
        <v>599</v>
      </c>
      <c r="B604" s="67" t="s">
        <v>151</v>
      </c>
      <c r="C604" s="67" t="s">
        <v>152</v>
      </c>
      <c r="D604" s="67" t="s">
        <v>153</v>
      </c>
      <c r="E604" s="67" t="s">
        <v>448</v>
      </c>
      <c r="F604" s="67" t="s">
        <v>449</v>
      </c>
      <c r="G604" s="67" t="s">
        <v>450</v>
      </c>
      <c r="H604" s="67" t="s">
        <v>451</v>
      </c>
      <c r="I604" s="67">
        <v>74692</v>
      </c>
      <c r="J604" s="67" t="s">
        <v>475</v>
      </c>
      <c r="K604" s="67">
        <v>74692</v>
      </c>
      <c r="L604" s="67" t="s">
        <v>453</v>
      </c>
      <c r="M604" s="67" t="s">
        <v>454</v>
      </c>
      <c r="N604" s="67">
        <v>142018</v>
      </c>
      <c r="O604" s="67" t="s">
        <v>607</v>
      </c>
      <c r="P604" s="67">
        <v>191854</v>
      </c>
      <c r="Q604" s="67" t="s">
        <v>1176</v>
      </c>
      <c r="R604" s="67" t="s">
        <v>167</v>
      </c>
      <c r="S604" s="67" t="s">
        <v>1768</v>
      </c>
      <c r="T604" s="67" t="s">
        <v>159</v>
      </c>
      <c r="U604" s="67" t="s">
        <v>156</v>
      </c>
      <c r="V604" s="67">
        <v>0</v>
      </c>
      <c r="W604" s="67" t="s">
        <v>579</v>
      </c>
      <c r="X604" s="67">
        <v>353679965</v>
      </c>
      <c r="Y604" s="67" t="s">
        <v>1769</v>
      </c>
      <c r="Z604" s="67" t="s">
        <v>299</v>
      </c>
      <c r="AA604" s="68">
        <v>72000</v>
      </c>
      <c r="AB604" s="67" t="s">
        <v>200</v>
      </c>
      <c r="AC604" s="67">
        <v>24</v>
      </c>
      <c r="AD604" s="67" t="s">
        <v>2143</v>
      </c>
      <c r="AE604" s="67" t="s">
        <v>302</v>
      </c>
      <c r="AF604" s="68">
        <v>3840</v>
      </c>
      <c r="AG604" s="68">
        <v>3840</v>
      </c>
      <c r="AH604" s="67"/>
      <c r="AI604" s="68">
        <v>0</v>
      </c>
      <c r="AJ604" s="68">
        <v>0</v>
      </c>
      <c r="AK604" s="68">
        <v>0</v>
      </c>
      <c r="AL604" s="68">
        <v>72000</v>
      </c>
      <c r="AM604" s="68">
        <v>20246</v>
      </c>
      <c r="AN604" s="68">
        <v>92246</v>
      </c>
      <c r="AO604" s="68">
        <v>31498.71</v>
      </c>
      <c r="AP604" s="68">
        <v>14581.29</v>
      </c>
      <c r="AQ604" s="68">
        <v>46080</v>
      </c>
      <c r="AR604" s="67">
        <v>12</v>
      </c>
      <c r="AS604" s="67">
        <v>364</v>
      </c>
      <c r="AT604" s="67" t="s">
        <v>334</v>
      </c>
      <c r="AU604" s="75"/>
      <c r="AV604" s="75"/>
      <c r="AW604" s="75"/>
      <c r="AX604" s="67" t="s">
        <v>340</v>
      </c>
      <c r="AY604" s="75"/>
      <c r="AZ604" s="75"/>
      <c r="BA604" s="75"/>
      <c r="BB604" s="75"/>
      <c r="BC604" s="75"/>
      <c r="BD604" s="69" t="s">
        <v>341</v>
      </c>
      <c r="BE604" s="75"/>
      <c r="BF604" s="75"/>
      <c r="BG604" s="75"/>
      <c r="BH604" s="75"/>
      <c r="BI604" s="75"/>
      <c r="BJ604" s="75"/>
      <c r="BK604" s="75"/>
      <c r="BL604" s="75"/>
    </row>
    <row r="605" spans="1:64" ht="30" x14ac:dyDescent="0.25">
      <c r="A605" s="67">
        <v>600</v>
      </c>
      <c r="B605" s="67" t="s">
        <v>151</v>
      </c>
      <c r="C605" s="67" t="s">
        <v>152</v>
      </c>
      <c r="D605" s="67" t="s">
        <v>153</v>
      </c>
      <c r="E605" s="67" t="s">
        <v>448</v>
      </c>
      <c r="F605" s="67" t="s">
        <v>449</v>
      </c>
      <c r="G605" s="67" t="s">
        <v>450</v>
      </c>
      <c r="H605" s="67" t="s">
        <v>451</v>
      </c>
      <c r="I605" s="67">
        <v>74992</v>
      </c>
      <c r="J605" s="67" t="s">
        <v>451</v>
      </c>
      <c r="K605" s="67">
        <v>74992</v>
      </c>
      <c r="L605" s="67" t="s">
        <v>453</v>
      </c>
      <c r="M605" s="67" t="s">
        <v>454</v>
      </c>
      <c r="N605" s="67">
        <v>122818</v>
      </c>
      <c r="O605" s="67" t="s">
        <v>571</v>
      </c>
      <c r="P605" s="67">
        <v>166876</v>
      </c>
      <c r="Q605" s="67" t="s">
        <v>572</v>
      </c>
      <c r="R605" s="67" t="s">
        <v>167</v>
      </c>
      <c r="S605" s="67" t="s">
        <v>1770</v>
      </c>
      <c r="T605" s="67" t="s">
        <v>159</v>
      </c>
      <c r="U605" s="67" t="s">
        <v>156</v>
      </c>
      <c r="V605" s="67">
        <v>0</v>
      </c>
      <c r="W605" s="67" t="s">
        <v>579</v>
      </c>
      <c r="X605" s="67">
        <v>353679969</v>
      </c>
      <c r="Y605" s="67" t="s">
        <v>1771</v>
      </c>
      <c r="Z605" s="67" t="s">
        <v>321</v>
      </c>
      <c r="AA605" s="68">
        <v>47000</v>
      </c>
      <c r="AB605" s="67" t="s">
        <v>203</v>
      </c>
      <c r="AC605" s="67">
        <v>24</v>
      </c>
      <c r="AD605" s="67" t="s">
        <v>208</v>
      </c>
      <c r="AE605" s="67" t="s">
        <v>264</v>
      </c>
      <c r="AF605" s="68">
        <v>2510</v>
      </c>
      <c r="AG605" s="68">
        <v>2510</v>
      </c>
      <c r="AH605" s="67" t="s">
        <v>271</v>
      </c>
      <c r="AI605" s="68">
        <v>4462.0600000000004</v>
      </c>
      <c r="AJ605" s="68">
        <v>3067.94</v>
      </c>
      <c r="AK605" s="68">
        <v>7530</v>
      </c>
      <c r="AL605" s="68">
        <v>42537.94</v>
      </c>
      <c r="AM605" s="68">
        <v>10476.06</v>
      </c>
      <c r="AN605" s="68">
        <v>53014</v>
      </c>
      <c r="AO605" s="68">
        <v>13940.48</v>
      </c>
      <c r="AP605" s="68">
        <v>6139.52</v>
      </c>
      <c r="AQ605" s="68">
        <v>20080</v>
      </c>
      <c r="AR605" s="67">
        <v>11</v>
      </c>
      <c r="AS605" s="67">
        <v>244</v>
      </c>
      <c r="AT605" s="67" t="s">
        <v>334</v>
      </c>
      <c r="AU605" s="75"/>
      <c r="AV605" s="75"/>
      <c r="AW605" s="75"/>
      <c r="AX605" s="67" t="s">
        <v>340</v>
      </c>
      <c r="AY605" s="75"/>
      <c r="AZ605" s="75"/>
      <c r="BA605" s="75"/>
      <c r="BB605" s="75"/>
      <c r="BC605" s="75"/>
      <c r="BD605" s="69" t="s">
        <v>341</v>
      </c>
      <c r="BE605" s="75"/>
      <c r="BF605" s="75"/>
      <c r="BG605" s="75"/>
      <c r="BH605" s="75"/>
      <c r="BI605" s="75"/>
      <c r="BJ605" s="75"/>
      <c r="BK605" s="75"/>
      <c r="BL605" s="75"/>
    </row>
    <row r="606" spans="1:64" ht="30" x14ac:dyDescent="0.25">
      <c r="A606" s="67">
        <v>601</v>
      </c>
      <c r="B606" s="67" t="s">
        <v>151</v>
      </c>
      <c r="C606" s="67" t="s">
        <v>152</v>
      </c>
      <c r="D606" s="67" t="s">
        <v>153</v>
      </c>
      <c r="E606" s="67" t="s">
        <v>448</v>
      </c>
      <c r="F606" s="67" t="s">
        <v>449</v>
      </c>
      <c r="G606" s="67" t="s">
        <v>450</v>
      </c>
      <c r="H606" s="67" t="s">
        <v>451</v>
      </c>
      <c r="I606" s="67">
        <v>74992</v>
      </c>
      <c r="J606" s="67" t="s">
        <v>451</v>
      </c>
      <c r="K606" s="67">
        <v>74992</v>
      </c>
      <c r="L606" s="67" t="s">
        <v>453</v>
      </c>
      <c r="M606" s="67" t="s">
        <v>454</v>
      </c>
      <c r="N606" s="67">
        <v>122818</v>
      </c>
      <c r="O606" s="67" t="s">
        <v>571</v>
      </c>
      <c r="P606" s="67">
        <v>172276</v>
      </c>
      <c r="Q606" s="67" t="s">
        <v>754</v>
      </c>
      <c r="R606" s="67" t="s">
        <v>167</v>
      </c>
      <c r="S606" s="67" t="s">
        <v>1772</v>
      </c>
      <c r="T606" s="67" t="s">
        <v>1319</v>
      </c>
      <c r="U606" s="67" t="s">
        <v>161</v>
      </c>
      <c r="V606" s="67">
        <v>0</v>
      </c>
      <c r="W606" s="67" t="s">
        <v>579</v>
      </c>
      <c r="X606" s="67">
        <v>353679970</v>
      </c>
      <c r="Y606" s="67" t="s">
        <v>1773</v>
      </c>
      <c r="Z606" s="67" t="s">
        <v>240</v>
      </c>
      <c r="AA606" s="68">
        <v>73000</v>
      </c>
      <c r="AB606" s="67" t="s">
        <v>203</v>
      </c>
      <c r="AC606" s="67">
        <v>24</v>
      </c>
      <c r="AD606" s="67" t="s">
        <v>2143</v>
      </c>
      <c r="AE606" s="67" t="s">
        <v>292</v>
      </c>
      <c r="AF606" s="68">
        <v>3900</v>
      </c>
      <c r="AG606" s="68">
        <v>3900</v>
      </c>
      <c r="AH606" s="67" t="s">
        <v>2277</v>
      </c>
      <c r="AI606" s="68">
        <v>40226.42</v>
      </c>
      <c r="AJ606" s="68">
        <v>18273.580000000002</v>
      </c>
      <c r="AK606" s="68">
        <v>58500</v>
      </c>
      <c r="AL606" s="68">
        <v>32773.58</v>
      </c>
      <c r="AM606" s="68">
        <v>3558.42</v>
      </c>
      <c r="AN606" s="68">
        <v>36332</v>
      </c>
      <c r="AO606" s="68">
        <v>0</v>
      </c>
      <c r="AP606" s="68">
        <v>0</v>
      </c>
      <c r="AQ606" s="68">
        <v>0</v>
      </c>
      <c r="AR606" s="67">
        <v>15</v>
      </c>
      <c r="AS606" s="67">
        <v>0</v>
      </c>
      <c r="AT606" s="67" t="s">
        <v>335</v>
      </c>
      <c r="AU606" s="75"/>
      <c r="AV606" s="75"/>
      <c r="AW606" s="75"/>
      <c r="AX606" s="67" t="s">
        <v>340</v>
      </c>
      <c r="AY606" s="75"/>
      <c r="AZ606" s="75"/>
      <c r="BA606" s="75"/>
      <c r="BB606" s="86">
        <v>45757</v>
      </c>
      <c r="BC606" s="57" t="s">
        <v>343</v>
      </c>
      <c r="BD606" s="69" t="s">
        <v>342</v>
      </c>
      <c r="BE606" s="69" t="s">
        <v>348</v>
      </c>
      <c r="BF606" s="71" t="s">
        <v>345</v>
      </c>
      <c r="BG606" s="72"/>
      <c r="BH606" s="73"/>
      <c r="BI606" s="69" t="s">
        <v>346</v>
      </c>
      <c r="BJ606" s="83"/>
      <c r="BK606" s="83"/>
      <c r="BL606" s="75"/>
    </row>
    <row r="607" spans="1:64" ht="30" x14ac:dyDescent="0.25">
      <c r="A607" s="67">
        <v>602</v>
      </c>
      <c r="B607" s="67" t="s">
        <v>151</v>
      </c>
      <c r="C607" s="67" t="s">
        <v>152</v>
      </c>
      <c r="D607" s="67" t="s">
        <v>153</v>
      </c>
      <c r="E607" s="67" t="s">
        <v>448</v>
      </c>
      <c r="F607" s="67" t="s">
        <v>449</v>
      </c>
      <c r="G607" s="67" t="s">
        <v>450</v>
      </c>
      <c r="H607" s="67" t="s">
        <v>451</v>
      </c>
      <c r="I607" s="67">
        <v>75774</v>
      </c>
      <c r="J607" s="67" t="s">
        <v>662</v>
      </c>
      <c r="K607" s="67">
        <v>75774</v>
      </c>
      <c r="L607" s="67" t="s">
        <v>453</v>
      </c>
      <c r="M607" s="67" t="s">
        <v>454</v>
      </c>
      <c r="N607" s="67">
        <v>130595</v>
      </c>
      <c r="O607" s="67" t="s">
        <v>759</v>
      </c>
      <c r="P607" s="67">
        <v>176563</v>
      </c>
      <c r="Q607" s="67" t="s">
        <v>760</v>
      </c>
      <c r="R607" s="67" t="s">
        <v>167</v>
      </c>
      <c r="S607" s="67" t="s">
        <v>1774</v>
      </c>
      <c r="T607" s="67" t="s">
        <v>159</v>
      </c>
      <c r="U607" s="67" t="s">
        <v>161</v>
      </c>
      <c r="V607" s="67">
        <v>0</v>
      </c>
      <c r="W607" s="67" t="s">
        <v>1456</v>
      </c>
      <c r="X607" s="67">
        <v>353679979</v>
      </c>
      <c r="Y607" s="67" t="s">
        <v>1775</v>
      </c>
      <c r="Z607" s="67" t="s">
        <v>237</v>
      </c>
      <c r="AA607" s="68">
        <v>70000</v>
      </c>
      <c r="AB607" s="67" t="s">
        <v>205</v>
      </c>
      <c r="AC607" s="67">
        <v>24</v>
      </c>
      <c r="AD607" s="67" t="s">
        <v>204</v>
      </c>
      <c r="AE607" s="67" t="s">
        <v>295</v>
      </c>
      <c r="AF607" s="68">
        <v>3740</v>
      </c>
      <c r="AG607" s="68">
        <v>3740</v>
      </c>
      <c r="AH607" s="67" t="s">
        <v>2293</v>
      </c>
      <c r="AI607" s="68">
        <v>15282.67</v>
      </c>
      <c r="AJ607" s="68">
        <v>9907.33</v>
      </c>
      <c r="AK607" s="68">
        <v>25190</v>
      </c>
      <c r="AL607" s="68">
        <v>54717.33</v>
      </c>
      <c r="AM607" s="68">
        <v>10858.67</v>
      </c>
      <c r="AN607" s="68">
        <v>65576</v>
      </c>
      <c r="AO607" s="68">
        <v>26607.39</v>
      </c>
      <c r="AP607" s="68">
        <v>8042.61</v>
      </c>
      <c r="AQ607" s="68">
        <v>34650</v>
      </c>
      <c r="AR607" s="67">
        <v>16</v>
      </c>
      <c r="AS607" s="67">
        <v>274</v>
      </c>
      <c r="AT607" s="67" t="s">
        <v>334</v>
      </c>
      <c r="AU607" s="75"/>
      <c r="AV607" s="75"/>
      <c r="AW607" s="75"/>
      <c r="AX607" s="67" t="s">
        <v>340</v>
      </c>
      <c r="AY607" s="75"/>
      <c r="AZ607" s="75"/>
      <c r="BA607" s="75"/>
      <c r="BB607" s="70"/>
      <c r="BC607" s="70"/>
      <c r="BD607" s="69" t="s">
        <v>341</v>
      </c>
      <c r="BE607" s="80"/>
      <c r="BF607" s="71"/>
      <c r="BG607" s="81"/>
      <c r="BH607" s="73"/>
      <c r="BI607" s="69"/>
      <c r="BJ607" s="69"/>
      <c r="BK607" s="73"/>
      <c r="BL607" s="82"/>
    </row>
    <row r="608" spans="1:64" ht="30" x14ac:dyDescent="0.25">
      <c r="A608" s="67">
        <v>603</v>
      </c>
      <c r="B608" s="67" t="s">
        <v>151</v>
      </c>
      <c r="C608" s="67" t="s">
        <v>152</v>
      </c>
      <c r="D608" s="67" t="s">
        <v>153</v>
      </c>
      <c r="E608" s="67" t="s">
        <v>448</v>
      </c>
      <c r="F608" s="67" t="s">
        <v>449</v>
      </c>
      <c r="G608" s="67" t="s">
        <v>450</v>
      </c>
      <c r="H608" s="67" t="s">
        <v>451</v>
      </c>
      <c r="I608" s="67">
        <v>78936</v>
      </c>
      <c r="J608" s="67" t="s">
        <v>922</v>
      </c>
      <c r="K608" s="67">
        <v>78936</v>
      </c>
      <c r="L608" s="67" t="s">
        <v>453</v>
      </c>
      <c r="M608" s="67" t="s">
        <v>454</v>
      </c>
      <c r="N608" s="67">
        <v>128053</v>
      </c>
      <c r="O608" s="67" t="s">
        <v>923</v>
      </c>
      <c r="P608" s="67">
        <v>173260</v>
      </c>
      <c r="Q608" s="67" t="s">
        <v>924</v>
      </c>
      <c r="R608" s="67" t="s">
        <v>167</v>
      </c>
      <c r="S608" s="67" t="s">
        <v>1776</v>
      </c>
      <c r="T608" s="67" t="s">
        <v>158</v>
      </c>
      <c r="U608" s="67" t="s">
        <v>156</v>
      </c>
      <c r="V608" s="67">
        <v>0</v>
      </c>
      <c r="W608" s="67" t="s">
        <v>579</v>
      </c>
      <c r="X608" s="67">
        <v>353679981</v>
      </c>
      <c r="Y608" s="67" t="s">
        <v>1777</v>
      </c>
      <c r="Z608" s="67" t="s">
        <v>429</v>
      </c>
      <c r="AA608" s="68">
        <v>60000</v>
      </c>
      <c r="AB608" s="67" t="s">
        <v>202</v>
      </c>
      <c r="AC608" s="67">
        <v>24</v>
      </c>
      <c r="AD608" s="67" t="s">
        <v>208</v>
      </c>
      <c r="AE608" s="67" t="s">
        <v>258</v>
      </c>
      <c r="AF608" s="68">
        <v>3200</v>
      </c>
      <c r="AG608" s="68">
        <v>3200</v>
      </c>
      <c r="AH608" s="67" t="s">
        <v>262</v>
      </c>
      <c r="AI608" s="68">
        <v>1679.45</v>
      </c>
      <c r="AJ608" s="68">
        <v>1520.55</v>
      </c>
      <c r="AK608" s="68">
        <v>3200</v>
      </c>
      <c r="AL608" s="68">
        <v>58320.55</v>
      </c>
      <c r="AM608" s="68">
        <v>15715.45</v>
      </c>
      <c r="AN608" s="68">
        <v>74036</v>
      </c>
      <c r="AO608" s="68">
        <v>29400.34</v>
      </c>
      <c r="AP608" s="68">
        <v>12199.66</v>
      </c>
      <c r="AQ608" s="68">
        <v>41600</v>
      </c>
      <c r="AR608" s="67">
        <v>14</v>
      </c>
      <c r="AS608" s="67">
        <v>365</v>
      </c>
      <c r="AT608" s="67" t="s">
        <v>334</v>
      </c>
      <c r="AU608" s="75"/>
      <c r="AV608" s="75"/>
      <c r="AW608" s="75"/>
      <c r="AX608" s="67" t="s">
        <v>340</v>
      </c>
      <c r="AY608" s="75"/>
      <c r="AZ608" s="75"/>
      <c r="BA608" s="75"/>
      <c r="BB608" s="75"/>
      <c r="BC608" s="75"/>
      <c r="BD608" s="69" t="s">
        <v>341</v>
      </c>
      <c r="BE608" s="75"/>
      <c r="BF608" s="75"/>
      <c r="BG608" s="75"/>
      <c r="BH608" s="75"/>
      <c r="BI608" s="75"/>
      <c r="BJ608" s="75"/>
      <c r="BK608" s="75"/>
      <c r="BL608" s="75"/>
    </row>
    <row r="609" spans="1:64" ht="30" x14ac:dyDescent="0.25">
      <c r="A609" s="67">
        <v>604</v>
      </c>
      <c r="B609" s="67" t="s">
        <v>151</v>
      </c>
      <c r="C609" s="67" t="s">
        <v>152</v>
      </c>
      <c r="D609" s="67" t="s">
        <v>153</v>
      </c>
      <c r="E609" s="67" t="s">
        <v>448</v>
      </c>
      <c r="F609" s="67" t="s">
        <v>449</v>
      </c>
      <c r="G609" s="67" t="s">
        <v>450</v>
      </c>
      <c r="H609" s="67" t="s">
        <v>451</v>
      </c>
      <c r="I609" s="67">
        <v>78820</v>
      </c>
      <c r="J609" s="67" t="s">
        <v>794</v>
      </c>
      <c r="K609" s="67">
        <v>78820</v>
      </c>
      <c r="L609" s="67" t="s">
        <v>453</v>
      </c>
      <c r="M609" s="67" t="s">
        <v>454</v>
      </c>
      <c r="N609" s="67">
        <v>402000</v>
      </c>
      <c r="O609" s="67" t="s">
        <v>1537</v>
      </c>
      <c r="P609" s="67">
        <v>602790</v>
      </c>
      <c r="Q609" s="67" t="s">
        <v>1538</v>
      </c>
      <c r="R609" s="67" t="s">
        <v>167</v>
      </c>
      <c r="S609" s="67" t="s">
        <v>1778</v>
      </c>
      <c r="T609" s="67" t="s">
        <v>155</v>
      </c>
      <c r="U609" s="67" t="s">
        <v>156</v>
      </c>
      <c r="V609" s="67">
        <v>0</v>
      </c>
      <c r="W609" s="67" t="s">
        <v>579</v>
      </c>
      <c r="X609" s="67">
        <v>353679983</v>
      </c>
      <c r="Y609" s="67" t="s">
        <v>1779</v>
      </c>
      <c r="Z609" s="67" t="s">
        <v>260</v>
      </c>
      <c r="AA609" s="68">
        <v>36000</v>
      </c>
      <c r="AB609" s="67" t="s">
        <v>205</v>
      </c>
      <c r="AC609" s="67">
        <v>24</v>
      </c>
      <c r="AD609" s="67" t="s">
        <v>206</v>
      </c>
      <c r="AE609" s="67" t="s">
        <v>442</v>
      </c>
      <c r="AF609" s="68">
        <v>1920</v>
      </c>
      <c r="AG609" s="68">
        <v>1920</v>
      </c>
      <c r="AH609" s="67"/>
      <c r="AI609" s="68">
        <v>0</v>
      </c>
      <c r="AJ609" s="68">
        <v>0</v>
      </c>
      <c r="AK609" s="68">
        <v>0</v>
      </c>
      <c r="AL609" s="68">
        <v>36000</v>
      </c>
      <c r="AM609" s="68">
        <v>10157</v>
      </c>
      <c r="AN609" s="68">
        <v>46157</v>
      </c>
      <c r="AO609" s="68">
        <v>15738.91</v>
      </c>
      <c r="AP609" s="68">
        <v>7301.09</v>
      </c>
      <c r="AQ609" s="68">
        <v>23040</v>
      </c>
      <c r="AR609" s="67">
        <v>12</v>
      </c>
      <c r="AS609" s="67">
        <v>358</v>
      </c>
      <c r="AT609" s="67" t="s">
        <v>334</v>
      </c>
      <c r="AU609" s="75"/>
      <c r="AV609" s="75"/>
      <c r="AW609" s="75"/>
      <c r="AX609" s="67" t="s">
        <v>340</v>
      </c>
      <c r="AY609" s="75"/>
      <c r="AZ609" s="75"/>
      <c r="BA609" s="75"/>
      <c r="BB609" s="75"/>
      <c r="BC609" s="75"/>
      <c r="BD609" s="69" t="s">
        <v>341</v>
      </c>
      <c r="BE609" s="75"/>
      <c r="BF609" s="75"/>
      <c r="BG609" s="75"/>
      <c r="BH609" s="75"/>
      <c r="BI609" s="75"/>
      <c r="BJ609" s="75"/>
      <c r="BK609" s="75"/>
      <c r="BL609" s="75"/>
    </row>
    <row r="610" spans="1:64" ht="30" x14ac:dyDescent="0.25">
      <c r="A610" s="67">
        <v>605</v>
      </c>
      <c r="B610" s="67" t="s">
        <v>151</v>
      </c>
      <c r="C610" s="67" t="s">
        <v>152</v>
      </c>
      <c r="D610" s="67" t="s">
        <v>153</v>
      </c>
      <c r="E610" s="67" t="s">
        <v>448</v>
      </c>
      <c r="F610" s="67" t="s">
        <v>449</v>
      </c>
      <c r="G610" s="67" t="s">
        <v>450</v>
      </c>
      <c r="H610" s="67" t="s">
        <v>451</v>
      </c>
      <c r="I610" s="67">
        <v>78820</v>
      </c>
      <c r="J610" s="67" t="s">
        <v>794</v>
      </c>
      <c r="K610" s="67">
        <v>78820</v>
      </c>
      <c r="L610" s="67" t="s">
        <v>453</v>
      </c>
      <c r="M610" s="67" t="s">
        <v>454</v>
      </c>
      <c r="N610" s="67">
        <v>402000</v>
      </c>
      <c r="O610" s="67" t="s">
        <v>1537</v>
      </c>
      <c r="P610" s="67">
        <v>602790</v>
      </c>
      <c r="Q610" s="67" t="s">
        <v>1538</v>
      </c>
      <c r="R610" s="67" t="s">
        <v>167</v>
      </c>
      <c r="S610" s="67" t="s">
        <v>1780</v>
      </c>
      <c r="T610" s="67" t="s">
        <v>159</v>
      </c>
      <c r="U610" s="67" t="s">
        <v>156</v>
      </c>
      <c r="V610" s="67">
        <v>0</v>
      </c>
      <c r="W610" s="67" t="s">
        <v>579</v>
      </c>
      <c r="X610" s="67">
        <v>353679985</v>
      </c>
      <c r="Y610" s="67" t="s">
        <v>1781</v>
      </c>
      <c r="Z610" s="67" t="s">
        <v>260</v>
      </c>
      <c r="AA610" s="68">
        <v>36000</v>
      </c>
      <c r="AB610" s="67" t="s">
        <v>205</v>
      </c>
      <c r="AC610" s="67">
        <v>24</v>
      </c>
      <c r="AD610" s="67" t="s">
        <v>206</v>
      </c>
      <c r="AE610" s="67" t="s">
        <v>442</v>
      </c>
      <c r="AF610" s="68">
        <v>1920</v>
      </c>
      <c r="AG610" s="68">
        <v>1920</v>
      </c>
      <c r="AH610" s="67"/>
      <c r="AI610" s="68">
        <v>0</v>
      </c>
      <c r="AJ610" s="68">
        <v>0</v>
      </c>
      <c r="AK610" s="68">
        <v>0</v>
      </c>
      <c r="AL610" s="68">
        <v>36000</v>
      </c>
      <c r="AM610" s="68">
        <v>10157</v>
      </c>
      <c r="AN610" s="68">
        <v>46157</v>
      </c>
      <c r="AO610" s="68">
        <v>15738.91</v>
      </c>
      <c r="AP610" s="68">
        <v>7301.09</v>
      </c>
      <c r="AQ610" s="68">
        <v>23040</v>
      </c>
      <c r="AR610" s="67">
        <v>12</v>
      </c>
      <c r="AS610" s="67">
        <v>358</v>
      </c>
      <c r="AT610" s="67" t="s">
        <v>334</v>
      </c>
      <c r="AU610" s="75"/>
      <c r="AV610" s="75"/>
      <c r="AW610" s="75"/>
      <c r="AX610" s="67" t="s">
        <v>340</v>
      </c>
      <c r="AY610" s="75"/>
      <c r="AZ610" s="75"/>
      <c r="BA610" s="75"/>
      <c r="BB610" s="70"/>
      <c r="BC610" s="70"/>
      <c r="BD610" s="69" t="s">
        <v>341</v>
      </c>
      <c r="BE610" s="69"/>
      <c r="BF610" s="71"/>
      <c r="BG610" s="81"/>
      <c r="BH610" s="73"/>
      <c r="BI610" s="69"/>
      <c r="BJ610" s="75"/>
      <c r="BK610" s="75"/>
      <c r="BL610" s="75"/>
    </row>
    <row r="611" spans="1:64" x14ac:dyDescent="0.25">
      <c r="A611" s="67">
        <v>606</v>
      </c>
      <c r="B611" s="67" t="s">
        <v>151</v>
      </c>
      <c r="C611" s="67" t="s">
        <v>152</v>
      </c>
      <c r="D611" s="67" t="s">
        <v>153</v>
      </c>
      <c r="E611" s="67" t="s">
        <v>448</v>
      </c>
      <c r="F611" s="67" t="s">
        <v>449</v>
      </c>
      <c r="G611" s="67" t="s">
        <v>450</v>
      </c>
      <c r="H611" s="67" t="s">
        <v>451</v>
      </c>
      <c r="I611" s="67">
        <v>74992</v>
      </c>
      <c r="J611" s="67" t="s">
        <v>451</v>
      </c>
      <c r="K611" s="67">
        <v>74992</v>
      </c>
      <c r="L611" s="67" t="s">
        <v>453</v>
      </c>
      <c r="M611" s="67" t="s">
        <v>454</v>
      </c>
      <c r="N611" s="67">
        <v>124435</v>
      </c>
      <c r="O611" s="67" t="s">
        <v>632</v>
      </c>
      <c r="P611" s="67">
        <v>168788</v>
      </c>
      <c r="Q611" s="67" t="s">
        <v>633</v>
      </c>
      <c r="R611" s="67" t="s">
        <v>167</v>
      </c>
      <c r="S611" s="67" t="s">
        <v>1782</v>
      </c>
      <c r="T611" s="67" t="s">
        <v>159</v>
      </c>
      <c r="U611" s="67" t="s">
        <v>156</v>
      </c>
      <c r="V611" s="67">
        <v>0</v>
      </c>
      <c r="W611" s="67" t="s">
        <v>1397</v>
      </c>
      <c r="X611" s="67">
        <v>353679988</v>
      </c>
      <c r="Y611" s="67" t="s">
        <v>1783</v>
      </c>
      <c r="Z611" s="67" t="s">
        <v>2133</v>
      </c>
      <c r="AA611" s="68">
        <v>52000</v>
      </c>
      <c r="AB611" s="67" t="s">
        <v>203</v>
      </c>
      <c r="AC611" s="67">
        <v>24</v>
      </c>
      <c r="AD611" s="67" t="s">
        <v>206</v>
      </c>
      <c r="AE611" s="67" t="s">
        <v>292</v>
      </c>
      <c r="AF611" s="68">
        <v>2780</v>
      </c>
      <c r="AG611" s="68">
        <v>2780</v>
      </c>
      <c r="AH611" s="67" t="s">
        <v>2294</v>
      </c>
      <c r="AI611" s="68">
        <v>18193.18</v>
      </c>
      <c r="AJ611" s="68">
        <v>9606.82</v>
      </c>
      <c r="AK611" s="68">
        <v>27800</v>
      </c>
      <c r="AL611" s="68">
        <v>33806.82</v>
      </c>
      <c r="AM611" s="68">
        <v>5588.18</v>
      </c>
      <c r="AN611" s="68">
        <v>39395</v>
      </c>
      <c r="AO611" s="68">
        <v>10780.09</v>
      </c>
      <c r="AP611" s="68">
        <v>3119.91</v>
      </c>
      <c r="AQ611" s="68">
        <v>13900</v>
      </c>
      <c r="AR611" s="67">
        <v>15</v>
      </c>
      <c r="AS611" s="67">
        <v>153</v>
      </c>
      <c r="AT611" s="67" t="s">
        <v>2295</v>
      </c>
      <c r="AU611" s="75"/>
      <c r="AV611" s="75"/>
      <c r="AW611" s="75"/>
      <c r="AX611" s="67" t="s">
        <v>340</v>
      </c>
      <c r="AY611" s="75"/>
      <c r="AZ611" s="75"/>
      <c r="BA611" s="75"/>
      <c r="BB611" s="75"/>
      <c r="BC611" s="75"/>
      <c r="BD611" s="69" t="s">
        <v>341</v>
      </c>
      <c r="BE611" s="75"/>
      <c r="BF611" s="75"/>
      <c r="BG611" s="75"/>
      <c r="BH611" s="75"/>
      <c r="BI611" s="75"/>
      <c r="BJ611" s="75"/>
      <c r="BK611" s="75"/>
      <c r="BL611" s="75"/>
    </row>
    <row r="612" spans="1:64" ht="30" x14ac:dyDescent="0.25">
      <c r="A612" s="67">
        <v>607</v>
      </c>
      <c r="B612" s="67" t="s">
        <v>151</v>
      </c>
      <c r="C612" s="67" t="s">
        <v>152</v>
      </c>
      <c r="D612" s="67" t="s">
        <v>153</v>
      </c>
      <c r="E612" s="67" t="s">
        <v>448</v>
      </c>
      <c r="F612" s="67" t="s">
        <v>449</v>
      </c>
      <c r="G612" s="67" t="s">
        <v>450</v>
      </c>
      <c r="H612" s="67" t="s">
        <v>451</v>
      </c>
      <c r="I612" s="67">
        <v>74992</v>
      </c>
      <c r="J612" s="67" t="s">
        <v>451</v>
      </c>
      <c r="K612" s="67">
        <v>74992</v>
      </c>
      <c r="L612" s="67" t="s">
        <v>453</v>
      </c>
      <c r="M612" s="67" t="s">
        <v>454</v>
      </c>
      <c r="N612" s="67">
        <v>124435</v>
      </c>
      <c r="O612" s="67" t="s">
        <v>632</v>
      </c>
      <c r="P612" s="67">
        <v>168788</v>
      </c>
      <c r="Q612" s="67" t="s">
        <v>633</v>
      </c>
      <c r="R612" s="67" t="s">
        <v>167</v>
      </c>
      <c r="S612" s="67" t="s">
        <v>1784</v>
      </c>
      <c r="T612" s="67" t="s">
        <v>168</v>
      </c>
      <c r="U612" s="67" t="s">
        <v>156</v>
      </c>
      <c r="V612" s="67">
        <v>0</v>
      </c>
      <c r="W612" s="67" t="s">
        <v>1785</v>
      </c>
      <c r="X612" s="67">
        <v>353679989</v>
      </c>
      <c r="Y612" s="67" t="s">
        <v>1786</v>
      </c>
      <c r="Z612" s="67" t="s">
        <v>428</v>
      </c>
      <c r="AA612" s="68">
        <v>73000</v>
      </c>
      <c r="AB612" s="67" t="s">
        <v>203</v>
      </c>
      <c r="AC612" s="67">
        <v>24</v>
      </c>
      <c r="AD612" s="67" t="s">
        <v>2143</v>
      </c>
      <c r="AE612" s="67" t="s">
        <v>292</v>
      </c>
      <c r="AF612" s="68">
        <v>3900</v>
      </c>
      <c r="AG612" s="68">
        <v>3900</v>
      </c>
      <c r="AH612" s="67" t="s">
        <v>272</v>
      </c>
      <c r="AI612" s="68">
        <v>17177.8</v>
      </c>
      <c r="AJ612" s="68">
        <v>10122.200000000001</v>
      </c>
      <c r="AK612" s="68">
        <v>27300</v>
      </c>
      <c r="AL612" s="68">
        <v>55822.2</v>
      </c>
      <c r="AM612" s="68">
        <v>11147.8</v>
      </c>
      <c r="AN612" s="68">
        <v>66970</v>
      </c>
      <c r="AO612" s="68">
        <v>23516.12</v>
      </c>
      <c r="AP612" s="68">
        <v>7683.88</v>
      </c>
      <c r="AQ612" s="68">
        <v>31200</v>
      </c>
      <c r="AR612" s="67">
        <v>15</v>
      </c>
      <c r="AS612" s="67">
        <v>244</v>
      </c>
      <c r="AT612" s="67" t="s">
        <v>334</v>
      </c>
      <c r="AU612" s="75"/>
      <c r="AV612" s="75"/>
      <c r="AW612" s="75"/>
      <c r="AX612" s="67" t="s">
        <v>340</v>
      </c>
      <c r="AY612" s="75"/>
      <c r="AZ612" s="75"/>
      <c r="BA612" s="75"/>
      <c r="BB612" s="70"/>
      <c r="BC612" s="70"/>
      <c r="BD612" s="69" t="s">
        <v>341</v>
      </c>
      <c r="BE612" s="80"/>
      <c r="BF612" s="71"/>
      <c r="BG612" s="81"/>
      <c r="BH612" s="73"/>
      <c r="BI612" s="69"/>
      <c r="BJ612" s="69"/>
      <c r="BK612" s="73"/>
      <c r="BL612" s="82"/>
    </row>
    <row r="613" spans="1:64" ht="30" x14ac:dyDescent="0.25">
      <c r="A613" s="67">
        <v>608</v>
      </c>
      <c r="B613" s="67" t="s">
        <v>151</v>
      </c>
      <c r="C613" s="67" t="s">
        <v>152</v>
      </c>
      <c r="D613" s="67" t="s">
        <v>153</v>
      </c>
      <c r="E613" s="67" t="s">
        <v>448</v>
      </c>
      <c r="F613" s="67" t="s">
        <v>449</v>
      </c>
      <c r="G613" s="67" t="s">
        <v>450</v>
      </c>
      <c r="H613" s="67" t="s">
        <v>451</v>
      </c>
      <c r="I613" s="67">
        <v>75636</v>
      </c>
      <c r="J613" s="67" t="s">
        <v>560</v>
      </c>
      <c r="K613" s="67">
        <v>75636</v>
      </c>
      <c r="L613" s="67" t="s">
        <v>453</v>
      </c>
      <c r="M613" s="67" t="s">
        <v>454</v>
      </c>
      <c r="N613" s="67">
        <v>125352</v>
      </c>
      <c r="O613" s="67" t="s">
        <v>646</v>
      </c>
      <c r="P613" s="67">
        <v>169906</v>
      </c>
      <c r="Q613" s="67" t="s">
        <v>647</v>
      </c>
      <c r="R613" s="67" t="s">
        <v>167</v>
      </c>
      <c r="S613" s="67" t="s">
        <v>1787</v>
      </c>
      <c r="T613" s="67" t="s">
        <v>159</v>
      </c>
      <c r="U613" s="67" t="s">
        <v>156</v>
      </c>
      <c r="V613" s="67">
        <v>0</v>
      </c>
      <c r="W613" s="67" t="s">
        <v>195</v>
      </c>
      <c r="X613" s="67">
        <v>353679990</v>
      </c>
      <c r="Y613" s="67" t="s">
        <v>489</v>
      </c>
      <c r="Z613" s="67" t="s">
        <v>258</v>
      </c>
      <c r="AA613" s="68">
        <v>62000</v>
      </c>
      <c r="AB613" s="67" t="s">
        <v>207</v>
      </c>
      <c r="AC613" s="67">
        <v>24</v>
      </c>
      <c r="AD613" s="67" t="s">
        <v>204</v>
      </c>
      <c r="AE613" s="67" t="s">
        <v>300</v>
      </c>
      <c r="AF613" s="68">
        <v>3310</v>
      </c>
      <c r="AG613" s="68">
        <v>3310</v>
      </c>
      <c r="AH613" s="67"/>
      <c r="AI613" s="68">
        <v>0</v>
      </c>
      <c r="AJ613" s="68">
        <v>0</v>
      </c>
      <c r="AK613" s="68">
        <v>0</v>
      </c>
      <c r="AL613" s="68">
        <v>62000</v>
      </c>
      <c r="AM613" s="68">
        <v>17796</v>
      </c>
      <c r="AN613" s="68">
        <v>79796</v>
      </c>
      <c r="AO613" s="68">
        <v>26938.41</v>
      </c>
      <c r="AP613" s="68">
        <v>12781.59</v>
      </c>
      <c r="AQ613" s="68">
        <v>39720</v>
      </c>
      <c r="AR613" s="67">
        <v>12</v>
      </c>
      <c r="AS613" s="67">
        <v>360</v>
      </c>
      <c r="AT613" s="67" t="s">
        <v>334</v>
      </c>
      <c r="AU613" s="75"/>
      <c r="AV613" s="75"/>
      <c r="AW613" s="75"/>
      <c r="AX613" s="67" t="s">
        <v>340</v>
      </c>
      <c r="AY613" s="75"/>
      <c r="AZ613" s="75"/>
      <c r="BA613" s="75"/>
      <c r="BB613" s="70"/>
      <c r="BC613" s="70"/>
      <c r="BD613" s="69" t="s">
        <v>341</v>
      </c>
      <c r="BE613" s="80"/>
      <c r="BF613" s="71"/>
      <c r="BG613" s="81"/>
      <c r="BH613" s="73"/>
      <c r="BI613" s="69"/>
      <c r="BJ613" s="69"/>
      <c r="BK613" s="73"/>
      <c r="BL613" s="82"/>
    </row>
    <row r="614" spans="1:64" ht="30" x14ac:dyDescent="0.25">
      <c r="A614" s="67">
        <v>609</v>
      </c>
      <c r="B614" s="67" t="s">
        <v>151</v>
      </c>
      <c r="C614" s="67" t="s">
        <v>152</v>
      </c>
      <c r="D614" s="67" t="s">
        <v>153</v>
      </c>
      <c r="E614" s="67" t="s">
        <v>448</v>
      </c>
      <c r="F614" s="67" t="s">
        <v>449</v>
      </c>
      <c r="G614" s="67" t="s">
        <v>450</v>
      </c>
      <c r="H614" s="67" t="s">
        <v>451</v>
      </c>
      <c r="I614" s="67">
        <v>78552</v>
      </c>
      <c r="J614" s="67" t="s">
        <v>581</v>
      </c>
      <c r="K614" s="67">
        <v>78552</v>
      </c>
      <c r="L614" s="67" t="s">
        <v>453</v>
      </c>
      <c r="M614" s="67" t="s">
        <v>454</v>
      </c>
      <c r="N614" s="67">
        <v>134241</v>
      </c>
      <c r="O614" s="67" t="s">
        <v>1104</v>
      </c>
      <c r="P614" s="67">
        <v>181312</v>
      </c>
      <c r="Q614" s="67" t="s">
        <v>1105</v>
      </c>
      <c r="R614" s="67" t="s">
        <v>167</v>
      </c>
      <c r="S614" s="67" t="s">
        <v>1788</v>
      </c>
      <c r="T614" s="67" t="s">
        <v>159</v>
      </c>
      <c r="U614" s="67" t="s">
        <v>156</v>
      </c>
      <c r="V614" s="67">
        <v>0</v>
      </c>
      <c r="W614" s="67" t="s">
        <v>1789</v>
      </c>
      <c r="X614" s="67">
        <v>353697658</v>
      </c>
      <c r="Y614" s="67" t="s">
        <v>1790</v>
      </c>
      <c r="Z614" s="67" t="s">
        <v>2132</v>
      </c>
      <c r="AA614" s="68">
        <v>52000</v>
      </c>
      <c r="AB614" s="67" t="s">
        <v>207</v>
      </c>
      <c r="AC614" s="67">
        <v>24</v>
      </c>
      <c r="AD614" s="67" t="s">
        <v>209</v>
      </c>
      <c r="AE614" s="67" t="s">
        <v>293</v>
      </c>
      <c r="AF614" s="68">
        <v>2780</v>
      </c>
      <c r="AG614" s="68">
        <v>2780</v>
      </c>
      <c r="AH614" s="67" t="s">
        <v>2296</v>
      </c>
      <c r="AI614" s="68">
        <v>2884.79</v>
      </c>
      <c r="AJ614" s="68">
        <v>2675.21</v>
      </c>
      <c r="AK614" s="68">
        <v>5560</v>
      </c>
      <c r="AL614" s="68">
        <v>49115.21</v>
      </c>
      <c r="AM614" s="68">
        <v>12664.79</v>
      </c>
      <c r="AN614" s="68">
        <v>61780</v>
      </c>
      <c r="AO614" s="68">
        <v>26028.92</v>
      </c>
      <c r="AP614" s="68">
        <v>10111.08</v>
      </c>
      <c r="AQ614" s="68">
        <v>36140</v>
      </c>
      <c r="AR614" s="67">
        <v>15</v>
      </c>
      <c r="AS614" s="67">
        <v>395</v>
      </c>
      <c r="AT614" s="67" t="s">
        <v>334</v>
      </c>
      <c r="AU614" s="75"/>
      <c r="AV614" s="75"/>
      <c r="AW614" s="75"/>
      <c r="AX614" s="67" t="s">
        <v>340</v>
      </c>
      <c r="AY614" s="75"/>
      <c r="AZ614" s="75"/>
      <c r="BA614" s="75"/>
      <c r="BB614" s="75"/>
      <c r="BC614" s="75"/>
      <c r="BD614" s="69" t="s">
        <v>341</v>
      </c>
      <c r="BE614" s="75"/>
      <c r="BF614" s="75"/>
      <c r="BG614" s="75"/>
      <c r="BH614" s="75"/>
      <c r="BI614" s="75"/>
      <c r="BJ614" s="75"/>
      <c r="BK614" s="75"/>
      <c r="BL614" s="75"/>
    </row>
    <row r="615" spans="1:64" ht="30" x14ac:dyDescent="0.25">
      <c r="A615" s="67">
        <v>610</v>
      </c>
      <c r="B615" s="67" t="s">
        <v>151</v>
      </c>
      <c r="C615" s="67" t="s">
        <v>152</v>
      </c>
      <c r="D615" s="67" t="s">
        <v>153</v>
      </c>
      <c r="E615" s="67" t="s">
        <v>448</v>
      </c>
      <c r="F615" s="67" t="s">
        <v>449</v>
      </c>
      <c r="G615" s="67" t="s">
        <v>450</v>
      </c>
      <c r="H615" s="67" t="s">
        <v>451</v>
      </c>
      <c r="I615" s="67">
        <v>78820</v>
      </c>
      <c r="J615" s="67" t="s">
        <v>794</v>
      </c>
      <c r="K615" s="67">
        <v>78820</v>
      </c>
      <c r="L615" s="67" t="s">
        <v>453</v>
      </c>
      <c r="M615" s="67" t="s">
        <v>454</v>
      </c>
      <c r="N615" s="67">
        <v>131968</v>
      </c>
      <c r="O615" s="67" t="s">
        <v>1244</v>
      </c>
      <c r="P615" s="67">
        <v>178361</v>
      </c>
      <c r="Q615" s="67" t="s">
        <v>1303</v>
      </c>
      <c r="R615" s="67" t="s">
        <v>167</v>
      </c>
      <c r="S615" s="67" t="s">
        <v>1791</v>
      </c>
      <c r="T615" s="67" t="s">
        <v>159</v>
      </c>
      <c r="U615" s="67" t="s">
        <v>156</v>
      </c>
      <c r="V615" s="67">
        <v>0</v>
      </c>
      <c r="W615" s="67" t="s">
        <v>175</v>
      </c>
      <c r="X615" s="67">
        <v>353697661</v>
      </c>
      <c r="Y615" s="67" t="s">
        <v>1792</v>
      </c>
      <c r="Z615" s="67" t="s">
        <v>2134</v>
      </c>
      <c r="AA615" s="68">
        <v>62000</v>
      </c>
      <c r="AB615" s="67" t="s">
        <v>200</v>
      </c>
      <c r="AC615" s="67">
        <v>24</v>
      </c>
      <c r="AD615" s="67" t="s">
        <v>208</v>
      </c>
      <c r="AE615" s="67" t="s">
        <v>302</v>
      </c>
      <c r="AF615" s="68">
        <v>3310</v>
      </c>
      <c r="AG615" s="68">
        <v>3310</v>
      </c>
      <c r="AH615" s="67" t="s">
        <v>329</v>
      </c>
      <c r="AI615" s="68">
        <v>19370.060000000001</v>
      </c>
      <c r="AJ615" s="68">
        <v>10419.94</v>
      </c>
      <c r="AK615" s="68">
        <v>29790</v>
      </c>
      <c r="AL615" s="68">
        <v>42629.94</v>
      </c>
      <c r="AM615" s="68">
        <v>7469.06</v>
      </c>
      <c r="AN615" s="68">
        <v>50099</v>
      </c>
      <c r="AO615" s="68">
        <v>7425.51</v>
      </c>
      <c r="AP615" s="68">
        <v>2504.4899999999998</v>
      </c>
      <c r="AQ615" s="68">
        <v>9930</v>
      </c>
      <c r="AR615" s="67">
        <v>12</v>
      </c>
      <c r="AS615" s="67">
        <v>91</v>
      </c>
      <c r="AT615" s="67" t="s">
        <v>336</v>
      </c>
      <c r="AU615" s="75"/>
      <c r="AV615" s="75"/>
      <c r="AW615" s="75"/>
      <c r="AX615" s="67" t="s">
        <v>340</v>
      </c>
      <c r="AY615" s="75"/>
      <c r="AZ615" s="75"/>
      <c r="BA615" s="75"/>
      <c r="BB615" s="75"/>
      <c r="BC615" s="75"/>
      <c r="BD615" s="69" t="s">
        <v>341</v>
      </c>
      <c r="BE615" s="75"/>
      <c r="BF615" s="75"/>
      <c r="BG615" s="75"/>
      <c r="BH615" s="75"/>
      <c r="BI615" s="75"/>
      <c r="BJ615" s="75"/>
      <c r="BK615" s="75"/>
      <c r="BL615" s="75"/>
    </row>
    <row r="616" spans="1:64" ht="30" x14ac:dyDescent="0.25">
      <c r="A616" s="67">
        <v>611</v>
      </c>
      <c r="B616" s="67" t="s">
        <v>151</v>
      </c>
      <c r="C616" s="67" t="s">
        <v>152</v>
      </c>
      <c r="D616" s="67" t="s">
        <v>153</v>
      </c>
      <c r="E616" s="67" t="s">
        <v>448</v>
      </c>
      <c r="F616" s="67" t="s">
        <v>449</v>
      </c>
      <c r="G616" s="67" t="s">
        <v>450</v>
      </c>
      <c r="H616" s="67" t="s">
        <v>451</v>
      </c>
      <c r="I616" s="67">
        <v>78820</v>
      </c>
      <c r="J616" s="67" t="s">
        <v>794</v>
      </c>
      <c r="K616" s="67">
        <v>78820</v>
      </c>
      <c r="L616" s="67" t="s">
        <v>453</v>
      </c>
      <c r="M616" s="67" t="s">
        <v>454</v>
      </c>
      <c r="N616" s="67">
        <v>141789</v>
      </c>
      <c r="O616" s="67" t="s">
        <v>1062</v>
      </c>
      <c r="P616" s="67">
        <v>191538</v>
      </c>
      <c r="Q616" s="67" t="s">
        <v>1179</v>
      </c>
      <c r="R616" s="67" t="s">
        <v>167</v>
      </c>
      <c r="S616" s="67" t="s">
        <v>1793</v>
      </c>
      <c r="T616" s="67" t="s">
        <v>159</v>
      </c>
      <c r="U616" s="67" t="s">
        <v>156</v>
      </c>
      <c r="V616" s="67">
        <v>0</v>
      </c>
      <c r="W616" s="67" t="s">
        <v>579</v>
      </c>
      <c r="X616" s="67">
        <v>353697662</v>
      </c>
      <c r="Y616" s="67" t="s">
        <v>1794</v>
      </c>
      <c r="Z616" s="67" t="s">
        <v>2116</v>
      </c>
      <c r="AA616" s="68">
        <v>62000</v>
      </c>
      <c r="AB616" s="67" t="s">
        <v>205</v>
      </c>
      <c r="AC616" s="67">
        <v>24</v>
      </c>
      <c r="AD616" s="67" t="s">
        <v>208</v>
      </c>
      <c r="AE616" s="67" t="s">
        <v>442</v>
      </c>
      <c r="AF616" s="68">
        <v>3310</v>
      </c>
      <c r="AG616" s="68">
        <v>3310</v>
      </c>
      <c r="AH616" s="67" t="s">
        <v>328</v>
      </c>
      <c r="AI616" s="68">
        <v>26510.959999999999</v>
      </c>
      <c r="AJ616" s="68">
        <v>13209.04</v>
      </c>
      <c r="AK616" s="68">
        <v>39720</v>
      </c>
      <c r="AL616" s="68">
        <v>35489.040000000001</v>
      </c>
      <c r="AM616" s="68">
        <v>5079.96</v>
      </c>
      <c r="AN616" s="68">
        <v>40569</v>
      </c>
      <c r="AO616" s="68">
        <v>0</v>
      </c>
      <c r="AP616" s="68">
        <v>0</v>
      </c>
      <c r="AQ616" s="68">
        <v>0</v>
      </c>
      <c r="AR616" s="67">
        <v>12</v>
      </c>
      <c r="AS616" s="67">
        <v>0</v>
      </c>
      <c r="AT616" s="67" t="s">
        <v>335</v>
      </c>
      <c r="AU616" s="75"/>
      <c r="AV616" s="75"/>
      <c r="AW616" s="75"/>
      <c r="AX616" s="67" t="s">
        <v>340</v>
      </c>
      <c r="AY616" s="75"/>
      <c r="AZ616" s="75"/>
      <c r="BA616" s="75"/>
      <c r="BB616" s="75"/>
      <c r="BC616" s="75"/>
      <c r="BD616" s="69" t="s">
        <v>341</v>
      </c>
      <c r="BE616" s="75"/>
      <c r="BF616" s="75"/>
      <c r="BG616" s="75"/>
      <c r="BH616" s="75"/>
      <c r="BI616" s="75"/>
      <c r="BJ616" s="75"/>
      <c r="BK616" s="75"/>
      <c r="BL616" s="75"/>
    </row>
    <row r="617" spans="1:64" x14ac:dyDescent="0.25">
      <c r="A617" s="67">
        <v>612</v>
      </c>
      <c r="B617" s="67" t="s">
        <v>151</v>
      </c>
      <c r="C617" s="67" t="s">
        <v>152</v>
      </c>
      <c r="D617" s="67" t="s">
        <v>153</v>
      </c>
      <c r="E617" s="67" t="s">
        <v>448</v>
      </c>
      <c r="F617" s="67" t="s">
        <v>449</v>
      </c>
      <c r="G617" s="67" t="s">
        <v>450</v>
      </c>
      <c r="H617" s="67" t="s">
        <v>451</v>
      </c>
      <c r="I617" s="67">
        <v>74692</v>
      </c>
      <c r="J617" s="67" t="s">
        <v>475</v>
      </c>
      <c r="K617" s="67">
        <v>74692</v>
      </c>
      <c r="L617" s="67" t="s">
        <v>453</v>
      </c>
      <c r="M617" s="67" t="s">
        <v>454</v>
      </c>
      <c r="N617" s="67">
        <v>122668</v>
      </c>
      <c r="O617" s="67" t="s">
        <v>607</v>
      </c>
      <c r="P617" s="67">
        <v>166695</v>
      </c>
      <c r="Q617" s="67" t="s">
        <v>892</v>
      </c>
      <c r="R617" s="67" t="s">
        <v>167</v>
      </c>
      <c r="S617" s="67" t="s">
        <v>1795</v>
      </c>
      <c r="T617" s="67" t="s">
        <v>159</v>
      </c>
      <c r="U617" s="67" t="s">
        <v>156</v>
      </c>
      <c r="V617" s="67">
        <v>541</v>
      </c>
      <c r="W617" s="67" t="s">
        <v>385</v>
      </c>
      <c r="X617" s="67">
        <v>353733084</v>
      </c>
      <c r="Y617" s="67" t="s">
        <v>1796</v>
      </c>
      <c r="Z617" s="67" t="s">
        <v>237</v>
      </c>
      <c r="AA617" s="68">
        <v>42000</v>
      </c>
      <c r="AB617" s="67" t="s">
        <v>200</v>
      </c>
      <c r="AC617" s="67">
        <v>24</v>
      </c>
      <c r="AD617" s="67" t="s">
        <v>201</v>
      </c>
      <c r="AE617" s="67" t="s">
        <v>251</v>
      </c>
      <c r="AF617" s="68">
        <v>2240</v>
      </c>
      <c r="AG617" s="68">
        <v>2240</v>
      </c>
      <c r="AH617" s="67" t="s">
        <v>300</v>
      </c>
      <c r="AI617" s="68">
        <v>772.88</v>
      </c>
      <c r="AJ617" s="68">
        <v>1467.12</v>
      </c>
      <c r="AK617" s="68">
        <v>2240</v>
      </c>
      <c r="AL617" s="68">
        <v>41227.120000000003</v>
      </c>
      <c r="AM617" s="68">
        <v>11343.88</v>
      </c>
      <c r="AN617" s="68">
        <v>52571</v>
      </c>
      <c r="AO617" s="68">
        <v>22138.21</v>
      </c>
      <c r="AP617" s="68">
        <v>9221.7900000000009</v>
      </c>
      <c r="AQ617" s="68">
        <v>31360</v>
      </c>
      <c r="AR617" s="67">
        <v>15</v>
      </c>
      <c r="AS617" s="67">
        <v>427</v>
      </c>
      <c r="AT617" s="67" t="s">
        <v>334</v>
      </c>
      <c r="AU617" s="75"/>
      <c r="AV617" s="75"/>
      <c r="AW617" s="75"/>
      <c r="AX617" s="67" t="s">
        <v>340</v>
      </c>
      <c r="AY617" s="75"/>
      <c r="AZ617" s="75"/>
      <c r="BA617" s="75"/>
      <c r="BB617" s="75"/>
      <c r="BC617" s="75"/>
      <c r="BD617" s="69" t="s">
        <v>341</v>
      </c>
      <c r="BE617" s="75"/>
      <c r="BF617" s="75"/>
      <c r="BG617" s="75"/>
      <c r="BH617" s="75"/>
      <c r="BI617" s="75"/>
      <c r="BJ617" s="75"/>
      <c r="BK617" s="75"/>
      <c r="BL617" s="75"/>
    </row>
    <row r="618" spans="1:64" ht="30" x14ac:dyDescent="0.25">
      <c r="A618" s="67">
        <v>613</v>
      </c>
      <c r="B618" s="67" t="s">
        <v>151</v>
      </c>
      <c r="C618" s="67" t="s">
        <v>152</v>
      </c>
      <c r="D618" s="67" t="s">
        <v>153</v>
      </c>
      <c r="E618" s="67" t="s">
        <v>448</v>
      </c>
      <c r="F618" s="67" t="s">
        <v>449</v>
      </c>
      <c r="G618" s="67" t="s">
        <v>450</v>
      </c>
      <c r="H618" s="67" t="s">
        <v>451</v>
      </c>
      <c r="I618" s="67">
        <v>74992</v>
      </c>
      <c r="J618" s="67" t="s">
        <v>451</v>
      </c>
      <c r="K618" s="67">
        <v>74992</v>
      </c>
      <c r="L618" s="67" t="s">
        <v>453</v>
      </c>
      <c r="M618" s="67" t="s">
        <v>454</v>
      </c>
      <c r="N618" s="67">
        <v>125256</v>
      </c>
      <c r="O618" s="67" t="s">
        <v>1148</v>
      </c>
      <c r="P618" s="67">
        <v>169787</v>
      </c>
      <c r="Q618" s="67" t="s">
        <v>1149</v>
      </c>
      <c r="R618" s="67" t="s">
        <v>167</v>
      </c>
      <c r="S618" s="67" t="s">
        <v>1797</v>
      </c>
      <c r="T618" s="67" t="s">
        <v>158</v>
      </c>
      <c r="U618" s="67" t="s">
        <v>156</v>
      </c>
      <c r="V618" s="67">
        <v>541</v>
      </c>
      <c r="W618" s="67" t="s">
        <v>579</v>
      </c>
      <c r="X618" s="67">
        <v>353776002</v>
      </c>
      <c r="Y618" s="67" t="s">
        <v>1798</v>
      </c>
      <c r="Z618" s="67" t="s">
        <v>242</v>
      </c>
      <c r="AA618" s="68">
        <v>52000</v>
      </c>
      <c r="AB618" s="67" t="s">
        <v>203</v>
      </c>
      <c r="AC618" s="67">
        <v>24</v>
      </c>
      <c r="AD618" s="67" t="s">
        <v>206</v>
      </c>
      <c r="AE618" s="67" t="s">
        <v>292</v>
      </c>
      <c r="AF618" s="68">
        <v>2780</v>
      </c>
      <c r="AG618" s="68">
        <v>2780</v>
      </c>
      <c r="AH618" s="67" t="s">
        <v>329</v>
      </c>
      <c r="AI618" s="68">
        <v>29211.13</v>
      </c>
      <c r="AJ618" s="68">
        <v>12488.87</v>
      </c>
      <c r="AK618" s="68">
        <v>41700</v>
      </c>
      <c r="AL618" s="68">
        <v>22788.87</v>
      </c>
      <c r="AM618" s="68">
        <v>2420.13</v>
      </c>
      <c r="AN618" s="68">
        <v>25209</v>
      </c>
      <c r="AO618" s="68">
        <v>0</v>
      </c>
      <c r="AP618" s="68">
        <v>0</v>
      </c>
      <c r="AQ618" s="68">
        <v>0</v>
      </c>
      <c r="AR618" s="67">
        <v>15</v>
      </c>
      <c r="AS618" s="67">
        <v>0</v>
      </c>
      <c r="AT618" s="67" t="s">
        <v>335</v>
      </c>
      <c r="AU618" s="75"/>
      <c r="AV618" s="75"/>
      <c r="AW618" s="75"/>
      <c r="AX618" s="67" t="s">
        <v>340</v>
      </c>
      <c r="AY618" s="75"/>
      <c r="AZ618" s="75"/>
      <c r="BA618" s="75"/>
      <c r="BB618" s="75"/>
      <c r="BC618" s="75"/>
      <c r="BD618" s="69" t="s">
        <v>341</v>
      </c>
      <c r="BE618" s="75"/>
      <c r="BF618" s="75"/>
      <c r="BG618" s="75"/>
      <c r="BH618" s="75"/>
      <c r="BI618" s="75"/>
      <c r="BJ618" s="75"/>
      <c r="BK618" s="75"/>
      <c r="BL618" s="75"/>
    </row>
    <row r="619" spans="1:64" ht="30" x14ac:dyDescent="0.25">
      <c r="A619" s="67">
        <v>614</v>
      </c>
      <c r="B619" s="67" t="s">
        <v>151</v>
      </c>
      <c r="C619" s="67" t="s">
        <v>152</v>
      </c>
      <c r="D619" s="67" t="s">
        <v>153</v>
      </c>
      <c r="E619" s="67" t="s">
        <v>448</v>
      </c>
      <c r="F619" s="67" t="s">
        <v>449</v>
      </c>
      <c r="G619" s="67" t="s">
        <v>450</v>
      </c>
      <c r="H619" s="67" t="s">
        <v>451</v>
      </c>
      <c r="I619" s="67">
        <v>75079</v>
      </c>
      <c r="J619" s="67" t="s">
        <v>498</v>
      </c>
      <c r="K619" s="67">
        <v>75079</v>
      </c>
      <c r="L619" s="67" t="s">
        <v>453</v>
      </c>
      <c r="M619" s="67" t="s">
        <v>454</v>
      </c>
      <c r="N619" s="67">
        <v>125883</v>
      </c>
      <c r="O619" s="67" t="s">
        <v>676</v>
      </c>
      <c r="P619" s="67">
        <v>170543</v>
      </c>
      <c r="Q619" s="67" t="s">
        <v>677</v>
      </c>
      <c r="R619" s="67" t="s">
        <v>167</v>
      </c>
      <c r="S619" s="67" t="s">
        <v>1799</v>
      </c>
      <c r="T619" s="67" t="s">
        <v>159</v>
      </c>
      <c r="U619" s="67" t="s">
        <v>156</v>
      </c>
      <c r="V619" s="67">
        <v>541</v>
      </c>
      <c r="W619" s="67" t="s">
        <v>197</v>
      </c>
      <c r="X619" s="67">
        <v>354173771</v>
      </c>
      <c r="Y619" s="67" t="s">
        <v>1638</v>
      </c>
      <c r="Z619" s="67" t="s">
        <v>248</v>
      </c>
      <c r="AA619" s="68">
        <v>80000</v>
      </c>
      <c r="AB619" s="67" t="s">
        <v>200</v>
      </c>
      <c r="AC619" s="67">
        <v>24</v>
      </c>
      <c r="AD619" s="67" t="s">
        <v>204</v>
      </c>
      <c r="AE619" s="67" t="s">
        <v>297</v>
      </c>
      <c r="AF619" s="68">
        <v>4270</v>
      </c>
      <c r="AG619" s="68">
        <v>4270</v>
      </c>
      <c r="AH619" s="67" t="s">
        <v>2116</v>
      </c>
      <c r="AI619" s="68">
        <v>1859.04</v>
      </c>
      <c r="AJ619" s="68">
        <v>2410.96</v>
      </c>
      <c r="AK619" s="68">
        <v>4270</v>
      </c>
      <c r="AL619" s="68">
        <v>78140.960000000006</v>
      </c>
      <c r="AM619" s="68">
        <v>21475.040000000001</v>
      </c>
      <c r="AN619" s="68">
        <v>99616</v>
      </c>
      <c r="AO619" s="68">
        <v>38768.800000000003</v>
      </c>
      <c r="AP619" s="68">
        <v>16741.2</v>
      </c>
      <c r="AQ619" s="68">
        <v>55510</v>
      </c>
      <c r="AR619" s="67">
        <v>14</v>
      </c>
      <c r="AS619" s="67">
        <v>392</v>
      </c>
      <c r="AT619" s="67" t="s">
        <v>334</v>
      </c>
      <c r="AU619" s="75"/>
      <c r="AV619" s="75"/>
      <c r="AW619" s="75"/>
      <c r="AX619" s="67" t="s">
        <v>340</v>
      </c>
      <c r="AY619" s="75"/>
      <c r="AZ619" s="75"/>
      <c r="BA619" s="75"/>
      <c r="BB619" s="75"/>
      <c r="BC619" s="75"/>
      <c r="BD619" s="69" t="s">
        <v>341</v>
      </c>
      <c r="BE619" s="75"/>
      <c r="BF619" s="75"/>
      <c r="BG619" s="75"/>
      <c r="BH619" s="75"/>
      <c r="BI619" s="75"/>
      <c r="BJ619" s="75"/>
      <c r="BK619" s="75"/>
      <c r="BL619" s="75"/>
    </row>
    <row r="620" spans="1:64" ht="30" x14ac:dyDescent="0.25">
      <c r="A620" s="67">
        <v>615</v>
      </c>
      <c r="B620" s="67" t="s">
        <v>151</v>
      </c>
      <c r="C620" s="67" t="s">
        <v>152</v>
      </c>
      <c r="D620" s="67" t="s">
        <v>153</v>
      </c>
      <c r="E620" s="67" t="s">
        <v>448</v>
      </c>
      <c r="F620" s="67" t="s">
        <v>449</v>
      </c>
      <c r="G620" s="67" t="s">
        <v>450</v>
      </c>
      <c r="H620" s="67" t="s">
        <v>451</v>
      </c>
      <c r="I620" s="67">
        <v>78552</v>
      </c>
      <c r="J620" s="67" t="s">
        <v>581</v>
      </c>
      <c r="K620" s="67">
        <v>78552</v>
      </c>
      <c r="L620" s="67" t="s">
        <v>453</v>
      </c>
      <c r="M620" s="67" t="s">
        <v>454</v>
      </c>
      <c r="N620" s="67">
        <v>134241</v>
      </c>
      <c r="O620" s="67" t="s">
        <v>1104</v>
      </c>
      <c r="P620" s="67">
        <v>181312</v>
      </c>
      <c r="Q620" s="67" t="s">
        <v>1105</v>
      </c>
      <c r="R620" s="67" t="s">
        <v>167</v>
      </c>
      <c r="S620" s="67" t="s">
        <v>1800</v>
      </c>
      <c r="T620" s="67" t="s">
        <v>159</v>
      </c>
      <c r="U620" s="67" t="s">
        <v>156</v>
      </c>
      <c r="V620" s="67">
        <v>0</v>
      </c>
      <c r="W620" s="67" t="s">
        <v>579</v>
      </c>
      <c r="X620" s="67">
        <v>354189518</v>
      </c>
      <c r="Y620" s="67" t="s">
        <v>1801</v>
      </c>
      <c r="Z620" s="67" t="s">
        <v>261</v>
      </c>
      <c r="AA620" s="68">
        <v>68000</v>
      </c>
      <c r="AB620" s="67" t="s">
        <v>207</v>
      </c>
      <c r="AC620" s="67">
        <v>24</v>
      </c>
      <c r="AD620" s="67" t="s">
        <v>208</v>
      </c>
      <c r="AE620" s="67" t="s">
        <v>304</v>
      </c>
      <c r="AF620" s="68">
        <v>3630</v>
      </c>
      <c r="AG620" s="68">
        <v>3630</v>
      </c>
      <c r="AH620" s="67" t="s">
        <v>309</v>
      </c>
      <c r="AI620" s="68">
        <v>6096.39</v>
      </c>
      <c r="AJ620" s="68">
        <v>4793.6099999999997</v>
      </c>
      <c r="AK620" s="68">
        <v>10890</v>
      </c>
      <c r="AL620" s="68">
        <v>61903.61</v>
      </c>
      <c r="AM620" s="68">
        <v>15599.39</v>
      </c>
      <c r="AN620" s="68">
        <v>77503</v>
      </c>
      <c r="AO620" s="68">
        <v>20016.689999999999</v>
      </c>
      <c r="AP620" s="68">
        <v>9023.31</v>
      </c>
      <c r="AQ620" s="68">
        <v>29040</v>
      </c>
      <c r="AR620" s="67">
        <v>11</v>
      </c>
      <c r="AS620" s="67">
        <v>241</v>
      </c>
      <c r="AT620" s="67" t="s">
        <v>334</v>
      </c>
      <c r="AU620" s="75"/>
      <c r="AV620" s="75"/>
      <c r="AW620" s="75"/>
      <c r="AX620" s="67" t="s">
        <v>340</v>
      </c>
      <c r="AY620" s="75"/>
      <c r="AZ620" s="75"/>
      <c r="BA620" s="75"/>
      <c r="BB620" s="75"/>
      <c r="BC620" s="75"/>
      <c r="BD620" s="69" t="s">
        <v>341</v>
      </c>
      <c r="BE620" s="75"/>
      <c r="BF620" s="75"/>
      <c r="BG620" s="75"/>
      <c r="BH620" s="75"/>
      <c r="BI620" s="75"/>
      <c r="BJ620" s="75"/>
      <c r="BK620" s="75"/>
      <c r="BL620" s="75"/>
    </row>
    <row r="621" spans="1:64" x14ac:dyDescent="0.25">
      <c r="A621" s="67">
        <v>616</v>
      </c>
      <c r="B621" s="67" t="s">
        <v>151</v>
      </c>
      <c r="C621" s="67" t="s">
        <v>152</v>
      </c>
      <c r="D621" s="67" t="s">
        <v>153</v>
      </c>
      <c r="E621" s="67" t="s">
        <v>448</v>
      </c>
      <c r="F621" s="67" t="s">
        <v>449</v>
      </c>
      <c r="G621" s="67" t="s">
        <v>450</v>
      </c>
      <c r="H621" s="67" t="s">
        <v>451</v>
      </c>
      <c r="I621" s="67">
        <v>74692</v>
      </c>
      <c r="J621" s="67" t="s">
        <v>475</v>
      </c>
      <c r="K621" s="67">
        <v>74692</v>
      </c>
      <c r="L621" s="67" t="s">
        <v>453</v>
      </c>
      <c r="M621" s="67" t="s">
        <v>454</v>
      </c>
      <c r="N621" s="67">
        <v>122668</v>
      </c>
      <c r="O621" s="67" t="s">
        <v>607</v>
      </c>
      <c r="P621" s="67">
        <v>168114</v>
      </c>
      <c r="Q621" s="67" t="s">
        <v>608</v>
      </c>
      <c r="R621" s="67" t="s">
        <v>167</v>
      </c>
      <c r="S621" s="67" t="s">
        <v>1802</v>
      </c>
      <c r="T621" s="67" t="s">
        <v>159</v>
      </c>
      <c r="U621" s="67" t="s">
        <v>156</v>
      </c>
      <c r="V621" s="67">
        <v>0</v>
      </c>
      <c r="W621" s="67" t="s">
        <v>1581</v>
      </c>
      <c r="X621" s="67">
        <v>354189520</v>
      </c>
      <c r="Y621" s="67" t="s">
        <v>1803</v>
      </c>
      <c r="Z621" s="67" t="s">
        <v>2135</v>
      </c>
      <c r="AA621" s="68">
        <v>52000</v>
      </c>
      <c r="AB621" s="67" t="s">
        <v>200</v>
      </c>
      <c r="AC621" s="67">
        <v>24</v>
      </c>
      <c r="AD621" s="67" t="s">
        <v>206</v>
      </c>
      <c r="AE621" s="67" t="s">
        <v>2215</v>
      </c>
      <c r="AF621" s="68">
        <v>2780</v>
      </c>
      <c r="AG621" s="68">
        <v>2780</v>
      </c>
      <c r="AH621" s="67"/>
      <c r="AI621" s="68">
        <v>0</v>
      </c>
      <c r="AJ621" s="68">
        <v>0</v>
      </c>
      <c r="AK621" s="68">
        <v>0</v>
      </c>
      <c r="AL621" s="68">
        <v>52000</v>
      </c>
      <c r="AM621" s="68">
        <v>14998</v>
      </c>
      <c r="AN621" s="68">
        <v>66998</v>
      </c>
      <c r="AO621" s="68">
        <v>20382.53</v>
      </c>
      <c r="AP621" s="68">
        <v>10197.469999999999</v>
      </c>
      <c r="AQ621" s="68">
        <v>30580</v>
      </c>
      <c r="AR621" s="67">
        <v>11</v>
      </c>
      <c r="AS621" s="67">
        <v>336</v>
      </c>
      <c r="AT621" s="67" t="s">
        <v>334</v>
      </c>
      <c r="AU621" s="75"/>
      <c r="AV621" s="75"/>
      <c r="AW621" s="75"/>
      <c r="AX621" s="67" t="s">
        <v>340</v>
      </c>
      <c r="AY621" s="75"/>
      <c r="AZ621" s="75"/>
      <c r="BA621" s="75"/>
      <c r="BB621" s="75"/>
      <c r="BC621" s="75"/>
      <c r="BD621" s="69" t="s">
        <v>341</v>
      </c>
      <c r="BE621" s="75"/>
      <c r="BF621" s="75"/>
      <c r="BG621" s="75"/>
      <c r="BH621" s="75"/>
      <c r="BI621" s="75"/>
      <c r="BJ621" s="75"/>
      <c r="BK621" s="75"/>
      <c r="BL621" s="75"/>
    </row>
    <row r="622" spans="1:64" ht="30" x14ac:dyDescent="0.25">
      <c r="A622" s="67">
        <v>617</v>
      </c>
      <c r="B622" s="67" t="s">
        <v>151</v>
      </c>
      <c r="C622" s="67" t="s">
        <v>152</v>
      </c>
      <c r="D622" s="67" t="s">
        <v>153</v>
      </c>
      <c r="E622" s="67" t="s">
        <v>448</v>
      </c>
      <c r="F622" s="67" t="s">
        <v>449</v>
      </c>
      <c r="G622" s="67" t="s">
        <v>450</v>
      </c>
      <c r="H622" s="67" t="s">
        <v>451</v>
      </c>
      <c r="I622" s="67">
        <v>74692</v>
      </c>
      <c r="J622" s="67" t="s">
        <v>475</v>
      </c>
      <c r="K622" s="67">
        <v>74692</v>
      </c>
      <c r="L622" s="67" t="s">
        <v>453</v>
      </c>
      <c r="M622" s="67" t="s">
        <v>454</v>
      </c>
      <c r="N622" s="67">
        <v>122668</v>
      </c>
      <c r="O622" s="67" t="s">
        <v>607</v>
      </c>
      <c r="P622" s="67">
        <v>169257</v>
      </c>
      <c r="Q622" s="67" t="s">
        <v>890</v>
      </c>
      <c r="R622" s="67" t="s">
        <v>167</v>
      </c>
      <c r="S622" s="67" t="s">
        <v>1804</v>
      </c>
      <c r="T622" s="67" t="s">
        <v>159</v>
      </c>
      <c r="U622" s="67" t="s">
        <v>156</v>
      </c>
      <c r="V622" s="67">
        <v>0</v>
      </c>
      <c r="W622" s="67" t="s">
        <v>175</v>
      </c>
      <c r="X622" s="67">
        <v>354189521</v>
      </c>
      <c r="Y622" s="67" t="s">
        <v>1257</v>
      </c>
      <c r="Z622" s="67" t="s">
        <v>430</v>
      </c>
      <c r="AA622" s="68">
        <v>63000</v>
      </c>
      <c r="AB622" s="67" t="s">
        <v>200</v>
      </c>
      <c r="AC622" s="67">
        <v>24</v>
      </c>
      <c r="AD622" s="67" t="s">
        <v>2143</v>
      </c>
      <c r="AE622" s="67" t="s">
        <v>259</v>
      </c>
      <c r="AF622" s="68">
        <v>3360</v>
      </c>
      <c r="AG622" s="68">
        <v>3360</v>
      </c>
      <c r="AH622" s="67" t="s">
        <v>431</v>
      </c>
      <c r="AI622" s="68">
        <v>1763.42</v>
      </c>
      <c r="AJ622" s="68">
        <v>1596.58</v>
      </c>
      <c r="AK622" s="68">
        <v>3360</v>
      </c>
      <c r="AL622" s="68">
        <v>61236.58</v>
      </c>
      <c r="AM622" s="68">
        <v>16443.419999999998</v>
      </c>
      <c r="AN622" s="68">
        <v>77680</v>
      </c>
      <c r="AO622" s="68">
        <v>28163.21</v>
      </c>
      <c r="AP622" s="68">
        <v>12156.79</v>
      </c>
      <c r="AQ622" s="68">
        <v>40320</v>
      </c>
      <c r="AR622" s="67">
        <v>13</v>
      </c>
      <c r="AS622" s="67">
        <v>364</v>
      </c>
      <c r="AT622" s="67" t="s">
        <v>334</v>
      </c>
      <c r="AU622" s="75"/>
      <c r="AV622" s="75"/>
      <c r="AW622" s="75"/>
      <c r="AX622" s="67" t="s">
        <v>340</v>
      </c>
      <c r="AY622" s="75"/>
      <c r="AZ622" s="75"/>
      <c r="BA622" s="75"/>
      <c r="BB622" s="75"/>
      <c r="BC622" s="75"/>
      <c r="BD622" s="69" t="s">
        <v>341</v>
      </c>
      <c r="BE622" s="75"/>
      <c r="BF622" s="75"/>
      <c r="BG622" s="75"/>
      <c r="BH622" s="75"/>
      <c r="BI622" s="75"/>
      <c r="BJ622" s="75"/>
      <c r="BK622" s="75"/>
      <c r="BL622" s="75"/>
    </row>
    <row r="623" spans="1:64" ht="30" x14ac:dyDescent="0.25">
      <c r="A623" s="67">
        <v>618</v>
      </c>
      <c r="B623" s="67" t="s">
        <v>151</v>
      </c>
      <c r="C623" s="67" t="s">
        <v>152</v>
      </c>
      <c r="D623" s="67" t="s">
        <v>153</v>
      </c>
      <c r="E623" s="67" t="s">
        <v>448</v>
      </c>
      <c r="F623" s="67" t="s">
        <v>449</v>
      </c>
      <c r="G623" s="67" t="s">
        <v>450</v>
      </c>
      <c r="H623" s="67" t="s">
        <v>451</v>
      </c>
      <c r="I623" s="67">
        <v>78820</v>
      </c>
      <c r="J623" s="67" t="s">
        <v>794</v>
      </c>
      <c r="K623" s="67">
        <v>78820</v>
      </c>
      <c r="L623" s="67" t="s">
        <v>453</v>
      </c>
      <c r="M623" s="67" t="s">
        <v>454</v>
      </c>
      <c r="N623" s="67">
        <v>402000</v>
      </c>
      <c r="O623" s="67" t="s">
        <v>1537</v>
      </c>
      <c r="P623" s="67">
        <v>602790</v>
      </c>
      <c r="Q623" s="67" t="s">
        <v>1538</v>
      </c>
      <c r="R623" s="67" t="s">
        <v>167</v>
      </c>
      <c r="S623" s="67" t="s">
        <v>1805</v>
      </c>
      <c r="T623" s="67" t="s">
        <v>168</v>
      </c>
      <c r="U623" s="67" t="s">
        <v>156</v>
      </c>
      <c r="V623" s="67">
        <v>0</v>
      </c>
      <c r="W623" s="67" t="s">
        <v>579</v>
      </c>
      <c r="X623" s="67">
        <v>354189529</v>
      </c>
      <c r="Y623" s="67" t="s">
        <v>1806</v>
      </c>
      <c r="Z623" s="67" t="s">
        <v>2136</v>
      </c>
      <c r="AA623" s="68">
        <v>52000</v>
      </c>
      <c r="AB623" s="67" t="s">
        <v>205</v>
      </c>
      <c r="AC623" s="67">
        <v>24</v>
      </c>
      <c r="AD623" s="67" t="s">
        <v>206</v>
      </c>
      <c r="AE623" s="67" t="s">
        <v>2297</v>
      </c>
      <c r="AF623" s="68">
        <v>2780</v>
      </c>
      <c r="AG623" s="68">
        <v>2780</v>
      </c>
      <c r="AH623" s="67"/>
      <c r="AI623" s="68">
        <v>0</v>
      </c>
      <c r="AJ623" s="68">
        <v>0</v>
      </c>
      <c r="AK623" s="68">
        <v>0</v>
      </c>
      <c r="AL623" s="68">
        <v>52000</v>
      </c>
      <c r="AM623" s="68">
        <v>15850</v>
      </c>
      <c r="AN623" s="68">
        <v>67850</v>
      </c>
      <c r="AO623" s="68">
        <v>19753.080000000002</v>
      </c>
      <c r="AP623" s="68">
        <v>10826.92</v>
      </c>
      <c r="AQ623" s="68">
        <v>30580</v>
      </c>
      <c r="AR623" s="67">
        <v>11</v>
      </c>
      <c r="AS623" s="67">
        <v>330</v>
      </c>
      <c r="AT623" s="67" t="s">
        <v>334</v>
      </c>
      <c r="AU623" s="75"/>
      <c r="AV623" s="75"/>
      <c r="AW623" s="75"/>
      <c r="AX623" s="67" t="s">
        <v>340</v>
      </c>
      <c r="AY623" s="75"/>
      <c r="AZ623" s="75"/>
      <c r="BA623" s="75"/>
      <c r="BB623" s="75"/>
      <c r="BC623" s="75"/>
      <c r="BD623" s="69" t="s">
        <v>341</v>
      </c>
      <c r="BE623" s="75"/>
      <c r="BF623" s="75"/>
      <c r="BG623" s="75"/>
      <c r="BH623" s="75"/>
      <c r="BI623" s="75"/>
      <c r="BJ623" s="75"/>
      <c r="BK623" s="75"/>
      <c r="BL623" s="75"/>
    </row>
    <row r="624" spans="1:64" ht="30" x14ac:dyDescent="0.25">
      <c r="A624" s="67">
        <v>619</v>
      </c>
      <c r="B624" s="67" t="s">
        <v>151</v>
      </c>
      <c r="C624" s="67" t="s">
        <v>152</v>
      </c>
      <c r="D624" s="67" t="s">
        <v>153</v>
      </c>
      <c r="E624" s="67" t="s">
        <v>448</v>
      </c>
      <c r="F624" s="67" t="s">
        <v>449</v>
      </c>
      <c r="G624" s="67" t="s">
        <v>450</v>
      </c>
      <c r="H624" s="67" t="s">
        <v>451</v>
      </c>
      <c r="I624" s="67">
        <v>75774</v>
      </c>
      <c r="J624" s="67" t="s">
        <v>662</v>
      </c>
      <c r="K624" s="67">
        <v>75774</v>
      </c>
      <c r="L624" s="67" t="s">
        <v>453</v>
      </c>
      <c r="M624" s="67" t="s">
        <v>454</v>
      </c>
      <c r="N624" s="67">
        <v>125893</v>
      </c>
      <c r="O624" s="67" t="s">
        <v>696</v>
      </c>
      <c r="P624" s="67">
        <v>176879</v>
      </c>
      <c r="Q624" s="67" t="s">
        <v>975</v>
      </c>
      <c r="R624" s="67" t="s">
        <v>167</v>
      </c>
      <c r="S624" s="67" t="s">
        <v>1807</v>
      </c>
      <c r="T624" s="67" t="s">
        <v>158</v>
      </c>
      <c r="U624" s="67" t="s">
        <v>156</v>
      </c>
      <c r="V624" s="67">
        <v>0</v>
      </c>
      <c r="W624" s="67" t="s">
        <v>579</v>
      </c>
      <c r="X624" s="67">
        <v>354189531</v>
      </c>
      <c r="Y624" s="67" t="s">
        <v>1808</v>
      </c>
      <c r="Z624" s="67" t="s">
        <v>295</v>
      </c>
      <c r="AA624" s="68">
        <v>70000</v>
      </c>
      <c r="AB624" s="67" t="s">
        <v>203</v>
      </c>
      <c r="AC624" s="67">
        <v>24</v>
      </c>
      <c r="AD624" s="67" t="s">
        <v>204</v>
      </c>
      <c r="AE624" s="67" t="s">
        <v>253</v>
      </c>
      <c r="AF624" s="68">
        <v>3740</v>
      </c>
      <c r="AG624" s="68">
        <v>3740</v>
      </c>
      <c r="AH624" s="67" t="s">
        <v>431</v>
      </c>
      <c r="AI624" s="68">
        <v>4743.32</v>
      </c>
      <c r="AJ624" s="68">
        <v>2736.68</v>
      </c>
      <c r="AK624" s="68">
        <v>7480</v>
      </c>
      <c r="AL624" s="68">
        <v>65256.68</v>
      </c>
      <c r="AM624" s="68">
        <v>16989.32</v>
      </c>
      <c r="AN624" s="68">
        <v>82246</v>
      </c>
      <c r="AO624" s="68">
        <v>31787.58</v>
      </c>
      <c r="AP624" s="68">
        <v>13092.42</v>
      </c>
      <c r="AQ624" s="68">
        <v>44880</v>
      </c>
      <c r="AR624" s="67">
        <v>14</v>
      </c>
      <c r="AS624" s="67">
        <v>363</v>
      </c>
      <c r="AT624" s="67" t="s">
        <v>334</v>
      </c>
      <c r="AU624" s="75"/>
      <c r="AV624" s="75"/>
      <c r="AW624" s="75"/>
      <c r="AX624" s="67" t="s">
        <v>340</v>
      </c>
      <c r="AY624" s="75"/>
      <c r="AZ624" s="75"/>
      <c r="BA624" s="75"/>
      <c r="BB624" s="75"/>
      <c r="BC624" s="75"/>
      <c r="BD624" s="69" t="s">
        <v>341</v>
      </c>
      <c r="BE624" s="75"/>
      <c r="BF624" s="75"/>
      <c r="BG624" s="75"/>
      <c r="BH624" s="75"/>
      <c r="BI624" s="75"/>
      <c r="BJ624" s="75"/>
      <c r="BK624" s="75"/>
      <c r="BL624" s="75"/>
    </row>
    <row r="625" spans="1:64" ht="30" x14ac:dyDescent="0.25">
      <c r="A625" s="67">
        <v>620</v>
      </c>
      <c r="B625" s="67" t="s">
        <v>151</v>
      </c>
      <c r="C625" s="67" t="s">
        <v>152</v>
      </c>
      <c r="D625" s="67" t="s">
        <v>153</v>
      </c>
      <c r="E625" s="67" t="s">
        <v>448</v>
      </c>
      <c r="F625" s="67" t="s">
        <v>449</v>
      </c>
      <c r="G625" s="67" t="s">
        <v>450</v>
      </c>
      <c r="H625" s="67" t="s">
        <v>451</v>
      </c>
      <c r="I625" s="67">
        <v>75749</v>
      </c>
      <c r="J625" s="67" t="s">
        <v>650</v>
      </c>
      <c r="K625" s="67">
        <v>75749</v>
      </c>
      <c r="L625" s="67" t="s">
        <v>453</v>
      </c>
      <c r="M625" s="67" t="s">
        <v>454</v>
      </c>
      <c r="N625" s="67">
        <v>142118</v>
      </c>
      <c r="O625" s="67" t="s">
        <v>956</v>
      </c>
      <c r="P625" s="67">
        <v>191996</v>
      </c>
      <c r="Q625" s="67" t="s">
        <v>1517</v>
      </c>
      <c r="R625" s="67" t="s">
        <v>167</v>
      </c>
      <c r="S625" s="67" t="s">
        <v>1809</v>
      </c>
      <c r="T625" s="67" t="s">
        <v>168</v>
      </c>
      <c r="U625" s="67" t="s">
        <v>156</v>
      </c>
      <c r="V625" s="67">
        <v>0</v>
      </c>
      <c r="W625" s="67" t="s">
        <v>579</v>
      </c>
      <c r="X625" s="67">
        <v>354189532</v>
      </c>
      <c r="Y625" s="67" t="s">
        <v>1810</v>
      </c>
      <c r="Z625" s="67" t="s">
        <v>2136</v>
      </c>
      <c r="AA625" s="68">
        <v>80000</v>
      </c>
      <c r="AB625" s="67" t="s">
        <v>207</v>
      </c>
      <c r="AC625" s="67">
        <v>24</v>
      </c>
      <c r="AD625" s="67" t="s">
        <v>2143</v>
      </c>
      <c r="AE625" s="67" t="s">
        <v>304</v>
      </c>
      <c r="AF625" s="68">
        <v>4270</v>
      </c>
      <c r="AG625" s="68">
        <v>4270</v>
      </c>
      <c r="AH625" s="67" t="s">
        <v>2298</v>
      </c>
      <c r="AI625" s="68">
        <v>7284.25</v>
      </c>
      <c r="AJ625" s="68">
        <v>5525.75</v>
      </c>
      <c r="AK625" s="68">
        <v>12810</v>
      </c>
      <c r="AL625" s="68">
        <v>72715.75</v>
      </c>
      <c r="AM625" s="68">
        <v>18293.25</v>
      </c>
      <c r="AN625" s="68">
        <v>91009</v>
      </c>
      <c r="AO625" s="68">
        <v>23564.21</v>
      </c>
      <c r="AP625" s="68">
        <v>10595.79</v>
      </c>
      <c r="AQ625" s="68">
        <v>34160</v>
      </c>
      <c r="AR625" s="67">
        <v>11</v>
      </c>
      <c r="AS625" s="67">
        <v>241</v>
      </c>
      <c r="AT625" s="67" t="s">
        <v>334</v>
      </c>
      <c r="AU625" s="75"/>
      <c r="AV625" s="75"/>
      <c r="AW625" s="75"/>
      <c r="AX625" s="67" t="s">
        <v>340</v>
      </c>
      <c r="AY625" s="75"/>
      <c r="AZ625" s="75"/>
      <c r="BA625" s="75"/>
      <c r="BB625" s="75"/>
      <c r="BC625" s="75"/>
      <c r="BD625" s="69" t="s">
        <v>341</v>
      </c>
      <c r="BE625" s="75"/>
      <c r="BF625" s="75"/>
      <c r="BG625" s="75"/>
      <c r="BH625" s="75"/>
      <c r="BI625" s="75"/>
      <c r="BJ625" s="75"/>
      <c r="BK625" s="75"/>
      <c r="BL625" s="75"/>
    </row>
    <row r="626" spans="1:64" ht="30" x14ac:dyDescent="0.25">
      <c r="A626" s="67">
        <v>621</v>
      </c>
      <c r="B626" s="67" t="s">
        <v>151</v>
      </c>
      <c r="C626" s="67" t="s">
        <v>152</v>
      </c>
      <c r="D626" s="67" t="s">
        <v>153</v>
      </c>
      <c r="E626" s="67" t="s">
        <v>448</v>
      </c>
      <c r="F626" s="67" t="s">
        <v>449</v>
      </c>
      <c r="G626" s="67" t="s">
        <v>450</v>
      </c>
      <c r="H626" s="67" t="s">
        <v>451</v>
      </c>
      <c r="I626" s="67">
        <v>183404</v>
      </c>
      <c r="J626" s="67" t="s">
        <v>973</v>
      </c>
      <c r="K626" s="67">
        <v>183404</v>
      </c>
      <c r="L626" s="67" t="s">
        <v>453</v>
      </c>
      <c r="M626" s="67" t="s">
        <v>454</v>
      </c>
      <c r="N626" s="67">
        <v>137147</v>
      </c>
      <c r="O626" s="67" t="s">
        <v>974</v>
      </c>
      <c r="P626" s="67">
        <v>185167</v>
      </c>
      <c r="Q626" s="67" t="s">
        <v>975</v>
      </c>
      <c r="R626" s="67" t="s">
        <v>167</v>
      </c>
      <c r="S626" s="67" t="s">
        <v>1811</v>
      </c>
      <c r="T626" s="67" t="s">
        <v>160</v>
      </c>
      <c r="U626" s="67" t="s">
        <v>156</v>
      </c>
      <c r="V626" s="67">
        <v>0</v>
      </c>
      <c r="W626" s="67" t="s">
        <v>1392</v>
      </c>
      <c r="X626" s="67">
        <v>354766145</v>
      </c>
      <c r="Y626" s="67" t="s">
        <v>1812</v>
      </c>
      <c r="Z626" s="67" t="s">
        <v>299</v>
      </c>
      <c r="AA626" s="68">
        <v>62000</v>
      </c>
      <c r="AB626" s="67" t="s">
        <v>200</v>
      </c>
      <c r="AC626" s="67">
        <v>24</v>
      </c>
      <c r="AD626" s="67" t="s">
        <v>2143</v>
      </c>
      <c r="AE626" s="67" t="s">
        <v>302</v>
      </c>
      <c r="AF626" s="68">
        <v>3310</v>
      </c>
      <c r="AG626" s="68">
        <v>3310</v>
      </c>
      <c r="AH626" s="67"/>
      <c r="AI626" s="68">
        <v>0</v>
      </c>
      <c r="AJ626" s="68">
        <v>0</v>
      </c>
      <c r="AK626" s="68">
        <v>0</v>
      </c>
      <c r="AL626" s="68">
        <v>62000</v>
      </c>
      <c r="AM626" s="68">
        <v>17411</v>
      </c>
      <c r="AN626" s="68">
        <v>79411</v>
      </c>
      <c r="AO626" s="68">
        <v>27168.84</v>
      </c>
      <c r="AP626" s="68">
        <v>12551.16</v>
      </c>
      <c r="AQ626" s="68">
        <v>39720</v>
      </c>
      <c r="AR626" s="67">
        <v>12</v>
      </c>
      <c r="AS626" s="67">
        <v>364</v>
      </c>
      <c r="AT626" s="67" t="s">
        <v>334</v>
      </c>
      <c r="AU626" s="75"/>
      <c r="AV626" s="75"/>
      <c r="AW626" s="75"/>
      <c r="AX626" s="67" t="s">
        <v>340</v>
      </c>
      <c r="AY626" s="75"/>
      <c r="AZ626" s="75"/>
      <c r="BA626" s="75"/>
      <c r="BB626" s="70"/>
      <c r="BC626" s="70"/>
      <c r="BD626" s="69" t="s">
        <v>341</v>
      </c>
      <c r="BE626" s="80"/>
      <c r="BF626" s="71"/>
      <c r="BG626" s="81"/>
      <c r="BH626" s="73"/>
      <c r="BI626" s="69"/>
      <c r="BJ626" s="69"/>
      <c r="BK626" s="73"/>
      <c r="BL626" s="82"/>
    </row>
    <row r="627" spans="1:64" ht="30" x14ac:dyDescent="0.25">
      <c r="A627" s="67">
        <v>622</v>
      </c>
      <c r="B627" s="67" t="s">
        <v>151</v>
      </c>
      <c r="C627" s="67" t="s">
        <v>152</v>
      </c>
      <c r="D627" s="67" t="s">
        <v>153</v>
      </c>
      <c r="E627" s="67" t="s">
        <v>448</v>
      </c>
      <c r="F627" s="67" t="s">
        <v>449</v>
      </c>
      <c r="G627" s="67" t="s">
        <v>450</v>
      </c>
      <c r="H627" s="67" t="s">
        <v>451</v>
      </c>
      <c r="I627" s="67">
        <v>78936</v>
      </c>
      <c r="J627" s="67" t="s">
        <v>922</v>
      </c>
      <c r="K627" s="67">
        <v>78936</v>
      </c>
      <c r="L627" s="67" t="s">
        <v>453</v>
      </c>
      <c r="M627" s="67" t="s">
        <v>454</v>
      </c>
      <c r="N627" s="67">
        <v>142184</v>
      </c>
      <c r="O627" s="67" t="s">
        <v>923</v>
      </c>
      <c r="P627" s="67">
        <v>192090</v>
      </c>
      <c r="Q627" s="67" t="s">
        <v>1553</v>
      </c>
      <c r="R627" s="67" t="s">
        <v>167</v>
      </c>
      <c r="S627" s="67" t="s">
        <v>1813</v>
      </c>
      <c r="T627" s="67" t="s">
        <v>159</v>
      </c>
      <c r="U627" s="67" t="s">
        <v>156</v>
      </c>
      <c r="V627" s="67">
        <v>0</v>
      </c>
      <c r="W627" s="67" t="s">
        <v>579</v>
      </c>
      <c r="X627" s="67">
        <v>354766149</v>
      </c>
      <c r="Y627" s="67" t="s">
        <v>1814</v>
      </c>
      <c r="Z627" s="67" t="s">
        <v>258</v>
      </c>
      <c r="AA627" s="68">
        <v>52000</v>
      </c>
      <c r="AB627" s="67" t="s">
        <v>207</v>
      </c>
      <c r="AC627" s="67">
        <v>24</v>
      </c>
      <c r="AD627" s="67" t="s">
        <v>206</v>
      </c>
      <c r="AE627" s="67" t="s">
        <v>2205</v>
      </c>
      <c r="AF627" s="68">
        <v>2780</v>
      </c>
      <c r="AG627" s="68">
        <v>2780</v>
      </c>
      <c r="AH627" s="67" t="s">
        <v>316</v>
      </c>
      <c r="AI627" s="68">
        <v>18637.330000000002</v>
      </c>
      <c r="AJ627" s="68">
        <v>9162.67</v>
      </c>
      <c r="AK627" s="68">
        <v>27800</v>
      </c>
      <c r="AL627" s="68">
        <v>33362.67</v>
      </c>
      <c r="AM627" s="68">
        <v>5337.33</v>
      </c>
      <c r="AN627" s="68">
        <v>38700</v>
      </c>
      <c r="AO627" s="68">
        <v>4321.38</v>
      </c>
      <c r="AP627" s="68">
        <v>1238.6199999999999</v>
      </c>
      <c r="AQ627" s="68">
        <v>5560</v>
      </c>
      <c r="AR627" s="67">
        <v>12</v>
      </c>
      <c r="AS627" s="67">
        <v>59</v>
      </c>
      <c r="AT627" s="67" t="s">
        <v>339</v>
      </c>
      <c r="AU627" s="75"/>
      <c r="AV627" s="75"/>
      <c r="AW627" s="75"/>
      <c r="AX627" s="67" t="s">
        <v>340</v>
      </c>
      <c r="AY627" s="75"/>
      <c r="AZ627" s="75"/>
      <c r="BA627" s="75"/>
      <c r="BB627" s="78">
        <v>45756</v>
      </c>
      <c r="BC627" s="57" t="s">
        <v>343</v>
      </c>
      <c r="BD627" s="69" t="s">
        <v>342</v>
      </c>
      <c r="BE627" s="69" t="s">
        <v>348</v>
      </c>
      <c r="BF627" s="71" t="s">
        <v>2307</v>
      </c>
      <c r="BG627" s="72"/>
      <c r="BH627" s="73"/>
      <c r="BI627" s="69" t="s">
        <v>351</v>
      </c>
      <c r="BJ627" s="72"/>
      <c r="BK627" s="57"/>
      <c r="BL627" s="84"/>
    </row>
    <row r="628" spans="1:64" ht="75" x14ac:dyDescent="0.25">
      <c r="A628" s="67">
        <v>623</v>
      </c>
      <c r="B628" s="67" t="s">
        <v>151</v>
      </c>
      <c r="C628" s="67" t="s">
        <v>152</v>
      </c>
      <c r="D628" s="67" t="s">
        <v>153</v>
      </c>
      <c r="E628" s="67" t="s">
        <v>448</v>
      </c>
      <c r="F628" s="67" t="s">
        <v>449</v>
      </c>
      <c r="G628" s="67" t="s">
        <v>450</v>
      </c>
      <c r="H628" s="67" t="s">
        <v>451</v>
      </c>
      <c r="I628" s="67">
        <v>75079</v>
      </c>
      <c r="J628" s="67" t="s">
        <v>498</v>
      </c>
      <c r="K628" s="67">
        <v>75079</v>
      </c>
      <c r="L628" s="67" t="s">
        <v>453</v>
      </c>
      <c r="M628" s="67" t="s">
        <v>454</v>
      </c>
      <c r="N628" s="67">
        <v>120987</v>
      </c>
      <c r="O628" s="67" t="s">
        <v>499</v>
      </c>
      <c r="P628" s="67">
        <v>164709</v>
      </c>
      <c r="Q628" s="67" t="s">
        <v>500</v>
      </c>
      <c r="R628" s="67" t="s">
        <v>167</v>
      </c>
      <c r="S628" s="67" t="s">
        <v>1815</v>
      </c>
      <c r="T628" s="67" t="s">
        <v>168</v>
      </c>
      <c r="U628" s="67" t="s">
        <v>156</v>
      </c>
      <c r="V628" s="67">
        <v>0</v>
      </c>
      <c r="W628" s="67" t="s">
        <v>192</v>
      </c>
      <c r="X628" s="67">
        <v>354766150</v>
      </c>
      <c r="Y628" s="67" t="s">
        <v>1816</v>
      </c>
      <c r="Z628" s="67" t="s">
        <v>252</v>
      </c>
      <c r="AA628" s="68">
        <v>73000</v>
      </c>
      <c r="AB628" s="67" t="s">
        <v>200</v>
      </c>
      <c r="AC628" s="67">
        <v>24</v>
      </c>
      <c r="AD628" s="67" t="s">
        <v>208</v>
      </c>
      <c r="AE628" s="67" t="s">
        <v>2215</v>
      </c>
      <c r="AF628" s="68">
        <v>3900</v>
      </c>
      <c r="AG628" s="68">
        <v>3900</v>
      </c>
      <c r="AH628" s="67" t="s">
        <v>2299</v>
      </c>
      <c r="AI628" s="68">
        <v>6569.73</v>
      </c>
      <c r="AJ628" s="68">
        <v>5130.2700000000004</v>
      </c>
      <c r="AK628" s="68">
        <v>11700</v>
      </c>
      <c r="AL628" s="68">
        <v>66430.27</v>
      </c>
      <c r="AM628" s="68">
        <v>16505.73</v>
      </c>
      <c r="AN628" s="68">
        <v>82936</v>
      </c>
      <c r="AO628" s="68">
        <v>21580.06</v>
      </c>
      <c r="AP628" s="68">
        <v>9619.94</v>
      </c>
      <c r="AQ628" s="68">
        <v>31200</v>
      </c>
      <c r="AR628" s="67">
        <v>11</v>
      </c>
      <c r="AS628" s="67">
        <v>245</v>
      </c>
      <c r="AT628" s="67" t="s">
        <v>334</v>
      </c>
      <c r="AU628" s="75"/>
      <c r="AV628" s="75"/>
      <c r="AW628" s="75"/>
      <c r="AX628" s="67" t="s">
        <v>340</v>
      </c>
      <c r="AY628" s="75"/>
      <c r="AZ628" s="75"/>
      <c r="BA628" s="75"/>
      <c r="BB628" s="78">
        <v>45756</v>
      </c>
      <c r="BC628" s="57" t="s">
        <v>343</v>
      </c>
      <c r="BD628" s="69" t="s">
        <v>342</v>
      </c>
      <c r="BE628" s="69" t="s">
        <v>348</v>
      </c>
      <c r="BF628" s="71" t="s">
        <v>345</v>
      </c>
      <c r="BG628" s="72" t="s">
        <v>349</v>
      </c>
      <c r="BH628" s="73"/>
      <c r="BI628" s="69" t="s">
        <v>350</v>
      </c>
      <c r="BJ628" s="72" t="s">
        <v>2302</v>
      </c>
      <c r="BK628" s="57">
        <v>15600</v>
      </c>
      <c r="BL628" s="84" t="s">
        <v>2345</v>
      </c>
    </row>
    <row r="629" spans="1:64" ht="30" x14ac:dyDescent="0.25">
      <c r="A629" s="67">
        <v>624</v>
      </c>
      <c r="B629" s="67" t="s">
        <v>151</v>
      </c>
      <c r="C629" s="67" t="s">
        <v>152</v>
      </c>
      <c r="D629" s="67" t="s">
        <v>153</v>
      </c>
      <c r="E629" s="67" t="s">
        <v>448</v>
      </c>
      <c r="F629" s="67" t="s">
        <v>449</v>
      </c>
      <c r="G629" s="67" t="s">
        <v>450</v>
      </c>
      <c r="H629" s="67" t="s">
        <v>451</v>
      </c>
      <c r="I629" s="67">
        <v>78820</v>
      </c>
      <c r="J629" s="67" t="s">
        <v>794</v>
      </c>
      <c r="K629" s="67">
        <v>78820</v>
      </c>
      <c r="L629" s="67" t="s">
        <v>453</v>
      </c>
      <c r="M629" s="67" t="s">
        <v>454</v>
      </c>
      <c r="N629" s="67">
        <v>402000</v>
      </c>
      <c r="O629" s="67" t="s">
        <v>1537</v>
      </c>
      <c r="P629" s="67">
        <v>602790</v>
      </c>
      <c r="Q629" s="67" t="s">
        <v>1538</v>
      </c>
      <c r="R629" s="67" t="s">
        <v>167</v>
      </c>
      <c r="S629" s="67" t="s">
        <v>1817</v>
      </c>
      <c r="T629" s="67" t="s">
        <v>159</v>
      </c>
      <c r="U629" s="67" t="s">
        <v>156</v>
      </c>
      <c r="V629" s="67">
        <v>0</v>
      </c>
      <c r="W629" s="67" t="s">
        <v>579</v>
      </c>
      <c r="X629" s="67">
        <v>354766156</v>
      </c>
      <c r="Y629" s="67" t="s">
        <v>1818</v>
      </c>
      <c r="Z629" s="67" t="s">
        <v>260</v>
      </c>
      <c r="AA629" s="68">
        <v>36000</v>
      </c>
      <c r="AB629" s="67" t="s">
        <v>205</v>
      </c>
      <c r="AC629" s="67">
        <v>24</v>
      </c>
      <c r="AD629" s="67" t="s">
        <v>206</v>
      </c>
      <c r="AE629" s="67" t="s">
        <v>442</v>
      </c>
      <c r="AF629" s="68">
        <v>1920</v>
      </c>
      <c r="AG629" s="68">
        <v>1920</v>
      </c>
      <c r="AH629" s="67"/>
      <c r="AI629" s="68">
        <v>0</v>
      </c>
      <c r="AJ629" s="68">
        <v>0</v>
      </c>
      <c r="AK629" s="68">
        <v>0</v>
      </c>
      <c r="AL629" s="68">
        <v>36000</v>
      </c>
      <c r="AM629" s="68">
        <v>10157</v>
      </c>
      <c r="AN629" s="68">
        <v>46157</v>
      </c>
      <c r="AO629" s="68">
        <v>15738.91</v>
      </c>
      <c r="AP629" s="68">
        <v>7301.09</v>
      </c>
      <c r="AQ629" s="68">
        <v>23040</v>
      </c>
      <c r="AR629" s="67">
        <v>12</v>
      </c>
      <c r="AS629" s="67">
        <v>358</v>
      </c>
      <c r="AT629" s="67" t="s">
        <v>334</v>
      </c>
      <c r="AU629" s="75"/>
      <c r="AV629" s="75"/>
      <c r="AW629" s="75"/>
      <c r="AX629" s="67" t="s">
        <v>340</v>
      </c>
      <c r="AY629" s="75"/>
      <c r="AZ629" s="75"/>
      <c r="BA629" s="75"/>
      <c r="BB629" s="75"/>
      <c r="BC629" s="75"/>
      <c r="BD629" s="69" t="s">
        <v>341</v>
      </c>
      <c r="BE629" s="75"/>
      <c r="BF629" s="75"/>
      <c r="BG629" s="75"/>
      <c r="BH629" s="75"/>
      <c r="BI629" s="75"/>
      <c r="BJ629" s="75"/>
      <c r="BK629" s="75"/>
      <c r="BL629" s="75"/>
    </row>
    <row r="630" spans="1:64" ht="30" x14ac:dyDescent="0.25">
      <c r="A630" s="67">
        <v>625</v>
      </c>
      <c r="B630" s="67" t="s">
        <v>151</v>
      </c>
      <c r="C630" s="67" t="s">
        <v>152</v>
      </c>
      <c r="D630" s="67" t="s">
        <v>153</v>
      </c>
      <c r="E630" s="67" t="s">
        <v>448</v>
      </c>
      <c r="F630" s="67" t="s">
        <v>449</v>
      </c>
      <c r="G630" s="67" t="s">
        <v>450</v>
      </c>
      <c r="H630" s="67" t="s">
        <v>451</v>
      </c>
      <c r="I630" s="67">
        <v>75749</v>
      </c>
      <c r="J630" s="67" t="s">
        <v>650</v>
      </c>
      <c r="K630" s="67">
        <v>75749</v>
      </c>
      <c r="L630" s="67" t="s">
        <v>453</v>
      </c>
      <c r="M630" s="67" t="s">
        <v>454</v>
      </c>
      <c r="N630" s="67">
        <v>142118</v>
      </c>
      <c r="O630" s="67" t="s">
        <v>956</v>
      </c>
      <c r="P630" s="67">
        <v>191996</v>
      </c>
      <c r="Q630" s="67" t="s">
        <v>1517</v>
      </c>
      <c r="R630" s="67" t="s">
        <v>167</v>
      </c>
      <c r="S630" s="67" t="s">
        <v>1819</v>
      </c>
      <c r="T630" s="67" t="s">
        <v>168</v>
      </c>
      <c r="U630" s="67" t="s">
        <v>156</v>
      </c>
      <c r="V630" s="67">
        <v>0</v>
      </c>
      <c r="W630" s="67" t="s">
        <v>579</v>
      </c>
      <c r="X630" s="67">
        <v>354766157</v>
      </c>
      <c r="Y630" s="67" t="s">
        <v>1820</v>
      </c>
      <c r="Z630" s="67" t="s">
        <v>2136</v>
      </c>
      <c r="AA630" s="68">
        <v>52000</v>
      </c>
      <c r="AB630" s="67" t="s">
        <v>207</v>
      </c>
      <c r="AC630" s="67">
        <v>24</v>
      </c>
      <c r="AD630" s="67" t="s">
        <v>206</v>
      </c>
      <c r="AE630" s="67" t="s">
        <v>304</v>
      </c>
      <c r="AF630" s="68">
        <v>2780</v>
      </c>
      <c r="AG630" s="68">
        <v>2780</v>
      </c>
      <c r="AH630" s="67" t="s">
        <v>269</v>
      </c>
      <c r="AI630" s="68">
        <v>1106.03</v>
      </c>
      <c r="AJ630" s="68">
        <v>1673.97</v>
      </c>
      <c r="AK630" s="68">
        <v>2780</v>
      </c>
      <c r="AL630" s="68">
        <v>50893.97</v>
      </c>
      <c r="AM630" s="68">
        <v>13778.03</v>
      </c>
      <c r="AN630" s="68">
        <v>64672</v>
      </c>
      <c r="AO630" s="68">
        <v>19000.419999999998</v>
      </c>
      <c r="AP630" s="68">
        <v>8799.58</v>
      </c>
      <c r="AQ630" s="68">
        <v>27800</v>
      </c>
      <c r="AR630" s="67">
        <v>11</v>
      </c>
      <c r="AS630" s="67">
        <v>304</v>
      </c>
      <c r="AT630" s="67" t="s">
        <v>334</v>
      </c>
      <c r="AU630" s="75"/>
      <c r="AV630" s="75"/>
      <c r="AW630" s="75"/>
      <c r="AX630" s="67" t="s">
        <v>340</v>
      </c>
      <c r="AY630" s="75"/>
      <c r="AZ630" s="75"/>
      <c r="BA630" s="75"/>
      <c r="BB630" s="75"/>
      <c r="BC630" s="75"/>
      <c r="BD630" s="69" t="s">
        <v>341</v>
      </c>
      <c r="BE630" s="75"/>
      <c r="BF630" s="75"/>
      <c r="BG630" s="75"/>
      <c r="BH630" s="75"/>
      <c r="BI630" s="75"/>
      <c r="BJ630" s="75"/>
      <c r="BK630" s="75"/>
      <c r="BL630" s="75"/>
    </row>
    <row r="631" spans="1:64" ht="30" x14ac:dyDescent="0.25">
      <c r="A631" s="67">
        <v>626</v>
      </c>
      <c r="B631" s="67" t="s">
        <v>151</v>
      </c>
      <c r="C631" s="67" t="s">
        <v>152</v>
      </c>
      <c r="D631" s="67" t="s">
        <v>153</v>
      </c>
      <c r="E631" s="67" t="s">
        <v>448</v>
      </c>
      <c r="F631" s="67" t="s">
        <v>449</v>
      </c>
      <c r="G631" s="67" t="s">
        <v>450</v>
      </c>
      <c r="H631" s="67" t="s">
        <v>451</v>
      </c>
      <c r="I631" s="67">
        <v>74649</v>
      </c>
      <c r="J631" s="67" t="s">
        <v>515</v>
      </c>
      <c r="K631" s="67">
        <v>74649</v>
      </c>
      <c r="L631" s="67" t="s">
        <v>453</v>
      </c>
      <c r="M631" s="67" t="s">
        <v>454</v>
      </c>
      <c r="N631" s="67">
        <v>130693</v>
      </c>
      <c r="O631" s="67" t="s">
        <v>744</v>
      </c>
      <c r="P631" s="67">
        <v>176698</v>
      </c>
      <c r="Q631" s="67" t="s">
        <v>745</v>
      </c>
      <c r="R631" s="67" t="s">
        <v>167</v>
      </c>
      <c r="S631" s="67" t="s">
        <v>1821</v>
      </c>
      <c r="T631" s="67" t="s">
        <v>158</v>
      </c>
      <c r="U631" s="67" t="s">
        <v>156</v>
      </c>
      <c r="V631" s="67">
        <v>0</v>
      </c>
      <c r="W631" s="67" t="s">
        <v>579</v>
      </c>
      <c r="X631" s="67">
        <v>354766158</v>
      </c>
      <c r="Y631" s="67" t="s">
        <v>1822</v>
      </c>
      <c r="Z631" s="67" t="s">
        <v>2137</v>
      </c>
      <c r="AA631" s="68">
        <v>40000</v>
      </c>
      <c r="AB631" s="67" t="s">
        <v>205</v>
      </c>
      <c r="AC631" s="67">
        <v>24</v>
      </c>
      <c r="AD631" s="67" t="s">
        <v>206</v>
      </c>
      <c r="AE631" s="67" t="s">
        <v>263</v>
      </c>
      <c r="AF631" s="68">
        <v>2130</v>
      </c>
      <c r="AG631" s="68">
        <v>2130</v>
      </c>
      <c r="AH631" s="67" t="s">
        <v>331</v>
      </c>
      <c r="AI631" s="68">
        <v>15428.84</v>
      </c>
      <c r="AJ631" s="68">
        <v>8001.16</v>
      </c>
      <c r="AK631" s="68">
        <v>23430</v>
      </c>
      <c r="AL631" s="68">
        <v>24571.16</v>
      </c>
      <c r="AM631" s="68">
        <v>3806.84</v>
      </c>
      <c r="AN631" s="68">
        <v>28378</v>
      </c>
      <c r="AO631" s="68">
        <v>1658.77</v>
      </c>
      <c r="AP631" s="68">
        <v>471.23</v>
      </c>
      <c r="AQ631" s="68">
        <v>2130</v>
      </c>
      <c r="AR631" s="67">
        <v>12</v>
      </c>
      <c r="AS631" s="67">
        <v>1</v>
      </c>
      <c r="AT631" s="67" t="s">
        <v>338</v>
      </c>
      <c r="AU631" s="75"/>
      <c r="AV631" s="75"/>
      <c r="AW631" s="75"/>
      <c r="AX631" s="67" t="s">
        <v>340</v>
      </c>
      <c r="AY631" s="75"/>
      <c r="AZ631" s="75"/>
      <c r="BA631" s="75"/>
      <c r="BB631" s="86">
        <v>45757</v>
      </c>
      <c r="BC631" s="57" t="s">
        <v>343</v>
      </c>
      <c r="BD631" s="69" t="s">
        <v>342</v>
      </c>
      <c r="BE631" s="69" t="s">
        <v>348</v>
      </c>
      <c r="BF631" s="71" t="s">
        <v>345</v>
      </c>
      <c r="BG631" s="72"/>
      <c r="BH631" s="73"/>
      <c r="BI631" s="69" t="s">
        <v>346</v>
      </c>
      <c r="BJ631" s="83"/>
      <c r="BK631" s="83"/>
      <c r="BL631" s="75"/>
    </row>
    <row r="632" spans="1:64" ht="75.599999999999994" customHeight="1" x14ac:dyDescent="0.25">
      <c r="A632" s="67">
        <v>627</v>
      </c>
      <c r="B632" s="67" t="s">
        <v>151</v>
      </c>
      <c r="C632" s="67" t="s">
        <v>152</v>
      </c>
      <c r="D632" s="67" t="s">
        <v>153</v>
      </c>
      <c r="E632" s="67" t="s">
        <v>448</v>
      </c>
      <c r="F632" s="67" t="s">
        <v>449</v>
      </c>
      <c r="G632" s="67" t="s">
        <v>450</v>
      </c>
      <c r="H632" s="67" t="s">
        <v>451</v>
      </c>
      <c r="I632" s="67">
        <v>74992</v>
      </c>
      <c r="J632" s="67" t="s">
        <v>451</v>
      </c>
      <c r="K632" s="67">
        <v>74992</v>
      </c>
      <c r="L632" s="67" t="s">
        <v>453</v>
      </c>
      <c r="M632" s="67" t="s">
        <v>454</v>
      </c>
      <c r="N632" s="67">
        <v>122818</v>
      </c>
      <c r="O632" s="67" t="s">
        <v>571</v>
      </c>
      <c r="P632" s="67">
        <v>166876</v>
      </c>
      <c r="Q632" s="67" t="s">
        <v>572</v>
      </c>
      <c r="R632" s="67" t="s">
        <v>167</v>
      </c>
      <c r="S632" s="67" t="s">
        <v>1823</v>
      </c>
      <c r="T632" s="67" t="s">
        <v>155</v>
      </c>
      <c r="U632" s="67" t="s">
        <v>156</v>
      </c>
      <c r="V632" s="67">
        <v>0</v>
      </c>
      <c r="W632" s="67" t="s">
        <v>196</v>
      </c>
      <c r="X632" s="67">
        <v>354766164</v>
      </c>
      <c r="Y632" s="67" t="s">
        <v>1824</v>
      </c>
      <c r="Z632" s="67" t="s">
        <v>2136</v>
      </c>
      <c r="AA632" s="68">
        <v>73000</v>
      </c>
      <c r="AB632" s="67" t="s">
        <v>203</v>
      </c>
      <c r="AC632" s="67">
        <v>24</v>
      </c>
      <c r="AD632" s="67" t="s">
        <v>208</v>
      </c>
      <c r="AE632" s="67" t="s">
        <v>264</v>
      </c>
      <c r="AF632" s="68">
        <v>3900</v>
      </c>
      <c r="AG632" s="68">
        <v>3900</v>
      </c>
      <c r="AH632" s="67" t="s">
        <v>312</v>
      </c>
      <c r="AI632" s="68">
        <v>22379.26</v>
      </c>
      <c r="AJ632" s="68">
        <v>12720.74</v>
      </c>
      <c r="AK632" s="68">
        <v>35100</v>
      </c>
      <c r="AL632" s="68">
        <v>50620.74</v>
      </c>
      <c r="AM632" s="68">
        <v>9028.26</v>
      </c>
      <c r="AN632" s="68">
        <v>59649</v>
      </c>
      <c r="AO632" s="68">
        <v>5667.2</v>
      </c>
      <c r="AP632" s="68">
        <v>2132.8000000000002</v>
      </c>
      <c r="AQ632" s="68">
        <v>7800</v>
      </c>
      <c r="AR632" s="67">
        <v>11</v>
      </c>
      <c r="AS632" s="67">
        <v>55</v>
      </c>
      <c r="AT632" s="67" t="s">
        <v>339</v>
      </c>
      <c r="AU632" s="75"/>
      <c r="AV632" s="75"/>
      <c r="AW632" s="75"/>
      <c r="AX632" s="67" t="s">
        <v>340</v>
      </c>
      <c r="AY632" s="75"/>
      <c r="AZ632" s="75"/>
      <c r="BA632" s="75"/>
      <c r="BB632" s="78">
        <v>45756</v>
      </c>
      <c r="BC632" s="57" t="s">
        <v>343</v>
      </c>
      <c r="BD632" s="69" t="s">
        <v>342</v>
      </c>
      <c r="BE632" s="69" t="s">
        <v>348</v>
      </c>
      <c r="BF632" s="71" t="s">
        <v>345</v>
      </c>
      <c r="BG632" s="72" t="s">
        <v>349</v>
      </c>
      <c r="BH632" s="73"/>
      <c r="BI632" s="69" t="s">
        <v>350</v>
      </c>
      <c r="BJ632" s="72" t="s">
        <v>2302</v>
      </c>
      <c r="BK632" s="57">
        <v>3900</v>
      </c>
      <c r="BL632" s="66" t="s">
        <v>2346</v>
      </c>
    </row>
    <row r="633" spans="1:64" ht="30" x14ac:dyDescent="0.25">
      <c r="A633" s="67">
        <v>628</v>
      </c>
      <c r="B633" s="67" t="s">
        <v>151</v>
      </c>
      <c r="C633" s="67" t="s">
        <v>152</v>
      </c>
      <c r="D633" s="67" t="s">
        <v>153</v>
      </c>
      <c r="E633" s="67" t="s">
        <v>448</v>
      </c>
      <c r="F633" s="67" t="s">
        <v>449</v>
      </c>
      <c r="G633" s="67" t="s">
        <v>450</v>
      </c>
      <c r="H633" s="67" t="s">
        <v>451</v>
      </c>
      <c r="I633" s="67">
        <v>75079</v>
      </c>
      <c r="J633" s="67" t="s">
        <v>498</v>
      </c>
      <c r="K633" s="67">
        <v>75079</v>
      </c>
      <c r="L633" s="67" t="s">
        <v>453</v>
      </c>
      <c r="M633" s="67" t="s">
        <v>454</v>
      </c>
      <c r="N633" s="67">
        <v>142827</v>
      </c>
      <c r="O633" s="67" t="s">
        <v>1244</v>
      </c>
      <c r="P633" s="67">
        <v>192969</v>
      </c>
      <c r="Q633" s="67" t="s">
        <v>1245</v>
      </c>
      <c r="R633" s="67" t="s">
        <v>167</v>
      </c>
      <c r="S633" s="67" t="s">
        <v>1825</v>
      </c>
      <c r="T633" s="67" t="s">
        <v>159</v>
      </c>
      <c r="U633" s="67" t="s">
        <v>161</v>
      </c>
      <c r="V633" s="67">
        <v>0</v>
      </c>
      <c r="W633" s="67" t="s">
        <v>1581</v>
      </c>
      <c r="X633" s="67">
        <v>355371051</v>
      </c>
      <c r="Y633" s="67" t="s">
        <v>1826</v>
      </c>
      <c r="Z633" s="67" t="s">
        <v>432</v>
      </c>
      <c r="AA633" s="68">
        <v>62000</v>
      </c>
      <c r="AB633" s="67" t="s">
        <v>202</v>
      </c>
      <c r="AC633" s="67">
        <v>24</v>
      </c>
      <c r="AD633" s="67" t="s">
        <v>208</v>
      </c>
      <c r="AE633" s="67" t="s">
        <v>265</v>
      </c>
      <c r="AF633" s="68">
        <v>3310</v>
      </c>
      <c r="AG633" s="68">
        <v>3310</v>
      </c>
      <c r="AH633" s="67" t="s">
        <v>2300</v>
      </c>
      <c r="AI633" s="68">
        <v>12103</v>
      </c>
      <c r="AJ633" s="68">
        <v>7207</v>
      </c>
      <c r="AK633" s="68">
        <v>19310</v>
      </c>
      <c r="AL633" s="68">
        <v>49897</v>
      </c>
      <c r="AM633" s="68">
        <v>10504</v>
      </c>
      <c r="AN633" s="68">
        <v>60401</v>
      </c>
      <c r="AO633" s="68">
        <v>14941.65</v>
      </c>
      <c r="AP633" s="68">
        <v>5468.35</v>
      </c>
      <c r="AQ633" s="68">
        <v>20410</v>
      </c>
      <c r="AR633" s="67">
        <v>12</v>
      </c>
      <c r="AS633" s="67">
        <v>184</v>
      </c>
      <c r="AT633" s="67" t="s">
        <v>334</v>
      </c>
      <c r="AU633" s="75"/>
      <c r="AV633" s="75"/>
      <c r="AW633" s="75"/>
      <c r="AX633" s="67" t="s">
        <v>340</v>
      </c>
      <c r="AY633" s="75"/>
      <c r="AZ633" s="75"/>
      <c r="BA633" s="75"/>
      <c r="BB633" s="75"/>
      <c r="BC633" s="75"/>
      <c r="BD633" s="69" t="s">
        <v>341</v>
      </c>
      <c r="BE633" s="75"/>
      <c r="BF633" s="75"/>
      <c r="BG633" s="75"/>
      <c r="BH633" s="75"/>
      <c r="BI633" s="75"/>
      <c r="BJ633" s="75"/>
      <c r="BK633" s="75"/>
      <c r="BL633" s="75"/>
    </row>
    <row r="634" spans="1:64" ht="30" x14ac:dyDescent="0.25">
      <c r="A634" s="67">
        <v>629</v>
      </c>
      <c r="B634" s="67" t="s">
        <v>151</v>
      </c>
      <c r="C634" s="67" t="s">
        <v>152</v>
      </c>
      <c r="D634" s="67" t="s">
        <v>153</v>
      </c>
      <c r="E634" s="67" t="s">
        <v>448</v>
      </c>
      <c r="F634" s="67" t="s">
        <v>449</v>
      </c>
      <c r="G634" s="67" t="s">
        <v>450</v>
      </c>
      <c r="H634" s="67" t="s">
        <v>451</v>
      </c>
      <c r="I634" s="67">
        <v>74692</v>
      </c>
      <c r="J634" s="67" t="s">
        <v>475</v>
      </c>
      <c r="K634" s="67">
        <v>74692</v>
      </c>
      <c r="L634" s="67" t="s">
        <v>453</v>
      </c>
      <c r="M634" s="67" t="s">
        <v>454</v>
      </c>
      <c r="N634" s="67">
        <v>142018</v>
      </c>
      <c r="O634" s="67" t="s">
        <v>607</v>
      </c>
      <c r="P634" s="67">
        <v>191854</v>
      </c>
      <c r="Q634" s="67" t="s">
        <v>1176</v>
      </c>
      <c r="R634" s="67" t="s">
        <v>167</v>
      </c>
      <c r="S634" s="67" t="s">
        <v>1827</v>
      </c>
      <c r="T634" s="67" t="s">
        <v>168</v>
      </c>
      <c r="U634" s="67" t="s">
        <v>156</v>
      </c>
      <c r="V634" s="67">
        <v>0</v>
      </c>
      <c r="W634" s="67" t="s">
        <v>1581</v>
      </c>
      <c r="X634" s="67">
        <v>355371053</v>
      </c>
      <c r="Y634" s="67" t="s">
        <v>873</v>
      </c>
      <c r="Z634" s="67" t="s">
        <v>299</v>
      </c>
      <c r="AA634" s="68">
        <v>80000</v>
      </c>
      <c r="AB634" s="67" t="s">
        <v>200</v>
      </c>
      <c r="AC634" s="67">
        <v>24</v>
      </c>
      <c r="AD634" s="67" t="s">
        <v>2142</v>
      </c>
      <c r="AE634" s="67" t="s">
        <v>302</v>
      </c>
      <c r="AF634" s="68">
        <v>4270</v>
      </c>
      <c r="AG634" s="68">
        <v>4270</v>
      </c>
      <c r="AH634" s="67"/>
      <c r="AI634" s="68">
        <v>0</v>
      </c>
      <c r="AJ634" s="68">
        <v>0</v>
      </c>
      <c r="AK634" s="68">
        <v>0</v>
      </c>
      <c r="AL634" s="68">
        <v>80000</v>
      </c>
      <c r="AM634" s="68">
        <v>22473</v>
      </c>
      <c r="AN634" s="68">
        <v>102473</v>
      </c>
      <c r="AO634" s="68">
        <v>35043.519999999997</v>
      </c>
      <c r="AP634" s="68">
        <v>16196.48</v>
      </c>
      <c r="AQ634" s="68">
        <v>51240</v>
      </c>
      <c r="AR634" s="67">
        <v>12</v>
      </c>
      <c r="AS634" s="67">
        <v>364</v>
      </c>
      <c r="AT634" s="67" t="s">
        <v>334</v>
      </c>
      <c r="AU634" s="75"/>
      <c r="AV634" s="75"/>
      <c r="AW634" s="75"/>
      <c r="AX634" s="67" t="s">
        <v>340</v>
      </c>
      <c r="AY634" s="75"/>
      <c r="AZ634" s="75"/>
      <c r="BA634" s="75"/>
      <c r="BB634" s="75"/>
      <c r="BC634" s="75"/>
      <c r="BD634" s="69" t="s">
        <v>341</v>
      </c>
      <c r="BE634" s="75"/>
      <c r="BF634" s="75"/>
      <c r="BG634" s="75"/>
      <c r="BH634" s="75"/>
      <c r="BI634" s="75"/>
      <c r="BJ634" s="75"/>
      <c r="BK634" s="75"/>
      <c r="BL634" s="75"/>
    </row>
    <row r="635" spans="1:64" ht="30" x14ac:dyDescent="0.25">
      <c r="A635" s="67">
        <v>630</v>
      </c>
      <c r="B635" s="67" t="s">
        <v>151</v>
      </c>
      <c r="C635" s="67" t="s">
        <v>152</v>
      </c>
      <c r="D635" s="67" t="s">
        <v>153</v>
      </c>
      <c r="E635" s="67" t="s">
        <v>448</v>
      </c>
      <c r="F635" s="67" t="s">
        <v>449</v>
      </c>
      <c r="G635" s="67" t="s">
        <v>450</v>
      </c>
      <c r="H635" s="67" t="s">
        <v>451</v>
      </c>
      <c r="I635" s="67">
        <v>75050</v>
      </c>
      <c r="J635" s="67" t="s">
        <v>508</v>
      </c>
      <c r="K635" s="67">
        <v>75050</v>
      </c>
      <c r="L635" s="67" t="s">
        <v>453</v>
      </c>
      <c r="M635" s="67" t="s">
        <v>454</v>
      </c>
      <c r="N635" s="67">
        <v>133380</v>
      </c>
      <c r="O635" s="67" t="s">
        <v>1114</v>
      </c>
      <c r="P635" s="67">
        <v>180163</v>
      </c>
      <c r="Q635" s="67" t="s">
        <v>368</v>
      </c>
      <c r="R635" s="67" t="s">
        <v>167</v>
      </c>
      <c r="S635" s="67" t="s">
        <v>1828</v>
      </c>
      <c r="T635" s="67" t="s">
        <v>160</v>
      </c>
      <c r="U635" s="67" t="s">
        <v>161</v>
      </c>
      <c r="V635" s="67">
        <v>0</v>
      </c>
      <c r="W635" s="67" t="s">
        <v>1456</v>
      </c>
      <c r="X635" s="67">
        <v>355998462</v>
      </c>
      <c r="Y635" s="67" t="s">
        <v>1829</v>
      </c>
      <c r="Z635" s="67" t="s">
        <v>2138</v>
      </c>
      <c r="AA635" s="68">
        <v>63000</v>
      </c>
      <c r="AB635" s="67" t="s">
        <v>207</v>
      </c>
      <c r="AC635" s="67">
        <v>24</v>
      </c>
      <c r="AD635" s="67" t="s">
        <v>209</v>
      </c>
      <c r="AE635" s="67" t="s">
        <v>268</v>
      </c>
      <c r="AF635" s="68">
        <v>3360</v>
      </c>
      <c r="AG635" s="68">
        <v>3360</v>
      </c>
      <c r="AH635" s="67" t="s">
        <v>314</v>
      </c>
      <c r="AI635" s="68">
        <v>19936.650000000001</v>
      </c>
      <c r="AJ635" s="68">
        <v>10303.35</v>
      </c>
      <c r="AK635" s="68">
        <v>30240</v>
      </c>
      <c r="AL635" s="68">
        <v>43063.35</v>
      </c>
      <c r="AM635" s="68">
        <v>7618.65</v>
      </c>
      <c r="AN635" s="68">
        <v>50682</v>
      </c>
      <c r="AO635" s="68">
        <v>0</v>
      </c>
      <c r="AP635" s="68">
        <v>0</v>
      </c>
      <c r="AQ635" s="68">
        <v>0</v>
      </c>
      <c r="AR635" s="67">
        <v>9</v>
      </c>
      <c r="AS635" s="67">
        <v>0</v>
      </c>
      <c r="AT635" s="67" t="s">
        <v>335</v>
      </c>
      <c r="AU635" s="75"/>
      <c r="AV635" s="75"/>
      <c r="AW635" s="75"/>
      <c r="AX635" s="67" t="s">
        <v>340</v>
      </c>
      <c r="AY635" s="75"/>
      <c r="AZ635" s="75"/>
      <c r="BA635" s="75"/>
      <c r="BB635" s="75"/>
      <c r="BC635" s="75"/>
      <c r="BD635" s="69" t="s">
        <v>341</v>
      </c>
      <c r="BE635" s="75"/>
      <c r="BF635" s="75"/>
      <c r="BG635" s="75"/>
      <c r="BH635" s="75"/>
      <c r="BI635" s="75"/>
      <c r="BJ635" s="75"/>
      <c r="BK635" s="75"/>
      <c r="BL635" s="75"/>
    </row>
    <row r="636" spans="1:64" ht="30" x14ac:dyDescent="0.25">
      <c r="A636" s="67">
        <v>631</v>
      </c>
      <c r="B636" s="67" t="s">
        <v>151</v>
      </c>
      <c r="C636" s="67" t="s">
        <v>152</v>
      </c>
      <c r="D636" s="67" t="s">
        <v>153</v>
      </c>
      <c r="E636" s="67" t="s">
        <v>448</v>
      </c>
      <c r="F636" s="67" t="s">
        <v>449</v>
      </c>
      <c r="G636" s="67" t="s">
        <v>450</v>
      </c>
      <c r="H636" s="67" t="s">
        <v>451</v>
      </c>
      <c r="I636" s="67">
        <v>75774</v>
      </c>
      <c r="J636" s="67" t="s">
        <v>662</v>
      </c>
      <c r="K636" s="67">
        <v>75774</v>
      </c>
      <c r="L636" s="67" t="s">
        <v>453</v>
      </c>
      <c r="M636" s="67" t="s">
        <v>454</v>
      </c>
      <c r="N636" s="67">
        <v>125893</v>
      </c>
      <c r="O636" s="67" t="s">
        <v>696</v>
      </c>
      <c r="P636" s="67">
        <v>176879</v>
      </c>
      <c r="Q636" s="67" t="s">
        <v>975</v>
      </c>
      <c r="R636" s="67" t="s">
        <v>167</v>
      </c>
      <c r="S636" s="67" t="s">
        <v>1830</v>
      </c>
      <c r="T636" s="67" t="s">
        <v>158</v>
      </c>
      <c r="U636" s="67" t="s">
        <v>156</v>
      </c>
      <c r="V636" s="67">
        <v>541</v>
      </c>
      <c r="W636" s="67" t="s">
        <v>579</v>
      </c>
      <c r="X636" s="67">
        <v>356159829</v>
      </c>
      <c r="Y636" s="67" t="s">
        <v>1831</v>
      </c>
      <c r="Z636" s="67" t="s">
        <v>321</v>
      </c>
      <c r="AA636" s="68">
        <v>73000</v>
      </c>
      <c r="AB636" s="67" t="s">
        <v>203</v>
      </c>
      <c r="AC636" s="67">
        <v>24</v>
      </c>
      <c r="AD636" s="67" t="s">
        <v>208</v>
      </c>
      <c r="AE636" s="67" t="s">
        <v>264</v>
      </c>
      <c r="AF636" s="68">
        <v>3900</v>
      </c>
      <c r="AG636" s="68">
        <v>3900</v>
      </c>
      <c r="AH636" s="67" t="s">
        <v>326</v>
      </c>
      <c r="AI636" s="68">
        <v>28600.92</v>
      </c>
      <c r="AJ636" s="68">
        <v>14299.08</v>
      </c>
      <c r="AK636" s="68">
        <v>42900</v>
      </c>
      <c r="AL636" s="68">
        <v>44399.08</v>
      </c>
      <c r="AM636" s="68">
        <v>6726.92</v>
      </c>
      <c r="AN636" s="68">
        <v>51126</v>
      </c>
      <c r="AO636" s="68">
        <v>0</v>
      </c>
      <c r="AP636" s="68">
        <v>0</v>
      </c>
      <c r="AQ636" s="68">
        <v>0</v>
      </c>
      <c r="AR636" s="67">
        <v>11</v>
      </c>
      <c r="AS636" s="67">
        <v>0</v>
      </c>
      <c r="AT636" s="67" t="s">
        <v>335</v>
      </c>
      <c r="AU636" s="75"/>
      <c r="AV636" s="75"/>
      <c r="AW636" s="75"/>
      <c r="AX636" s="67" t="s">
        <v>340</v>
      </c>
      <c r="AY636" s="75"/>
      <c r="AZ636" s="75"/>
      <c r="BA636" s="75"/>
      <c r="BB636" s="75"/>
      <c r="BC636" s="75"/>
      <c r="BD636" s="69" t="s">
        <v>341</v>
      </c>
      <c r="BE636" s="75"/>
      <c r="BF636" s="75"/>
      <c r="BG636" s="75"/>
      <c r="BH636" s="75"/>
      <c r="BI636" s="75"/>
      <c r="BJ636" s="75"/>
      <c r="BK636" s="75"/>
      <c r="BL636" s="75"/>
    </row>
    <row r="637" spans="1:64" ht="30" x14ac:dyDescent="0.25">
      <c r="A637" s="67">
        <v>632</v>
      </c>
      <c r="B637" s="67" t="s">
        <v>151</v>
      </c>
      <c r="C637" s="67" t="s">
        <v>152</v>
      </c>
      <c r="D637" s="67" t="s">
        <v>153</v>
      </c>
      <c r="E637" s="67" t="s">
        <v>448</v>
      </c>
      <c r="F637" s="67" t="s">
        <v>449</v>
      </c>
      <c r="G637" s="67" t="s">
        <v>450</v>
      </c>
      <c r="H637" s="67" t="s">
        <v>451</v>
      </c>
      <c r="I637" s="67">
        <v>74649</v>
      </c>
      <c r="J637" s="67" t="s">
        <v>515</v>
      </c>
      <c r="K637" s="67">
        <v>74649</v>
      </c>
      <c r="L637" s="67" t="s">
        <v>453</v>
      </c>
      <c r="M637" s="67" t="s">
        <v>454</v>
      </c>
      <c r="N637" s="67">
        <v>130693</v>
      </c>
      <c r="O637" s="67" t="s">
        <v>744</v>
      </c>
      <c r="P637" s="67">
        <v>176698</v>
      </c>
      <c r="Q637" s="67" t="s">
        <v>745</v>
      </c>
      <c r="R637" s="67" t="s">
        <v>167</v>
      </c>
      <c r="S637" s="67" t="s">
        <v>1832</v>
      </c>
      <c r="T637" s="67" t="s">
        <v>159</v>
      </c>
      <c r="U637" s="67" t="s">
        <v>156</v>
      </c>
      <c r="V637" s="67">
        <v>541</v>
      </c>
      <c r="W637" s="67" t="s">
        <v>579</v>
      </c>
      <c r="X637" s="67">
        <v>356176062</v>
      </c>
      <c r="Y637" s="67" t="s">
        <v>1833</v>
      </c>
      <c r="Z637" s="67" t="s">
        <v>431</v>
      </c>
      <c r="AA637" s="68">
        <v>52000</v>
      </c>
      <c r="AB637" s="67" t="s">
        <v>205</v>
      </c>
      <c r="AC637" s="67">
        <v>24</v>
      </c>
      <c r="AD637" s="67" t="s">
        <v>206</v>
      </c>
      <c r="AE637" s="67" t="s">
        <v>263</v>
      </c>
      <c r="AF637" s="68">
        <v>2780</v>
      </c>
      <c r="AG637" s="68">
        <v>2780</v>
      </c>
      <c r="AH637" s="67" t="s">
        <v>327</v>
      </c>
      <c r="AI637" s="68">
        <v>20499.099999999999</v>
      </c>
      <c r="AJ637" s="68">
        <v>10080.9</v>
      </c>
      <c r="AK637" s="68">
        <v>30580</v>
      </c>
      <c r="AL637" s="68">
        <v>31500.9</v>
      </c>
      <c r="AM637" s="68">
        <v>4796.1000000000004</v>
      </c>
      <c r="AN637" s="68">
        <v>36297</v>
      </c>
      <c r="AO637" s="68">
        <v>2175.87</v>
      </c>
      <c r="AP637" s="68">
        <v>604.13</v>
      </c>
      <c r="AQ637" s="68">
        <v>2780</v>
      </c>
      <c r="AR637" s="67">
        <v>12</v>
      </c>
      <c r="AS637" s="67">
        <v>1</v>
      </c>
      <c r="AT637" s="67" t="s">
        <v>338</v>
      </c>
      <c r="AU637" s="75"/>
      <c r="AV637" s="75"/>
      <c r="AW637" s="75"/>
      <c r="AX637" s="67" t="s">
        <v>340</v>
      </c>
      <c r="AY637" s="75"/>
      <c r="AZ637" s="75"/>
      <c r="BA637" s="75"/>
      <c r="BB637" s="86">
        <v>45757</v>
      </c>
      <c r="BC637" s="57" t="s">
        <v>343</v>
      </c>
      <c r="BD637" s="69" t="s">
        <v>342</v>
      </c>
      <c r="BE637" s="69" t="s">
        <v>348</v>
      </c>
      <c r="BF637" s="71" t="s">
        <v>345</v>
      </c>
      <c r="BG637" s="72"/>
      <c r="BH637" s="73"/>
      <c r="BI637" s="69" t="s">
        <v>346</v>
      </c>
      <c r="BJ637" s="83"/>
      <c r="BK637" s="83"/>
      <c r="BL637" s="75"/>
    </row>
    <row r="638" spans="1:64" ht="30" x14ac:dyDescent="0.25">
      <c r="A638" s="67">
        <v>633</v>
      </c>
      <c r="B638" s="67" t="s">
        <v>151</v>
      </c>
      <c r="C638" s="67" t="s">
        <v>152</v>
      </c>
      <c r="D638" s="67" t="s">
        <v>153</v>
      </c>
      <c r="E638" s="67" t="s">
        <v>448</v>
      </c>
      <c r="F638" s="67" t="s">
        <v>449</v>
      </c>
      <c r="G638" s="67" t="s">
        <v>450</v>
      </c>
      <c r="H638" s="67" t="s">
        <v>451</v>
      </c>
      <c r="I638" s="67">
        <v>79907</v>
      </c>
      <c r="J638" s="67" t="s">
        <v>752</v>
      </c>
      <c r="K638" s="67">
        <v>79907</v>
      </c>
      <c r="L638" s="67" t="s">
        <v>453</v>
      </c>
      <c r="M638" s="67" t="s">
        <v>454</v>
      </c>
      <c r="N638" s="67">
        <v>142920</v>
      </c>
      <c r="O638" s="67" t="s">
        <v>1571</v>
      </c>
      <c r="P638" s="67">
        <v>193097</v>
      </c>
      <c r="Q638" s="67" t="s">
        <v>1572</v>
      </c>
      <c r="R638" s="67" t="s">
        <v>167</v>
      </c>
      <c r="S638" s="67" t="s">
        <v>1834</v>
      </c>
      <c r="T638" s="67" t="s">
        <v>158</v>
      </c>
      <c r="U638" s="67" t="s">
        <v>156</v>
      </c>
      <c r="V638" s="67">
        <v>541</v>
      </c>
      <c r="W638" s="67" t="s">
        <v>579</v>
      </c>
      <c r="X638" s="67">
        <v>356182410</v>
      </c>
      <c r="Y638" s="67" t="s">
        <v>1835</v>
      </c>
      <c r="Z638" s="67" t="s">
        <v>321</v>
      </c>
      <c r="AA638" s="68">
        <v>72000</v>
      </c>
      <c r="AB638" s="67" t="s">
        <v>207</v>
      </c>
      <c r="AC638" s="67">
        <v>24</v>
      </c>
      <c r="AD638" s="67" t="s">
        <v>209</v>
      </c>
      <c r="AE638" s="67" t="s">
        <v>304</v>
      </c>
      <c r="AF638" s="68">
        <v>3840</v>
      </c>
      <c r="AG638" s="68">
        <v>3840</v>
      </c>
      <c r="AH638" s="67" t="s">
        <v>314</v>
      </c>
      <c r="AI638" s="68">
        <v>28271.31</v>
      </c>
      <c r="AJ638" s="68">
        <v>13968.69</v>
      </c>
      <c r="AK638" s="68">
        <v>42240</v>
      </c>
      <c r="AL638" s="68">
        <v>43728.69</v>
      </c>
      <c r="AM638" s="68">
        <v>6775.31</v>
      </c>
      <c r="AN638" s="68">
        <v>50504</v>
      </c>
      <c r="AO638" s="68">
        <v>0</v>
      </c>
      <c r="AP638" s="68">
        <v>0</v>
      </c>
      <c r="AQ638" s="68">
        <v>0</v>
      </c>
      <c r="AR638" s="67">
        <v>11</v>
      </c>
      <c r="AS638" s="67">
        <v>0</v>
      </c>
      <c r="AT638" s="67" t="s">
        <v>335</v>
      </c>
      <c r="AU638" s="75"/>
      <c r="AV638" s="75"/>
      <c r="AW638" s="75"/>
      <c r="AX638" s="67" t="s">
        <v>340</v>
      </c>
      <c r="AY638" s="75"/>
      <c r="AZ638" s="75"/>
      <c r="BA638" s="75"/>
      <c r="BB638" s="86">
        <v>45757</v>
      </c>
      <c r="BC638" s="57" t="s">
        <v>343</v>
      </c>
      <c r="BD638" s="69" t="s">
        <v>342</v>
      </c>
      <c r="BE638" s="69" t="s">
        <v>348</v>
      </c>
      <c r="BF638" s="71" t="s">
        <v>345</v>
      </c>
      <c r="BG638" s="72"/>
      <c r="BH638" s="73"/>
      <c r="BI638" s="69" t="s">
        <v>346</v>
      </c>
      <c r="BJ638" s="83"/>
      <c r="BK638" s="83"/>
      <c r="BL638" s="75"/>
    </row>
    <row r="639" spans="1:64" ht="30" x14ac:dyDescent="0.25">
      <c r="A639" s="67">
        <v>634</v>
      </c>
      <c r="B639" s="67" t="s">
        <v>151</v>
      </c>
      <c r="C639" s="67" t="s">
        <v>152</v>
      </c>
      <c r="D639" s="67" t="s">
        <v>153</v>
      </c>
      <c r="E639" s="67" t="s">
        <v>448</v>
      </c>
      <c r="F639" s="67" t="s">
        <v>449</v>
      </c>
      <c r="G639" s="67" t="s">
        <v>450</v>
      </c>
      <c r="H639" s="67" t="s">
        <v>451</v>
      </c>
      <c r="I639" s="67">
        <v>78936</v>
      </c>
      <c r="J639" s="67" t="s">
        <v>922</v>
      </c>
      <c r="K639" s="67">
        <v>78936</v>
      </c>
      <c r="L639" s="67" t="s">
        <v>453</v>
      </c>
      <c r="M639" s="67" t="s">
        <v>454</v>
      </c>
      <c r="N639" s="67">
        <v>128053</v>
      </c>
      <c r="O639" s="67" t="s">
        <v>923</v>
      </c>
      <c r="P639" s="67">
        <v>173260</v>
      </c>
      <c r="Q639" s="67" t="s">
        <v>924</v>
      </c>
      <c r="R639" s="67" t="s">
        <v>167</v>
      </c>
      <c r="S639" s="67" t="s">
        <v>1836</v>
      </c>
      <c r="T639" s="67" t="s">
        <v>159</v>
      </c>
      <c r="U639" s="67" t="s">
        <v>156</v>
      </c>
      <c r="V639" s="67">
        <v>0</v>
      </c>
      <c r="W639" s="67" t="s">
        <v>175</v>
      </c>
      <c r="X639" s="67">
        <v>356202360</v>
      </c>
      <c r="Y639" s="67" t="s">
        <v>1837</v>
      </c>
      <c r="Z639" s="67" t="s">
        <v>321</v>
      </c>
      <c r="AA639" s="68">
        <v>73000</v>
      </c>
      <c r="AB639" s="67" t="s">
        <v>202</v>
      </c>
      <c r="AC639" s="67">
        <v>24</v>
      </c>
      <c r="AD639" s="67" t="s">
        <v>208</v>
      </c>
      <c r="AE639" s="67" t="s">
        <v>265</v>
      </c>
      <c r="AF639" s="68">
        <v>3900</v>
      </c>
      <c r="AG639" s="68">
        <v>3900</v>
      </c>
      <c r="AH639" s="67" t="s">
        <v>333</v>
      </c>
      <c r="AI639" s="68">
        <v>20141.59</v>
      </c>
      <c r="AJ639" s="68">
        <v>11058.41</v>
      </c>
      <c r="AK639" s="68">
        <v>31200</v>
      </c>
      <c r="AL639" s="68">
        <v>52858.41</v>
      </c>
      <c r="AM639" s="68">
        <v>9937.59</v>
      </c>
      <c r="AN639" s="68">
        <v>62796</v>
      </c>
      <c r="AO639" s="68">
        <v>11613.2</v>
      </c>
      <c r="AP639" s="68">
        <v>3986.8</v>
      </c>
      <c r="AQ639" s="68">
        <v>15600</v>
      </c>
      <c r="AR639" s="67">
        <v>12</v>
      </c>
      <c r="AS639" s="67">
        <v>86</v>
      </c>
      <c r="AT639" s="67" t="s">
        <v>337</v>
      </c>
      <c r="AU639" s="75"/>
      <c r="AV639" s="75"/>
      <c r="AW639" s="75"/>
      <c r="AX639" s="67" t="s">
        <v>340</v>
      </c>
      <c r="AY639" s="75"/>
      <c r="AZ639" s="75"/>
      <c r="BA639" s="75"/>
      <c r="BB639" s="86">
        <v>45757</v>
      </c>
      <c r="BC639" s="57" t="s">
        <v>343</v>
      </c>
      <c r="BD639" s="69" t="s">
        <v>342</v>
      </c>
      <c r="BE639" s="69" t="s">
        <v>344</v>
      </c>
      <c r="BF639" s="71" t="s">
        <v>2307</v>
      </c>
      <c r="BG639" s="83"/>
      <c r="BH639" s="83"/>
      <c r="BI639" s="69" t="s">
        <v>351</v>
      </c>
      <c r="BJ639" s="83"/>
      <c r="BK639" s="83"/>
      <c r="BL639" s="75"/>
    </row>
    <row r="640" spans="1:64" x14ac:dyDescent="0.25">
      <c r="A640" s="67">
        <v>635</v>
      </c>
      <c r="B640" s="67" t="s">
        <v>151</v>
      </c>
      <c r="C640" s="67" t="s">
        <v>152</v>
      </c>
      <c r="D640" s="67" t="s">
        <v>153</v>
      </c>
      <c r="E640" s="67" t="s">
        <v>448</v>
      </c>
      <c r="F640" s="67" t="s">
        <v>449</v>
      </c>
      <c r="G640" s="67" t="s">
        <v>450</v>
      </c>
      <c r="H640" s="67" t="s">
        <v>451</v>
      </c>
      <c r="I640" s="67">
        <v>74945</v>
      </c>
      <c r="J640" s="67" t="s">
        <v>452</v>
      </c>
      <c r="K640" s="67">
        <v>74945</v>
      </c>
      <c r="L640" s="67" t="s">
        <v>453</v>
      </c>
      <c r="M640" s="67" t="s">
        <v>454</v>
      </c>
      <c r="N640" s="67">
        <v>127209</v>
      </c>
      <c r="O640" s="67" t="s">
        <v>720</v>
      </c>
      <c r="P640" s="67">
        <v>172179</v>
      </c>
      <c r="Q640" s="67" t="s">
        <v>364</v>
      </c>
      <c r="R640" s="67" t="s">
        <v>167</v>
      </c>
      <c r="S640" s="67" t="s">
        <v>1838</v>
      </c>
      <c r="T640" s="67" t="s">
        <v>158</v>
      </c>
      <c r="U640" s="67" t="s">
        <v>156</v>
      </c>
      <c r="V640" s="67">
        <v>0</v>
      </c>
      <c r="W640" s="67" t="s">
        <v>175</v>
      </c>
      <c r="X640" s="67">
        <v>356240568</v>
      </c>
      <c r="Y640" s="67" t="s">
        <v>1839</v>
      </c>
      <c r="Z640" s="67" t="s">
        <v>432</v>
      </c>
      <c r="AA640" s="68">
        <v>52000</v>
      </c>
      <c r="AB640" s="67" t="s">
        <v>205</v>
      </c>
      <c r="AC640" s="67">
        <v>24</v>
      </c>
      <c r="AD640" s="67" t="s">
        <v>206</v>
      </c>
      <c r="AE640" s="67" t="s">
        <v>263</v>
      </c>
      <c r="AF640" s="68">
        <v>2780</v>
      </c>
      <c r="AG640" s="68">
        <v>2780</v>
      </c>
      <c r="AH640" s="67" t="s">
        <v>2267</v>
      </c>
      <c r="AI640" s="68">
        <v>22719.7</v>
      </c>
      <c r="AJ640" s="68">
        <v>10640.3</v>
      </c>
      <c r="AK640" s="68">
        <v>33360</v>
      </c>
      <c r="AL640" s="68">
        <v>29280.3</v>
      </c>
      <c r="AM640" s="68">
        <v>4178.7</v>
      </c>
      <c r="AN640" s="68">
        <v>33459</v>
      </c>
      <c r="AO640" s="68">
        <v>0</v>
      </c>
      <c r="AP640" s="68">
        <v>0</v>
      </c>
      <c r="AQ640" s="68">
        <v>0</v>
      </c>
      <c r="AR640" s="67">
        <v>12</v>
      </c>
      <c r="AS640" s="67">
        <v>0</v>
      </c>
      <c r="AT640" s="67" t="s">
        <v>335</v>
      </c>
      <c r="AU640" s="75"/>
      <c r="AV640" s="75"/>
      <c r="AW640" s="75"/>
      <c r="AX640" s="67" t="s">
        <v>340</v>
      </c>
      <c r="AY640" s="75"/>
      <c r="AZ640" s="75"/>
      <c r="BA640" s="75"/>
      <c r="BB640" s="75"/>
      <c r="BC640" s="75"/>
      <c r="BD640" s="69" t="s">
        <v>341</v>
      </c>
      <c r="BE640" s="75"/>
      <c r="BF640" s="75"/>
      <c r="BG640" s="75"/>
      <c r="BH640" s="75"/>
      <c r="BI640" s="75"/>
      <c r="BJ640" s="75"/>
      <c r="BK640" s="75"/>
      <c r="BL640" s="75"/>
    </row>
    <row r="641" spans="1:64" ht="30" x14ac:dyDescent="0.25">
      <c r="A641" s="67">
        <v>636</v>
      </c>
      <c r="B641" s="67" t="s">
        <v>151</v>
      </c>
      <c r="C641" s="67" t="s">
        <v>152</v>
      </c>
      <c r="D641" s="67" t="s">
        <v>153</v>
      </c>
      <c r="E641" s="67" t="s">
        <v>448</v>
      </c>
      <c r="F641" s="67" t="s">
        <v>449</v>
      </c>
      <c r="G641" s="67" t="s">
        <v>450</v>
      </c>
      <c r="H641" s="67" t="s">
        <v>451</v>
      </c>
      <c r="I641" s="67">
        <v>74945</v>
      </c>
      <c r="J641" s="67" t="s">
        <v>452</v>
      </c>
      <c r="K641" s="67">
        <v>74945</v>
      </c>
      <c r="L641" s="67" t="s">
        <v>453</v>
      </c>
      <c r="M641" s="67" t="s">
        <v>454</v>
      </c>
      <c r="N641" s="67">
        <v>127209</v>
      </c>
      <c r="O641" s="67" t="s">
        <v>720</v>
      </c>
      <c r="P641" s="67">
        <v>172179</v>
      </c>
      <c r="Q641" s="67" t="s">
        <v>364</v>
      </c>
      <c r="R641" s="67" t="s">
        <v>167</v>
      </c>
      <c r="S641" s="67" t="s">
        <v>1840</v>
      </c>
      <c r="T641" s="67" t="s">
        <v>158</v>
      </c>
      <c r="U641" s="67" t="s">
        <v>156</v>
      </c>
      <c r="V641" s="67">
        <v>0</v>
      </c>
      <c r="W641" s="67" t="s">
        <v>175</v>
      </c>
      <c r="X641" s="67">
        <v>356240689</v>
      </c>
      <c r="Y641" s="67" t="s">
        <v>1841</v>
      </c>
      <c r="Z641" s="67" t="s">
        <v>432</v>
      </c>
      <c r="AA641" s="68">
        <v>52000</v>
      </c>
      <c r="AB641" s="67" t="s">
        <v>205</v>
      </c>
      <c r="AC641" s="67">
        <v>24</v>
      </c>
      <c r="AD641" s="67" t="s">
        <v>206</v>
      </c>
      <c r="AE641" s="67" t="s">
        <v>263</v>
      </c>
      <c r="AF641" s="68">
        <v>2780</v>
      </c>
      <c r="AG641" s="68">
        <v>2780</v>
      </c>
      <c r="AH641" s="67" t="s">
        <v>2267</v>
      </c>
      <c r="AI641" s="68">
        <v>22719.7</v>
      </c>
      <c r="AJ641" s="68">
        <v>10640.3</v>
      </c>
      <c r="AK641" s="68">
        <v>33360</v>
      </c>
      <c r="AL641" s="68">
        <v>29280.3</v>
      </c>
      <c r="AM641" s="68">
        <v>4178.7</v>
      </c>
      <c r="AN641" s="68">
        <v>33459</v>
      </c>
      <c r="AO641" s="68">
        <v>0</v>
      </c>
      <c r="AP641" s="68">
        <v>0</v>
      </c>
      <c r="AQ641" s="68">
        <v>0</v>
      </c>
      <c r="AR641" s="67">
        <v>12</v>
      </c>
      <c r="AS641" s="67">
        <v>0</v>
      </c>
      <c r="AT641" s="67" t="s">
        <v>335</v>
      </c>
      <c r="AU641" s="75"/>
      <c r="AV641" s="75"/>
      <c r="AW641" s="75"/>
      <c r="AX641" s="67" t="s">
        <v>340</v>
      </c>
      <c r="AY641" s="75"/>
      <c r="AZ641" s="75"/>
      <c r="BA641" s="75"/>
      <c r="BB641" s="75"/>
      <c r="BC641" s="75"/>
      <c r="BD641" s="69" t="s">
        <v>341</v>
      </c>
      <c r="BE641" s="75"/>
      <c r="BF641" s="75"/>
      <c r="BG641" s="75"/>
      <c r="BH641" s="75"/>
      <c r="BI641" s="75"/>
      <c r="BJ641" s="75"/>
      <c r="BK641" s="75"/>
      <c r="BL641" s="75"/>
    </row>
    <row r="642" spans="1:64" x14ac:dyDescent="0.25">
      <c r="A642" s="67">
        <v>637</v>
      </c>
      <c r="B642" s="67" t="s">
        <v>151</v>
      </c>
      <c r="C642" s="67" t="s">
        <v>152</v>
      </c>
      <c r="D642" s="67" t="s">
        <v>153</v>
      </c>
      <c r="E642" s="67" t="s">
        <v>448</v>
      </c>
      <c r="F642" s="67" t="s">
        <v>449</v>
      </c>
      <c r="G642" s="67" t="s">
        <v>450</v>
      </c>
      <c r="H642" s="67" t="s">
        <v>451</v>
      </c>
      <c r="I642" s="67">
        <v>74945</v>
      </c>
      <c r="J642" s="67" t="s">
        <v>452</v>
      </c>
      <c r="K642" s="67">
        <v>74945</v>
      </c>
      <c r="L642" s="67" t="s">
        <v>453</v>
      </c>
      <c r="M642" s="67" t="s">
        <v>454</v>
      </c>
      <c r="N642" s="67">
        <v>127209</v>
      </c>
      <c r="O642" s="67" t="s">
        <v>720</v>
      </c>
      <c r="P642" s="67">
        <v>172179</v>
      </c>
      <c r="Q642" s="67" t="s">
        <v>364</v>
      </c>
      <c r="R642" s="67" t="s">
        <v>167</v>
      </c>
      <c r="S642" s="67" t="s">
        <v>1842</v>
      </c>
      <c r="T642" s="67" t="s">
        <v>158</v>
      </c>
      <c r="U642" s="67" t="s">
        <v>156</v>
      </c>
      <c r="V642" s="67">
        <v>0</v>
      </c>
      <c r="W642" s="67" t="s">
        <v>175</v>
      </c>
      <c r="X642" s="67">
        <v>356241084</v>
      </c>
      <c r="Y642" s="67" t="s">
        <v>1843</v>
      </c>
      <c r="Z642" s="67" t="s">
        <v>432</v>
      </c>
      <c r="AA642" s="68">
        <v>52000</v>
      </c>
      <c r="AB642" s="67" t="s">
        <v>205</v>
      </c>
      <c r="AC642" s="67">
        <v>24</v>
      </c>
      <c r="AD642" s="67" t="s">
        <v>206</v>
      </c>
      <c r="AE642" s="67" t="s">
        <v>263</v>
      </c>
      <c r="AF642" s="68">
        <v>2780</v>
      </c>
      <c r="AG642" s="68">
        <v>2780</v>
      </c>
      <c r="AH642" s="67" t="s">
        <v>2267</v>
      </c>
      <c r="AI642" s="68">
        <v>22719.7</v>
      </c>
      <c r="AJ642" s="68">
        <v>10640.3</v>
      </c>
      <c r="AK642" s="68">
        <v>33360</v>
      </c>
      <c r="AL642" s="68">
        <v>29280.3</v>
      </c>
      <c r="AM642" s="68">
        <v>4178.7</v>
      </c>
      <c r="AN642" s="68">
        <v>33459</v>
      </c>
      <c r="AO642" s="68">
        <v>0</v>
      </c>
      <c r="AP642" s="68">
        <v>0</v>
      </c>
      <c r="AQ642" s="68">
        <v>0</v>
      </c>
      <c r="AR642" s="67">
        <v>12</v>
      </c>
      <c r="AS642" s="67">
        <v>0</v>
      </c>
      <c r="AT642" s="67" t="s">
        <v>335</v>
      </c>
      <c r="AU642" s="75"/>
      <c r="AV642" s="75"/>
      <c r="AW642" s="75"/>
      <c r="AX642" s="67" t="s">
        <v>340</v>
      </c>
      <c r="AY642" s="75"/>
      <c r="AZ642" s="75"/>
      <c r="BA642" s="75"/>
      <c r="BB642" s="75"/>
      <c r="BC642" s="75"/>
      <c r="BD642" s="69" t="s">
        <v>341</v>
      </c>
      <c r="BE642" s="75"/>
      <c r="BF642" s="75"/>
      <c r="BG642" s="75"/>
      <c r="BH642" s="75"/>
      <c r="BI642" s="75"/>
      <c r="BJ642" s="75"/>
      <c r="BK642" s="75"/>
      <c r="BL642" s="75"/>
    </row>
    <row r="643" spans="1:64" ht="30" x14ac:dyDescent="0.25">
      <c r="A643" s="67">
        <v>638</v>
      </c>
      <c r="B643" s="67" t="s">
        <v>151</v>
      </c>
      <c r="C643" s="67" t="s">
        <v>152</v>
      </c>
      <c r="D643" s="67" t="s">
        <v>153</v>
      </c>
      <c r="E643" s="67" t="s">
        <v>448</v>
      </c>
      <c r="F643" s="67" t="s">
        <v>449</v>
      </c>
      <c r="G643" s="67" t="s">
        <v>450</v>
      </c>
      <c r="H643" s="67" t="s">
        <v>451</v>
      </c>
      <c r="I643" s="67">
        <v>75636</v>
      </c>
      <c r="J643" s="67" t="s">
        <v>560</v>
      </c>
      <c r="K643" s="67">
        <v>75636</v>
      </c>
      <c r="L643" s="67" t="s">
        <v>453</v>
      </c>
      <c r="M643" s="67" t="s">
        <v>454</v>
      </c>
      <c r="N643" s="67">
        <v>398046</v>
      </c>
      <c r="O643" s="67" t="s">
        <v>1502</v>
      </c>
      <c r="P643" s="67">
        <v>593530</v>
      </c>
      <c r="Q643" s="67" t="s">
        <v>1503</v>
      </c>
      <c r="R643" s="67" t="s">
        <v>167</v>
      </c>
      <c r="S643" s="67" t="s">
        <v>1844</v>
      </c>
      <c r="T643" s="67" t="s">
        <v>159</v>
      </c>
      <c r="U643" s="67" t="s">
        <v>156</v>
      </c>
      <c r="V643" s="67">
        <v>0</v>
      </c>
      <c r="W643" s="67" t="s">
        <v>579</v>
      </c>
      <c r="X643" s="67">
        <v>356871457</v>
      </c>
      <c r="Y643" s="67" t="s">
        <v>1845</v>
      </c>
      <c r="Z643" s="67" t="s">
        <v>305</v>
      </c>
      <c r="AA643" s="68">
        <v>52000</v>
      </c>
      <c r="AB643" s="67" t="s">
        <v>207</v>
      </c>
      <c r="AC643" s="67">
        <v>24</v>
      </c>
      <c r="AD643" s="67" t="s">
        <v>206</v>
      </c>
      <c r="AE643" s="67" t="s">
        <v>443</v>
      </c>
      <c r="AF643" s="68">
        <v>2780</v>
      </c>
      <c r="AG643" s="68">
        <v>2780</v>
      </c>
      <c r="AH643" s="67" t="s">
        <v>327</v>
      </c>
      <c r="AI643" s="68">
        <v>16352.61</v>
      </c>
      <c r="AJ643" s="68">
        <v>8667.39</v>
      </c>
      <c r="AK643" s="68">
        <v>25020</v>
      </c>
      <c r="AL643" s="68">
        <v>35647.39</v>
      </c>
      <c r="AM643" s="68">
        <v>6309.61</v>
      </c>
      <c r="AN643" s="68">
        <v>41957</v>
      </c>
      <c r="AO643" s="68">
        <v>0</v>
      </c>
      <c r="AP643" s="68">
        <v>0</v>
      </c>
      <c r="AQ643" s="68">
        <v>0</v>
      </c>
      <c r="AR643" s="67">
        <v>9</v>
      </c>
      <c r="AS643" s="67">
        <v>0</v>
      </c>
      <c r="AT643" s="67" t="s">
        <v>335</v>
      </c>
      <c r="AU643" s="75"/>
      <c r="AV643" s="75"/>
      <c r="AW643" s="75"/>
      <c r="AX643" s="67" t="s">
        <v>340</v>
      </c>
      <c r="AY643" s="75"/>
      <c r="AZ643" s="75"/>
      <c r="BA643" s="75"/>
      <c r="BB643" s="75"/>
      <c r="BC643" s="75"/>
      <c r="BD643" s="69" t="s">
        <v>341</v>
      </c>
      <c r="BE643" s="75"/>
      <c r="BF643" s="75"/>
      <c r="BG643" s="75"/>
      <c r="BH643" s="75"/>
      <c r="BI643" s="75"/>
      <c r="BJ643" s="75"/>
      <c r="BK643" s="75"/>
      <c r="BL643" s="75"/>
    </row>
    <row r="644" spans="1:64" ht="30" x14ac:dyDescent="0.25">
      <c r="A644" s="67">
        <v>639</v>
      </c>
      <c r="B644" s="67" t="s">
        <v>151</v>
      </c>
      <c r="C644" s="67" t="s">
        <v>152</v>
      </c>
      <c r="D644" s="67" t="s">
        <v>153</v>
      </c>
      <c r="E644" s="67" t="s">
        <v>448</v>
      </c>
      <c r="F644" s="67" t="s">
        <v>449</v>
      </c>
      <c r="G644" s="67" t="s">
        <v>450</v>
      </c>
      <c r="H644" s="67" t="s">
        <v>451</v>
      </c>
      <c r="I644" s="67">
        <v>74992</v>
      </c>
      <c r="J644" s="67" t="s">
        <v>451</v>
      </c>
      <c r="K644" s="67">
        <v>74992</v>
      </c>
      <c r="L644" s="67" t="s">
        <v>453</v>
      </c>
      <c r="M644" s="67" t="s">
        <v>454</v>
      </c>
      <c r="N644" s="67">
        <v>124435</v>
      </c>
      <c r="O644" s="67" t="s">
        <v>632</v>
      </c>
      <c r="P644" s="67">
        <v>168788</v>
      </c>
      <c r="Q644" s="67" t="s">
        <v>633</v>
      </c>
      <c r="R644" s="67" t="s">
        <v>167</v>
      </c>
      <c r="S644" s="67" t="s">
        <v>1846</v>
      </c>
      <c r="T644" s="67" t="s">
        <v>158</v>
      </c>
      <c r="U644" s="67" t="s">
        <v>161</v>
      </c>
      <c r="V644" s="67">
        <v>0</v>
      </c>
      <c r="W644" s="67" t="s">
        <v>579</v>
      </c>
      <c r="X644" s="67">
        <v>357045548</v>
      </c>
      <c r="Y644" s="67" t="s">
        <v>1847</v>
      </c>
      <c r="Z644" s="67" t="s">
        <v>2139</v>
      </c>
      <c r="AA644" s="68">
        <v>80000</v>
      </c>
      <c r="AB644" s="67" t="s">
        <v>203</v>
      </c>
      <c r="AC644" s="67">
        <v>24</v>
      </c>
      <c r="AD644" s="67" t="s">
        <v>204</v>
      </c>
      <c r="AE644" s="67" t="s">
        <v>307</v>
      </c>
      <c r="AF644" s="68">
        <v>4270</v>
      </c>
      <c r="AG644" s="68">
        <v>4270</v>
      </c>
      <c r="AH644" s="67" t="s">
        <v>328</v>
      </c>
      <c r="AI644" s="68">
        <v>25307.59</v>
      </c>
      <c r="AJ644" s="68">
        <v>13122.41</v>
      </c>
      <c r="AK644" s="68">
        <v>38430</v>
      </c>
      <c r="AL644" s="68">
        <v>54692.41</v>
      </c>
      <c r="AM644" s="68">
        <v>9479.59</v>
      </c>
      <c r="AN644" s="68">
        <v>64172</v>
      </c>
      <c r="AO644" s="68">
        <v>0</v>
      </c>
      <c r="AP644" s="68">
        <v>0</v>
      </c>
      <c r="AQ644" s="68">
        <v>0</v>
      </c>
      <c r="AR644" s="67">
        <v>9</v>
      </c>
      <c r="AS644" s="67">
        <v>0</v>
      </c>
      <c r="AT644" s="67" t="s">
        <v>335</v>
      </c>
      <c r="AU644" s="75"/>
      <c r="AV644" s="75"/>
      <c r="AW644" s="75"/>
      <c r="AX644" s="67" t="s">
        <v>340</v>
      </c>
      <c r="AY644" s="75"/>
      <c r="AZ644" s="75"/>
      <c r="BA644" s="75"/>
      <c r="BB644" s="75"/>
      <c r="BC644" s="75"/>
      <c r="BD644" s="69" t="s">
        <v>341</v>
      </c>
      <c r="BE644" s="75"/>
      <c r="BF644" s="75"/>
      <c r="BG644" s="75"/>
      <c r="BH644" s="75"/>
      <c r="BI644" s="75"/>
      <c r="BJ644" s="75"/>
      <c r="BK644" s="75"/>
      <c r="BL644" s="75"/>
    </row>
    <row r="645" spans="1:64" ht="30" x14ac:dyDescent="0.25">
      <c r="A645" s="67">
        <v>640</v>
      </c>
      <c r="B645" s="67" t="s">
        <v>151</v>
      </c>
      <c r="C645" s="67" t="s">
        <v>152</v>
      </c>
      <c r="D645" s="67" t="s">
        <v>153</v>
      </c>
      <c r="E645" s="67" t="s">
        <v>448</v>
      </c>
      <c r="F645" s="67" t="s">
        <v>449</v>
      </c>
      <c r="G645" s="67" t="s">
        <v>450</v>
      </c>
      <c r="H645" s="67" t="s">
        <v>451</v>
      </c>
      <c r="I645" s="67">
        <v>75636</v>
      </c>
      <c r="J645" s="67" t="s">
        <v>560</v>
      </c>
      <c r="K645" s="67">
        <v>75636</v>
      </c>
      <c r="L645" s="67" t="s">
        <v>453</v>
      </c>
      <c r="M645" s="67" t="s">
        <v>454</v>
      </c>
      <c r="N645" s="67">
        <v>398046</v>
      </c>
      <c r="O645" s="67" t="s">
        <v>1502</v>
      </c>
      <c r="P645" s="67">
        <v>593530</v>
      </c>
      <c r="Q645" s="67" t="s">
        <v>1503</v>
      </c>
      <c r="R645" s="67" t="s">
        <v>167</v>
      </c>
      <c r="S645" s="67" t="s">
        <v>1848</v>
      </c>
      <c r="T645" s="67" t="s">
        <v>159</v>
      </c>
      <c r="U645" s="67" t="s">
        <v>156</v>
      </c>
      <c r="V645" s="67">
        <v>0</v>
      </c>
      <c r="W645" s="67" t="s">
        <v>579</v>
      </c>
      <c r="X645" s="67">
        <v>357389144</v>
      </c>
      <c r="Y645" s="67" t="s">
        <v>1849</v>
      </c>
      <c r="Z645" s="67" t="s">
        <v>433</v>
      </c>
      <c r="AA645" s="68">
        <v>52000</v>
      </c>
      <c r="AB645" s="67" t="s">
        <v>207</v>
      </c>
      <c r="AC645" s="67">
        <v>24</v>
      </c>
      <c r="AD645" s="67" t="s">
        <v>206</v>
      </c>
      <c r="AE645" s="67" t="s">
        <v>308</v>
      </c>
      <c r="AF645" s="68">
        <v>2780</v>
      </c>
      <c r="AG645" s="68">
        <v>2780</v>
      </c>
      <c r="AH645" s="67" t="s">
        <v>313</v>
      </c>
      <c r="AI645" s="68">
        <v>8403.43</v>
      </c>
      <c r="AJ645" s="68">
        <v>5496.57</v>
      </c>
      <c r="AK645" s="68">
        <v>13900</v>
      </c>
      <c r="AL645" s="68">
        <v>43596.57</v>
      </c>
      <c r="AM645" s="68">
        <v>9804.43</v>
      </c>
      <c r="AN645" s="68">
        <v>53401</v>
      </c>
      <c r="AO645" s="68">
        <v>5727.14</v>
      </c>
      <c r="AP645" s="68">
        <v>2612.86</v>
      </c>
      <c r="AQ645" s="68">
        <v>8340</v>
      </c>
      <c r="AR645" s="67">
        <v>8</v>
      </c>
      <c r="AS645" s="67">
        <v>80</v>
      </c>
      <c r="AT645" s="67" t="s">
        <v>337</v>
      </c>
      <c r="AU645" s="75"/>
      <c r="AV645" s="75"/>
      <c r="AW645" s="75"/>
      <c r="AX645" s="67" t="s">
        <v>340</v>
      </c>
      <c r="AY645" s="75"/>
      <c r="AZ645" s="75"/>
      <c r="BA645" s="75"/>
      <c r="BB645" s="86">
        <v>45757</v>
      </c>
      <c r="BC645" s="57" t="s">
        <v>343</v>
      </c>
      <c r="BD645" s="69" t="s">
        <v>342</v>
      </c>
      <c r="BE645" s="69" t="s">
        <v>344</v>
      </c>
      <c r="BF645" s="71" t="s">
        <v>2307</v>
      </c>
      <c r="BG645" s="83"/>
      <c r="BH645" s="83"/>
      <c r="BI645" s="69" t="s">
        <v>351</v>
      </c>
      <c r="BJ645" s="83"/>
      <c r="BK645" s="83"/>
      <c r="BL645" s="75"/>
    </row>
    <row r="646" spans="1:64" ht="30" x14ac:dyDescent="0.25">
      <c r="A646" s="67">
        <v>641</v>
      </c>
      <c r="B646" s="67" t="s">
        <v>151</v>
      </c>
      <c r="C646" s="67" t="s">
        <v>152</v>
      </c>
      <c r="D646" s="67" t="s">
        <v>153</v>
      </c>
      <c r="E646" s="67" t="s">
        <v>448</v>
      </c>
      <c r="F646" s="67" t="s">
        <v>449</v>
      </c>
      <c r="G646" s="67" t="s">
        <v>450</v>
      </c>
      <c r="H646" s="67" t="s">
        <v>451</v>
      </c>
      <c r="I646" s="67">
        <v>75636</v>
      </c>
      <c r="J646" s="67" t="s">
        <v>560</v>
      </c>
      <c r="K646" s="67">
        <v>75636</v>
      </c>
      <c r="L646" s="67" t="s">
        <v>453</v>
      </c>
      <c r="M646" s="67" t="s">
        <v>454</v>
      </c>
      <c r="N646" s="67">
        <v>398046</v>
      </c>
      <c r="O646" s="67" t="s">
        <v>1502</v>
      </c>
      <c r="P646" s="67">
        <v>593530</v>
      </c>
      <c r="Q646" s="67" t="s">
        <v>1503</v>
      </c>
      <c r="R646" s="67" t="s">
        <v>167</v>
      </c>
      <c r="S646" s="67" t="s">
        <v>1850</v>
      </c>
      <c r="T646" s="67" t="s">
        <v>155</v>
      </c>
      <c r="U646" s="67" t="s">
        <v>156</v>
      </c>
      <c r="V646" s="67">
        <v>0</v>
      </c>
      <c r="W646" s="67" t="s">
        <v>579</v>
      </c>
      <c r="X646" s="67">
        <v>357389145</v>
      </c>
      <c r="Y646" s="67" t="s">
        <v>1851</v>
      </c>
      <c r="Z646" s="67" t="s">
        <v>433</v>
      </c>
      <c r="AA646" s="68">
        <v>52000</v>
      </c>
      <c r="AB646" s="67" t="s">
        <v>207</v>
      </c>
      <c r="AC646" s="67">
        <v>24</v>
      </c>
      <c r="AD646" s="67" t="s">
        <v>206</v>
      </c>
      <c r="AE646" s="67" t="s">
        <v>308</v>
      </c>
      <c r="AF646" s="68">
        <v>2780</v>
      </c>
      <c r="AG646" s="68">
        <v>2780</v>
      </c>
      <c r="AH646" s="67" t="s">
        <v>327</v>
      </c>
      <c r="AI646" s="68">
        <v>14130.57</v>
      </c>
      <c r="AJ646" s="68">
        <v>8109.43</v>
      </c>
      <c r="AK646" s="68">
        <v>22240</v>
      </c>
      <c r="AL646" s="68">
        <v>37869.43</v>
      </c>
      <c r="AM646" s="68">
        <v>7191.57</v>
      </c>
      <c r="AN646" s="68">
        <v>45061</v>
      </c>
      <c r="AO646" s="68">
        <v>0</v>
      </c>
      <c r="AP646" s="68">
        <v>0</v>
      </c>
      <c r="AQ646" s="68">
        <v>0</v>
      </c>
      <c r="AR646" s="67">
        <v>8</v>
      </c>
      <c r="AS646" s="67">
        <v>0</v>
      </c>
      <c r="AT646" s="67" t="s">
        <v>335</v>
      </c>
      <c r="AU646" s="75"/>
      <c r="AV646" s="75"/>
      <c r="AW646" s="75"/>
      <c r="AX646" s="67" t="s">
        <v>340</v>
      </c>
      <c r="AY646" s="75"/>
      <c r="AZ646" s="75"/>
      <c r="BA646" s="75"/>
      <c r="BB646" s="75"/>
      <c r="BC646" s="75"/>
      <c r="BD646" s="69" t="s">
        <v>341</v>
      </c>
      <c r="BE646" s="75"/>
      <c r="BF646" s="75"/>
      <c r="BG646" s="75"/>
      <c r="BH646" s="75"/>
      <c r="BI646" s="75"/>
      <c r="BJ646" s="75"/>
      <c r="BK646" s="75"/>
      <c r="BL646" s="75"/>
    </row>
    <row r="647" spans="1:64" ht="30" x14ac:dyDescent="0.25">
      <c r="A647" s="67">
        <v>642</v>
      </c>
      <c r="B647" s="67" t="s">
        <v>151</v>
      </c>
      <c r="C647" s="67" t="s">
        <v>152</v>
      </c>
      <c r="D647" s="67" t="s">
        <v>153</v>
      </c>
      <c r="E647" s="67" t="s">
        <v>448</v>
      </c>
      <c r="F647" s="67" t="s">
        <v>449</v>
      </c>
      <c r="G647" s="67" t="s">
        <v>450</v>
      </c>
      <c r="H647" s="67" t="s">
        <v>451</v>
      </c>
      <c r="I647" s="67">
        <v>76444</v>
      </c>
      <c r="J647" s="67" t="s">
        <v>587</v>
      </c>
      <c r="K647" s="67">
        <v>76444</v>
      </c>
      <c r="L647" s="67" t="s">
        <v>453</v>
      </c>
      <c r="M647" s="67" t="s">
        <v>454</v>
      </c>
      <c r="N647" s="67">
        <v>123304</v>
      </c>
      <c r="O647" s="67" t="s">
        <v>588</v>
      </c>
      <c r="P647" s="67">
        <v>167455</v>
      </c>
      <c r="Q647" s="67" t="s">
        <v>589</v>
      </c>
      <c r="R647" s="67" t="s">
        <v>167</v>
      </c>
      <c r="S647" s="67" t="s">
        <v>1852</v>
      </c>
      <c r="T647" s="67" t="s">
        <v>159</v>
      </c>
      <c r="U647" s="67" t="s">
        <v>156</v>
      </c>
      <c r="V647" s="67">
        <v>0</v>
      </c>
      <c r="W647" s="67" t="s">
        <v>179</v>
      </c>
      <c r="X647" s="67">
        <v>357389150</v>
      </c>
      <c r="Y647" s="67" t="s">
        <v>1853</v>
      </c>
      <c r="Z647" s="67" t="s">
        <v>268</v>
      </c>
      <c r="AA647" s="68">
        <v>62000</v>
      </c>
      <c r="AB647" s="67" t="s">
        <v>202</v>
      </c>
      <c r="AC647" s="67">
        <v>24</v>
      </c>
      <c r="AD647" s="67" t="s">
        <v>208</v>
      </c>
      <c r="AE647" s="67" t="s">
        <v>434</v>
      </c>
      <c r="AF647" s="68">
        <v>3310</v>
      </c>
      <c r="AG647" s="68">
        <v>3310</v>
      </c>
      <c r="AH647" s="67" t="s">
        <v>2289</v>
      </c>
      <c r="AI647" s="68">
        <v>19668.37</v>
      </c>
      <c r="AJ647" s="68">
        <v>10121.629999999999</v>
      </c>
      <c r="AK647" s="68">
        <v>29790</v>
      </c>
      <c r="AL647" s="68">
        <v>42331.63</v>
      </c>
      <c r="AM647" s="68">
        <v>7541.37</v>
      </c>
      <c r="AN647" s="68">
        <v>49873</v>
      </c>
      <c r="AO647" s="68">
        <v>0</v>
      </c>
      <c r="AP647" s="68">
        <v>0</v>
      </c>
      <c r="AQ647" s="68">
        <v>0</v>
      </c>
      <c r="AR647" s="67">
        <v>9</v>
      </c>
      <c r="AS647" s="67">
        <v>0</v>
      </c>
      <c r="AT647" s="67" t="s">
        <v>335</v>
      </c>
      <c r="AU647" s="75"/>
      <c r="AV647" s="75"/>
      <c r="AW647" s="75"/>
      <c r="AX647" s="67" t="s">
        <v>340</v>
      </c>
      <c r="AY647" s="75"/>
      <c r="AZ647" s="75"/>
      <c r="BA647" s="75"/>
      <c r="BB647" s="75"/>
      <c r="BC647" s="75"/>
      <c r="BD647" s="69" t="s">
        <v>341</v>
      </c>
      <c r="BE647" s="75"/>
      <c r="BF647" s="75"/>
      <c r="BG647" s="75"/>
      <c r="BH647" s="75"/>
      <c r="BI647" s="75"/>
      <c r="BJ647" s="75"/>
      <c r="BK647" s="75"/>
      <c r="BL647" s="75"/>
    </row>
    <row r="648" spans="1:64" ht="30" x14ac:dyDescent="0.25">
      <c r="A648" s="67">
        <v>643</v>
      </c>
      <c r="B648" s="67" t="s">
        <v>151</v>
      </c>
      <c r="C648" s="67" t="s">
        <v>152</v>
      </c>
      <c r="D648" s="67" t="s">
        <v>153</v>
      </c>
      <c r="E648" s="67" t="s">
        <v>448</v>
      </c>
      <c r="F648" s="67" t="s">
        <v>449</v>
      </c>
      <c r="G648" s="67" t="s">
        <v>450</v>
      </c>
      <c r="H648" s="67" t="s">
        <v>451</v>
      </c>
      <c r="I648" s="67">
        <v>75636</v>
      </c>
      <c r="J648" s="67" t="s">
        <v>560</v>
      </c>
      <c r="K648" s="67">
        <v>75636</v>
      </c>
      <c r="L648" s="67" t="s">
        <v>453</v>
      </c>
      <c r="M648" s="67" t="s">
        <v>454</v>
      </c>
      <c r="N648" s="67">
        <v>398046</v>
      </c>
      <c r="O648" s="67" t="s">
        <v>1502</v>
      </c>
      <c r="P648" s="67">
        <v>593530</v>
      </c>
      <c r="Q648" s="67" t="s">
        <v>1503</v>
      </c>
      <c r="R648" s="67" t="s">
        <v>167</v>
      </c>
      <c r="S648" s="67" t="s">
        <v>1854</v>
      </c>
      <c r="T648" s="67" t="s">
        <v>155</v>
      </c>
      <c r="U648" s="67" t="s">
        <v>156</v>
      </c>
      <c r="V648" s="67">
        <v>0</v>
      </c>
      <c r="W648" s="67" t="s">
        <v>579</v>
      </c>
      <c r="X648" s="67">
        <v>357389160</v>
      </c>
      <c r="Y648" s="67" t="s">
        <v>1855</v>
      </c>
      <c r="Z648" s="67" t="s">
        <v>433</v>
      </c>
      <c r="AA648" s="68">
        <v>52000</v>
      </c>
      <c r="AB648" s="67" t="s">
        <v>207</v>
      </c>
      <c r="AC648" s="67">
        <v>24</v>
      </c>
      <c r="AD648" s="67" t="s">
        <v>206</v>
      </c>
      <c r="AE648" s="67" t="s">
        <v>308</v>
      </c>
      <c r="AF648" s="68">
        <v>2780</v>
      </c>
      <c r="AG648" s="68">
        <v>2780</v>
      </c>
      <c r="AH648" s="67" t="s">
        <v>327</v>
      </c>
      <c r="AI648" s="68">
        <v>14130.57</v>
      </c>
      <c r="AJ648" s="68">
        <v>8109.43</v>
      </c>
      <c r="AK648" s="68">
        <v>22240</v>
      </c>
      <c r="AL648" s="68">
        <v>37869.43</v>
      </c>
      <c r="AM648" s="68">
        <v>7191.57</v>
      </c>
      <c r="AN648" s="68">
        <v>45061</v>
      </c>
      <c r="AO648" s="68">
        <v>0</v>
      </c>
      <c r="AP648" s="68">
        <v>0</v>
      </c>
      <c r="AQ648" s="68">
        <v>0</v>
      </c>
      <c r="AR648" s="67">
        <v>8</v>
      </c>
      <c r="AS648" s="67">
        <v>0</v>
      </c>
      <c r="AT648" s="67" t="s">
        <v>335</v>
      </c>
      <c r="AU648" s="75"/>
      <c r="AV648" s="75"/>
      <c r="AW648" s="75"/>
      <c r="AX648" s="67" t="s">
        <v>340</v>
      </c>
      <c r="AY648" s="75"/>
      <c r="AZ648" s="75"/>
      <c r="BA648" s="75"/>
      <c r="BB648" s="75"/>
      <c r="BC648" s="75"/>
      <c r="BD648" s="69" t="s">
        <v>341</v>
      </c>
      <c r="BE648" s="75"/>
      <c r="BF648" s="75"/>
      <c r="BG648" s="75"/>
      <c r="BH648" s="75"/>
      <c r="BI648" s="75"/>
      <c r="BJ648" s="75"/>
      <c r="BK648" s="75"/>
      <c r="BL648" s="75"/>
    </row>
    <row r="649" spans="1:64" ht="30" x14ac:dyDescent="0.25">
      <c r="A649" s="67">
        <v>644</v>
      </c>
      <c r="B649" s="67" t="s">
        <v>151</v>
      </c>
      <c r="C649" s="67" t="s">
        <v>152</v>
      </c>
      <c r="D649" s="67" t="s">
        <v>153</v>
      </c>
      <c r="E649" s="67" t="s">
        <v>448</v>
      </c>
      <c r="F649" s="67" t="s">
        <v>449</v>
      </c>
      <c r="G649" s="67" t="s">
        <v>450</v>
      </c>
      <c r="H649" s="67" t="s">
        <v>451</v>
      </c>
      <c r="I649" s="67">
        <v>74692</v>
      </c>
      <c r="J649" s="67" t="s">
        <v>475</v>
      </c>
      <c r="K649" s="67">
        <v>74692</v>
      </c>
      <c r="L649" s="67" t="s">
        <v>453</v>
      </c>
      <c r="M649" s="67" t="s">
        <v>454</v>
      </c>
      <c r="N649" s="67">
        <v>122668</v>
      </c>
      <c r="O649" s="67" t="s">
        <v>607</v>
      </c>
      <c r="P649" s="67">
        <v>166695</v>
      </c>
      <c r="Q649" s="67" t="s">
        <v>892</v>
      </c>
      <c r="R649" s="67" t="s">
        <v>167</v>
      </c>
      <c r="S649" s="67" t="s">
        <v>1856</v>
      </c>
      <c r="T649" s="67" t="s">
        <v>158</v>
      </c>
      <c r="U649" s="67" t="s">
        <v>156</v>
      </c>
      <c r="V649" s="67">
        <v>0</v>
      </c>
      <c r="W649" s="67" t="s">
        <v>1857</v>
      </c>
      <c r="X649" s="67">
        <v>357656792</v>
      </c>
      <c r="Y649" s="67" t="s">
        <v>1858</v>
      </c>
      <c r="Z649" s="67" t="s">
        <v>268</v>
      </c>
      <c r="AA649" s="68">
        <v>42000</v>
      </c>
      <c r="AB649" s="67" t="s">
        <v>200</v>
      </c>
      <c r="AC649" s="67">
        <v>24</v>
      </c>
      <c r="AD649" s="67" t="s">
        <v>267</v>
      </c>
      <c r="AE649" s="67" t="s">
        <v>306</v>
      </c>
      <c r="AF649" s="68">
        <v>2240</v>
      </c>
      <c r="AG649" s="68">
        <v>2240</v>
      </c>
      <c r="AH649" s="67" t="s">
        <v>315</v>
      </c>
      <c r="AI649" s="68">
        <v>11600.15</v>
      </c>
      <c r="AJ649" s="68">
        <v>6319.85</v>
      </c>
      <c r="AK649" s="68">
        <v>17920</v>
      </c>
      <c r="AL649" s="68">
        <v>30399.85</v>
      </c>
      <c r="AM649" s="68">
        <v>5660.15</v>
      </c>
      <c r="AN649" s="68">
        <v>36060</v>
      </c>
      <c r="AO649" s="68">
        <v>0</v>
      </c>
      <c r="AP649" s="68">
        <v>0</v>
      </c>
      <c r="AQ649" s="68">
        <v>0</v>
      </c>
      <c r="AR649" s="67">
        <v>8</v>
      </c>
      <c r="AS649" s="67">
        <v>0</v>
      </c>
      <c r="AT649" s="67" t="s">
        <v>335</v>
      </c>
      <c r="AU649" s="75"/>
      <c r="AV649" s="75"/>
      <c r="AW649" s="75"/>
      <c r="AX649" s="67" t="s">
        <v>340</v>
      </c>
      <c r="AY649" s="75"/>
      <c r="AZ649" s="75"/>
      <c r="BA649" s="75"/>
      <c r="BB649" s="75"/>
      <c r="BC649" s="75"/>
      <c r="BD649" s="69" t="s">
        <v>341</v>
      </c>
      <c r="BE649" s="75"/>
      <c r="BF649" s="75"/>
      <c r="BG649" s="75"/>
      <c r="BH649" s="75"/>
      <c r="BI649" s="75"/>
      <c r="BJ649" s="75"/>
      <c r="BK649" s="75"/>
      <c r="BL649" s="75"/>
    </row>
    <row r="650" spans="1:64" ht="30" x14ac:dyDescent="0.25">
      <c r="A650" s="67">
        <v>645</v>
      </c>
      <c r="B650" s="67" t="s">
        <v>151</v>
      </c>
      <c r="C650" s="67" t="s">
        <v>152</v>
      </c>
      <c r="D650" s="67" t="s">
        <v>153</v>
      </c>
      <c r="E650" s="67" t="s">
        <v>448</v>
      </c>
      <c r="F650" s="67" t="s">
        <v>449</v>
      </c>
      <c r="G650" s="67" t="s">
        <v>450</v>
      </c>
      <c r="H650" s="67" t="s">
        <v>451</v>
      </c>
      <c r="I650" s="67">
        <v>74692</v>
      </c>
      <c r="J650" s="67" t="s">
        <v>475</v>
      </c>
      <c r="K650" s="67">
        <v>74692</v>
      </c>
      <c r="L650" s="67" t="s">
        <v>453</v>
      </c>
      <c r="M650" s="67" t="s">
        <v>454</v>
      </c>
      <c r="N650" s="67">
        <v>122668</v>
      </c>
      <c r="O650" s="67" t="s">
        <v>607</v>
      </c>
      <c r="P650" s="67">
        <v>166695</v>
      </c>
      <c r="Q650" s="67" t="s">
        <v>892</v>
      </c>
      <c r="R650" s="67" t="s">
        <v>167</v>
      </c>
      <c r="S650" s="67" t="s">
        <v>1859</v>
      </c>
      <c r="T650" s="67" t="s">
        <v>158</v>
      </c>
      <c r="U650" s="67" t="s">
        <v>161</v>
      </c>
      <c r="V650" s="67">
        <v>0</v>
      </c>
      <c r="W650" s="67" t="s">
        <v>579</v>
      </c>
      <c r="X650" s="67">
        <v>358531346</v>
      </c>
      <c r="Y650" s="67" t="s">
        <v>1860</v>
      </c>
      <c r="Z650" s="67" t="s">
        <v>2140</v>
      </c>
      <c r="AA650" s="68">
        <v>18000</v>
      </c>
      <c r="AB650" s="67" t="s">
        <v>200</v>
      </c>
      <c r="AC650" s="67">
        <v>12</v>
      </c>
      <c r="AD650" s="67" t="s">
        <v>208</v>
      </c>
      <c r="AE650" s="67" t="s">
        <v>310</v>
      </c>
      <c r="AF650" s="68">
        <v>1700</v>
      </c>
      <c r="AG650" s="68">
        <v>1700</v>
      </c>
      <c r="AH650" s="67" t="s">
        <v>315</v>
      </c>
      <c r="AI650" s="68">
        <v>3992.52</v>
      </c>
      <c r="AJ650" s="68">
        <v>1107.48</v>
      </c>
      <c r="AK650" s="68">
        <v>5100</v>
      </c>
      <c r="AL650" s="68">
        <v>14007.48</v>
      </c>
      <c r="AM650" s="68">
        <v>1420.52</v>
      </c>
      <c r="AN650" s="68">
        <v>15428</v>
      </c>
      <c r="AO650" s="68">
        <v>0</v>
      </c>
      <c r="AP650" s="68">
        <v>0</v>
      </c>
      <c r="AQ650" s="68">
        <v>0</v>
      </c>
      <c r="AR650" s="67">
        <v>3</v>
      </c>
      <c r="AS650" s="67">
        <v>0</v>
      </c>
      <c r="AT650" s="67" t="s">
        <v>335</v>
      </c>
      <c r="AU650" s="75"/>
      <c r="AV650" s="75"/>
      <c r="AW650" s="75"/>
      <c r="AX650" s="67" t="s">
        <v>340</v>
      </c>
      <c r="AY650" s="75"/>
      <c r="AZ650" s="75"/>
      <c r="BA650" s="75"/>
      <c r="BB650" s="75"/>
      <c r="BC650" s="75"/>
      <c r="BD650" s="69" t="s">
        <v>341</v>
      </c>
      <c r="BE650" s="75"/>
      <c r="BF650" s="75"/>
      <c r="BG650" s="75"/>
      <c r="BH650" s="75"/>
      <c r="BI650" s="75"/>
      <c r="BJ650" s="75"/>
      <c r="BK650" s="75"/>
      <c r="BL650" s="75"/>
    </row>
    <row r="651" spans="1:64" ht="30" x14ac:dyDescent="0.25">
      <c r="A651" s="67">
        <v>646</v>
      </c>
      <c r="B651" s="67" t="s">
        <v>151</v>
      </c>
      <c r="C651" s="67" t="s">
        <v>152</v>
      </c>
      <c r="D651" s="67" t="s">
        <v>153</v>
      </c>
      <c r="E651" s="67" t="s">
        <v>448</v>
      </c>
      <c r="F651" s="67" t="s">
        <v>449</v>
      </c>
      <c r="G651" s="67" t="s">
        <v>450</v>
      </c>
      <c r="H651" s="67" t="s">
        <v>451</v>
      </c>
      <c r="I651" s="67">
        <v>77455</v>
      </c>
      <c r="J651" s="67" t="s">
        <v>1409</v>
      </c>
      <c r="K651" s="67">
        <v>77455</v>
      </c>
      <c r="L651" s="67" t="s">
        <v>453</v>
      </c>
      <c r="M651" s="67" t="s">
        <v>454</v>
      </c>
      <c r="N651" s="67">
        <v>125136</v>
      </c>
      <c r="O651" s="67" t="s">
        <v>1410</v>
      </c>
      <c r="P651" s="67">
        <v>169642</v>
      </c>
      <c r="Q651" s="67" t="s">
        <v>1411</v>
      </c>
      <c r="R651" s="67" t="s">
        <v>167</v>
      </c>
      <c r="S651" s="67" t="s">
        <v>1861</v>
      </c>
      <c r="T651" s="67" t="s">
        <v>159</v>
      </c>
      <c r="U651" s="67" t="s">
        <v>156</v>
      </c>
      <c r="V651" s="67">
        <v>0</v>
      </c>
      <c r="W651" s="67" t="s">
        <v>384</v>
      </c>
      <c r="X651" s="67">
        <v>358531349</v>
      </c>
      <c r="Y651" s="67" t="s">
        <v>1862</v>
      </c>
      <c r="Z651" s="67" t="s">
        <v>271</v>
      </c>
      <c r="AA651" s="68">
        <v>22000</v>
      </c>
      <c r="AB651" s="67" t="s">
        <v>205</v>
      </c>
      <c r="AC651" s="67">
        <v>18</v>
      </c>
      <c r="AD651" s="67" t="s">
        <v>204</v>
      </c>
      <c r="AE651" s="67" t="s">
        <v>444</v>
      </c>
      <c r="AF651" s="68">
        <v>1460</v>
      </c>
      <c r="AG651" s="68">
        <v>1460</v>
      </c>
      <c r="AH651" s="67" t="s">
        <v>2267</v>
      </c>
      <c r="AI651" s="68">
        <v>6437.15</v>
      </c>
      <c r="AJ651" s="68">
        <v>2322.85</v>
      </c>
      <c r="AK651" s="68">
        <v>8760</v>
      </c>
      <c r="AL651" s="68">
        <v>15562.85</v>
      </c>
      <c r="AM651" s="68">
        <v>2117.15</v>
      </c>
      <c r="AN651" s="68">
        <v>17680</v>
      </c>
      <c r="AO651" s="68">
        <v>0</v>
      </c>
      <c r="AP651" s="68">
        <v>0</v>
      </c>
      <c r="AQ651" s="68">
        <v>0</v>
      </c>
      <c r="AR651" s="67">
        <v>6</v>
      </c>
      <c r="AS651" s="67">
        <v>0</v>
      </c>
      <c r="AT651" s="67" t="s">
        <v>335</v>
      </c>
      <c r="AU651" s="75"/>
      <c r="AV651" s="75"/>
      <c r="AW651" s="75"/>
      <c r="AX651" s="67" t="s">
        <v>340</v>
      </c>
      <c r="AY651" s="75"/>
      <c r="AZ651" s="75"/>
      <c r="BA651" s="75"/>
      <c r="BB651" s="75"/>
      <c r="BC651" s="75"/>
      <c r="BD651" s="69" t="s">
        <v>341</v>
      </c>
      <c r="BE651" s="75"/>
      <c r="BF651" s="75"/>
      <c r="BG651" s="75"/>
      <c r="BH651" s="75"/>
      <c r="BI651" s="75"/>
      <c r="BJ651" s="75"/>
      <c r="BK651" s="75"/>
      <c r="BL651" s="75"/>
    </row>
    <row r="652" spans="1:64" ht="30" x14ac:dyDescent="0.25">
      <c r="A652" s="67">
        <v>647</v>
      </c>
      <c r="B652" s="67" t="s">
        <v>151</v>
      </c>
      <c r="C652" s="67" t="s">
        <v>152</v>
      </c>
      <c r="D652" s="67" t="s">
        <v>153</v>
      </c>
      <c r="E652" s="67" t="s">
        <v>448</v>
      </c>
      <c r="F652" s="67" t="s">
        <v>449</v>
      </c>
      <c r="G652" s="67" t="s">
        <v>450</v>
      </c>
      <c r="H652" s="67" t="s">
        <v>451</v>
      </c>
      <c r="I652" s="67">
        <v>77455</v>
      </c>
      <c r="J652" s="67" t="s">
        <v>1409</v>
      </c>
      <c r="K652" s="67">
        <v>77455</v>
      </c>
      <c r="L652" s="67" t="s">
        <v>453</v>
      </c>
      <c r="M652" s="67" t="s">
        <v>454</v>
      </c>
      <c r="N652" s="67">
        <v>125136</v>
      </c>
      <c r="O652" s="67" t="s">
        <v>1410</v>
      </c>
      <c r="P652" s="67">
        <v>169642</v>
      </c>
      <c r="Q652" s="67" t="s">
        <v>1411</v>
      </c>
      <c r="R652" s="67" t="s">
        <v>167</v>
      </c>
      <c r="S652" s="67" t="s">
        <v>1863</v>
      </c>
      <c r="T652" s="67" t="s">
        <v>159</v>
      </c>
      <c r="U652" s="67" t="s">
        <v>156</v>
      </c>
      <c r="V652" s="67">
        <v>0</v>
      </c>
      <c r="W652" s="67" t="s">
        <v>179</v>
      </c>
      <c r="X652" s="67">
        <v>358851087</v>
      </c>
      <c r="Y652" s="67" t="s">
        <v>1864</v>
      </c>
      <c r="Z652" s="67" t="s">
        <v>435</v>
      </c>
      <c r="AA652" s="68">
        <v>19000</v>
      </c>
      <c r="AB652" s="67" t="s">
        <v>205</v>
      </c>
      <c r="AC652" s="67">
        <v>18</v>
      </c>
      <c r="AD652" s="67" t="s">
        <v>204</v>
      </c>
      <c r="AE652" s="67" t="s">
        <v>445</v>
      </c>
      <c r="AF652" s="68">
        <v>1270</v>
      </c>
      <c r="AG652" s="68">
        <v>1270</v>
      </c>
      <c r="AH652" s="67" t="s">
        <v>2267</v>
      </c>
      <c r="AI652" s="68">
        <v>3502.46</v>
      </c>
      <c r="AJ652" s="68">
        <v>1577.54</v>
      </c>
      <c r="AK652" s="68">
        <v>5080</v>
      </c>
      <c r="AL652" s="68">
        <v>15497.54</v>
      </c>
      <c r="AM652" s="68">
        <v>2445.46</v>
      </c>
      <c r="AN652" s="68">
        <v>17943</v>
      </c>
      <c r="AO652" s="68">
        <v>0</v>
      </c>
      <c r="AP652" s="68">
        <v>0</v>
      </c>
      <c r="AQ652" s="68">
        <v>0</v>
      </c>
      <c r="AR652" s="67">
        <v>4</v>
      </c>
      <c r="AS652" s="67">
        <v>0</v>
      </c>
      <c r="AT652" s="67" t="s">
        <v>335</v>
      </c>
      <c r="AU652" s="75"/>
      <c r="AV652" s="75"/>
      <c r="AW652" s="75"/>
      <c r="AX652" s="67" t="s">
        <v>340</v>
      </c>
      <c r="AY652" s="75"/>
      <c r="AZ652" s="75"/>
      <c r="BA652" s="75"/>
      <c r="BB652" s="75"/>
      <c r="BC652" s="75"/>
      <c r="BD652" s="69" t="s">
        <v>341</v>
      </c>
      <c r="BE652" s="75"/>
      <c r="BF652" s="75"/>
      <c r="BG652" s="75"/>
      <c r="BH652" s="75"/>
      <c r="BI652" s="75"/>
      <c r="BJ652" s="75"/>
      <c r="BK652" s="75"/>
      <c r="BL652" s="75"/>
    </row>
    <row r="653" spans="1:64" ht="46.9" customHeight="1" x14ac:dyDescent="0.25">
      <c r="A653" s="67">
        <v>648</v>
      </c>
      <c r="B653" s="67" t="s">
        <v>151</v>
      </c>
      <c r="C653" s="67" t="s">
        <v>152</v>
      </c>
      <c r="D653" s="67" t="s">
        <v>153</v>
      </c>
      <c r="E653" s="67" t="s">
        <v>448</v>
      </c>
      <c r="F653" s="67" t="s">
        <v>449</v>
      </c>
      <c r="G653" s="67" t="s">
        <v>450</v>
      </c>
      <c r="H653" s="67" t="s">
        <v>451</v>
      </c>
      <c r="I653" s="67">
        <v>75774</v>
      </c>
      <c r="J653" s="67" t="s">
        <v>662</v>
      </c>
      <c r="K653" s="67">
        <v>75774</v>
      </c>
      <c r="L653" s="67" t="s">
        <v>453</v>
      </c>
      <c r="M653" s="67" t="s">
        <v>454</v>
      </c>
      <c r="N653" s="67">
        <v>125893</v>
      </c>
      <c r="O653" s="67" t="s">
        <v>696</v>
      </c>
      <c r="P653" s="67">
        <v>176879</v>
      </c>
      <c r="Q653" s="67" t="s">
        <v>975</v>
      </c>
      <c r="R653" s="67" t="s">
        <v>167</v>
      </c>
      <c r="S653" s="67" t="s">
        <v>1865</v>
      </c>
      <c r="T653" s="67" t="s">
        <v>158</v>
      </c>
      <c r="U653" s="67" t="s">
        <v>156</v>
      </c>
      <c r="V653" s="67">
        <v>0</v>
      </c>
      <c r="W653" s="67" t="s">
        <v>579</v>
      </c>
      <c r="X653" s="67">
        <v>358851090</v>
      </c>
      <c r="Y653" s="67" t="s">
        <v>1866</v>
      </c>
      <c r="Z653" s="67" t="s">
        <v>2141</v>
      </c>
      <c r="AA653" s="68">
        <v>15000</v>
      </c>
      <c r="AB653" s="67" t="s">
        <v>203</v>
      </c>
      <c r="AC653" s="67">
        <v>12</v>
      </c>
      <c r="AD653" s="67" t="s">
        <v>206</v>
      </c>
      <c r="AE653" s="67" t="s">
        <v>2301</v>
      </c>
      <c r="AF653" s="68">
        <v>1420</v>
      </c>
      <c r="AG653" s="68">
        <v>1420</v>
      </c>
      <c r="AH653" s="67" t="s">
        <v>326</v>
      </c>
      <c r="AI653" s="68">
        <v>3255.08</v>
      </c>
      <c r="AJ653" s="68">
        <v>1004.92</v>
      </c>
      <c r="AK653" s="68">
        <v>4260</v>
      </c>
      <c r="AL653" s="68">
        <v>11744.92</v>
      </c>
      <c r="AM653" s="68">
        <v>1244.08</v>
      </c>
      <c r="AN653" s="68">
        <v>12989</v>
      </c>
      <c r="AO653" s="68">
        <v>0</v>
      </c>
      <c r="AP653" s="68">
        <v>0</v>
      </c>
      <c r="AQ653" s="68">
        <v>0</v>
      </c>
      <c r="AR653" s="67">
        <v>3</v>
      </c>
      <c r="AS653" s="67">
        <v>0</v>
      </c>
      <c r="AT653" s="67" t="s">
        <v>335</v>
      </c>
      <c r="AU653" s="75"/>
      <c r="AV653" s="75"/>
      <c r="AW653" s="75"/>
      <c r="AX653" s="67" t="s">
        <v>340</v>
      </c>
      <c r="AY653" s="75"/>
      <c r="AZ653" s="75"/>
      <c r="BA653" s="75"/>
      <c r="BB653" s="75"/>
      <c r="BC653" s="75"/>
      <c r="BD653" s="69" t="s">
        <v>341</v>
      </c>
      <c r="BE653" s="75"/>
      <c r="BF653" s="75"/>
      <c r="BG653" s="75"/>
      <c r="BH653" s="75"/>
      <c r="BI653" s="75"/>
      <c r="BJ653" s="75"/>
      <c r="BK653" s="75"/>
      <c r="BL653" s="75"/>
    </row>
    <row r="1048559" spans="54:64" x14ac:dyDescent="0.25">
      <c r="BB1048559" s="58"/>
      <c r="BC1048559" s="58"/>
      <c r="BD1048559" s="58"/>
      <c r="BE1048559" s="58"/>
      <c r="BF1048559" s="58"/>
      <c r="BG1048559" s="58"/>
      <c r="BH1048559" s="58"/>
      <c r="BJ1048559" s="58"/>
      <c r="BK1048559" s="58"/>
      <c r="BL1048559" s="58"/>
    </row>
    <row r="1048560" spans="54:64" x14ac:dyDescent="0.25">
      <c r="BB1048560" s="58"/>
      <c r="BC1048560" s="58"/>
      <c r="BD1048560" s="58"/>
      <c r="BE1048560" s="58"/>
      <c r="BF1048560" s="58"/>
      <c r="BG1048560" s="58"/>
      <c r="BH1048560" s="58"/>
      <c r="BI1048560" s="58"/>
      <c r="BJ1048560" s="58"/>
      <c r="BK1048560" s="58"/>
      <c r="BL1048560" s="58"/>
    </row>
    <row r="1048561" spans="54:64" x14ac:dyDescent="0.25">
      <c r="BB1048561" s="58"/>
      <c r="BC1048561" s="58"/>
      <c r="BD1048561" s="58"/>
      <c r="BE1048561" s="58"/>
      <c r="BF1048561" s="58"/>
      <c r="BG1048561" s="58"/>
      <c r="BH1048561" s="58"/>
      <c r="BI1048561" s="58"/>
      <c r="BJ1048561" s="58"/>
      <c r="BK1048561" s="58"/>
      <c r="BL1048561" s="58"/>
    </row>
    <row r="1048562" spans="54:64" x14ac:dyDescent="0.25">
      <c r="BB1048562" s="58"/>
      <c r="BC1048562" s="58"/>
      <c r="BD1048562" s="58"/>
      <c r="BE1048562" s="58"/>
      <c r="BF1048562" s="58"/>
      <c r="BG1048562" s="58"/>
      <c r="BH1048562" s="58"/>
      <c r="BI1048562" s="58"/>
      <c r="BJ1048562" s="58"/>
      <c r="BK1048562" s="58"/>
      <c r="BL1048562" s="58"/>
    </row>
    <row r="1048563" spans="54:64" x14ac:dyDescent="0.25">
      <c r="BB1048563" s="58"/>
      <c r="BC1048563" s="58"/>
      <c r="BD1048563" s="58"/>
      <c r="BE1048563" s="58"/>
      <c r="BF1048563" s="58"/>
      <c r="BG1048563" s="58"/>
      <c r="BH1048563" s="58"/>
      <c r="BI1048563" s="58"/>
      <c r="BJ1048563" s="58"/>
      <c r="BK1048563" s="58"/>
      <c r="BL1048563" s="58"/>
    </row>
    <row r="1048564" spans="54:64" x14ac:dyDescent="0.25">
      <c r="BB1048564" s="58"/>
      <c r="BC1048564" s="58"/>
      <c r="BD1048564" s="58"/>
      <c r="BE1048564" s="58"/>
      <c r="BF1048564" s="58"/>
      <c r="BG1048564" s="58"/>
      <c r="BH1048564" s="58"/>
      <c r="BI1048564" s="58"/>
      <c r="BJ1048564" s="58"/>
      <c r="BK1048564" s="58"/>
      <c r="BL1048564" s="58"/>
    </row>
    <row r="1048565" spans="54:64" x14ac:dyDescent="0.25">
      <c r="BB1048565" s="58"/>
      <c r="BC1048565" s="58"/>
      <c r="BD1048565" s="58"/>
      <c r="BE1048565" s="58"/>
      <c r="BF1048565" s="58"/>
      <c r="BG1048565" s="58"/>
      <c r="BH1048565" s="58"/>
      <c r="BI1048565" s="58"/>
      <c r="BJ1048565" s="58"/>
      <c r="BK1048565" s="58"/>
      <c r="BL1048565" s="58"/>
    </row>
    <row r="1048566" spans="54:64" x14ac:dyDescent="0.25">
      <c r="BB1048566" s="58"/>
      <c r="BC1048566" s="58"/>
      <c r="BD1048566" s="58"/>
      <c r="BE1048566" s="58"/>
      <c r="BF1048566" s="58"/>
      <c r="BG1048566" s="58"/>
      <c r="BH1048566" s="58"/>
      <c r="BI1048566" s="58"/>
      <c r="BJ1048566" s="58"/>
      <c r="BK1048566" s="58"/>
      <c r="BL1048566" s="58"/>
    </row>
    <row r="1048567" spans="54:64" x14ac:dyDescent="0.25">
      <c r="BB1048567" s="58"/>
      <c r="BC1048567" s="58"/>
      <c r="BD1048567" s="58"/>
      <c r="BE1048567" s="58"/>
      <c r="BF1048567" s="58"/>
      <c r="BG1048567" s="58"/>
      <c r="BH1048567" s="58"/>
      <c r="BI1048567" s="58"/>
      <c r="BJ1048567" s="58"/>
      <c r="BK1048567" s="58"/>
      <c r="BL1048567" s="58"/>
    </row>
    <row r="1048568" spans="54:64" x14ac:dyDescent="0.25">
      <c r="BB1048568" s="58"/>
      <c r="BC1048568" s="58"/>
      <c r="BD1048568" s="58"/>
      <c r="BE1048568" s="58"/>
      <c r="BF1048568" s="58"/>
      <c r="BG1048568" s="58"/>
      <c r="BH1048568" s="58"/>
      <c r="BI1048568" s="58"/>
      <c r="BJ1048568" s="58"/>
      <c r="BK1048568" s="58"/>
      <c r="BL1048568" s="58"/>
    </row>
    <row r="1048569" spans="54:64" x14ac:dyDescent="0.25">
      <c r="BB1048569" s="58"/>
      <c r="BC1048569" s="58"/>
      <c r="BD1048569" s="58"/>
      <c r="BE1048569" s="58"/>
      <c r="BF1048569" s="58"/>
      <c r="BG1048569" s="58"/>
      <c r="BH1048569" s="58"/>
      <c r="BI1048569" s="58"/>
      <c r="BJ1048569" s="58"/>
      <c r="BK1048569" s="58"/>
      <c r="BL1048569" s="58"/>
    </row>
    <row r="1048570" spans="54:64" x14ac:dyDescent="0.25">
      <c r="BB1048570" s="58"/>
      <c r="BC1048570" s="58"/>
      <c r="BD1048570" s="58"/>
      <c r="BE1048570" s="58"/>
      <c r="BF1048570" s="58"/>
      <c r="BG1048570" s="58"/>
      <c r="BH1048570" s="58"/>
      <c r="BI1048570" s="58"/>
      <c r="BJ1048570" s="58"/>
      <c r="BK1048570" s="58"/>
      <c r="BL1048570" s="58"/>
    </row>
    <row r="1048571" spans="54:64" x14ac:dyDescent="0.25">
      <c r="BB1048571" s="58"/>
      <c r="BC1048571" s="58"/>
      <c r="BD1048571" s="58"/>
      <c r="BE1048571" s="58"/>
      <c r="BF1048571" s="58"/>
      <c r="BG1048571" s="58"/>
      <c r="BH1048571" s="58"/>
      <c r="BI1048571" s="58"/>
      <c r="BJ1048571" s="58"/>
      <c r="BK1048571" s="58"/>
      <c r="BL1048571" s="58"/>
    </row>
    <row r="1048572" spans="54:64" x14ac:dyDescent="0.25">
      <c r="BB1048572" s="58"/>
      <c r="BC1048572" s="58"/>
      <c r="BD1048572" s="58"/>
      <c r="BE1048572" s="58"/>
      <c r="BF1048572" s="58"/>
      <c r="BG1048572" s="58"/>
      <c r="BH1048572" s="58"/>
      <c r="BI1048572" s="58"/>
      <c r="BJ1048572" s="58"/>
      <c r="BK1048572" s="58"/>
      <c r="BL1048572" s="58"/>
    </row>
    <row r="1048573" spans="54:64" x14ac:dyDescent="0.25">
      <c r="BB1048573" s="58"/>
      <c r="BC1048573" s="58"/>
      <c r="BD1048573" s="58"/>
      <c r="BE1048573" s="58"/>
      <c r="BF1048573" s="58"/>
      <c r="BG1048573" s="58"/>
      <c r="BH1048573" s="58"/>
      <c r="BI1048573" s="58"/>
      <c r="BJ1048573" s="58"/>
      <c r="BK1048573" s="58"/>
      <c r="BL1048573" s="58"/>
    </row>
    <row r="1048574" spans="54:64" x14ac:dyDescent="0.25">
      <c r="BB1048574" s="58"/>
      <c r="BC1048574" s="58"/>
      <c r="BD1048574" s="58"/>
      <c r="BE1048574" s="58"/>
      <c r="BF1048574" s="58"/>
      <c r="BG1048574" s="58"/>
      <c r="BH1048574" s="58"/>
      <c r="BI1048574" s="58"/>
      <c r="BJ1048574" s="58"/>
      <c r="BK1048574" s="58"/>
      <c r="BL1048574" s="58"/>
    </row>
    <row r="1048575" spans="54:64" x14ac:dyDescent="0.25">
      <c r="BB1048575" s="58"/>
      <c r="BC1048575" s="58"/>
      <c r="BD1048575" s="58"/>
      <c r="BE1048575" s="58"/>
      <c r="BF1048575" s="58"/>
      <c r="BG1048575" s="58"/>
      <c r="BH1048575" s="58"/>
      <c r="BI1048575" s="58"/>
      <c r="BJ1048575" s="58"/>
      <c r="BK1048575" s="58"/>
      <c r="BL1048575" s="58"/>
    </row>
    <row r="1048576" spans="54:64" x14ac:dyDescent="0.25">
      <c r="BB1048576" s="58"/>
      <c r="BC1048576" s="58"/>
      <c r="BD1048576" s="58"/>
      <c r="BE1048576" s="58"/>
      <c r="BF1048576" s="58"/>
      <c r="BG1048576" s="58"/>
      <c r="BH1048576" s="58"/>
      <c r="BI1048576" s="58"/>
      <c r="BJ1048576" s="58"/>
      <c r="BK1048576" s="58"/>
      <c r="BL1048576" s="58"/>
    </row>
  </sheetData>
  <dataValidations count="5">
    <dataValidation type="list" allowBlank="1" showInputMessage="1" showErrorMessage="1" sqref="BI6:BI15 BI612:BI613 BI295:BI297 BI301 BI266:BI267 BI314:BI315 BI165:BI166 BI308:BI309 BI342 BI333:BI334 BI357:BI359 BI247 BI374 BI252:BI253 BI429 BI432 BI444 BI446:BI447 BI452:BI453 BI455 BI631:BI632 BI480:BI483 BI495 BI472 BI520:BI521 BI539:BI540 BI529:BI531 BI567 BI571 BI585 BI565 BI459 BI606:BI607 BI583 BI393 BI569 BI370 BI525 BI548 BI610 BI284 BI289 BI256 BI419 BI422 BI434 BI493 BI516:BI518 BI511:BI513 BI589 BI595 BI600 BI303 BI533:BI537 BI317:BI327 BI162 BI213 BI232 BI236:BI237 BI239 BI336:BI337 BI344:BI345 BI172 BI245 BI352:BI353 BI210 BI281 BI389:BI391 BI183 BI217 BI372 BI381 BI383:BI384 BI223:BI225 BI242 BI311 BI339:BI340 BI139 BI219 BI401:BI408 BI227 BI305 BI150 BI169 BI185 BI261 BI271 BI362:BI365 BI395:BI398 BI575:BI578 BI426 BI506:BI507 BI587 BI463:BI469 BI556:BI558 BI591:BI592 BI626:BI628 BI637:BI639 BI377:BI378 BI498:BI501 BI603 BI645" xr:uid="{397AEF20-539F-495D-9959-D5A621024D50}">
      <formula1>"Yes,No,NA"</formula1>
    </dataValidation>
    <dataValidation type="list" allowBlank="1" showInputMessage="1" showErrorMessage="1" sqref="BE6:BE15 BE612:BE613 BE295:BE297 BE301 BE266:BE267 BE314:BE315 BE381 BE556:BE558 BE308:BE309 BE333:BE334 BE357:BE359 BE342 BE374 BE377:BE378 BE247 BE429 BE432 BE446:BE447 BE444 BE455 BE583 BE452:BE453 BE495 BE472 BE480:BE483 BE539:BE540 BE520:BE521 BE567 BE571 BE529:BE531 BE585 BE631:BE632 BE459 BE591:BE592 BE626:BE628 BE393 BE569 BE370 BE548 BE610 BE284 BE289 BE239 BE419 BE422 BE434 BE493 BE516:BE518 BE511:BE513 BE589 BE595 BE600 BE303 BE336:BE337 BE236:BE237 BE162 BE252:BE253 BE213 BE232 BE217 BE256 BE344:BE345 BE172 BE245 BE352:BE353 BE210 BE281 BE389:BE391 BE165:BE166 BE183 BE317:BE327 BE372 BE383:BE384 BE223:BE225 BE242 BE311 BE339:BE340 BE139 BE219 BE401:BE408 BE227 BE305 BE150 BE169 BE185 BE261 BE271 BE362:BE365 BE395:BE398 BE575:BE578 BE498:BE501 BE506:BE507 BE587 BE463:BE469 BE533:BE537 BE565 BE606:BE607 BE637:BE639 BE426 BE525 BE603 BE645" xr:uid="{453790B9-7B1D-4ADC-BACF-01326174E963}">
      <formula1>"Borrower,Borrower Not Available,Borrower Migrated,Borrower Family Member"</formula1>
    </dataValidation>
    <dataValidation type="list" allowBlank="1" showInputMessage="1" showErrorMessage="1" sqref="BG6:BG15 BG612:BG613 BG295:BG297 BG301 BG266:BG267 BG314:BG315 BG165:BG166 BG308:BG309 BG342 BG333:BG334 BG357:BG359 BG247 BG374 BG252:BG253 BG429 BG432 BG444 BG446:BG447 BG452 BG455 BG459 BG480:BG483 BG495 BG467:BG469 BG472 BG520 BG539:BG540 BG529:BG531 BG567 BG571 BG585 BG565 BG603 BG606:BG607 BG426 BG393 BG569 BG370 BG525 BG548 BG610 BG284 BG289 BG256 BG419 BG422 BG434 BG493 BG516:BG518 BG511:BG513 BG589 BG595 BG600 BG303 BG533:BG537 BG317:BG327 BG162 BG213 BG232 BG236:BG237 BG239 BG336:BG337 BG344:BG345 BG172 BG245 BG352:BG353 BG210 BG281 BG389:BG391 BG183 BG217 BG372 BG381 BG383:BG384 BG223:BG225 BG242 BG311 BG339:BG340 BG139 BG219 BG401:BG408 BG227 BG305 BG150 BG169 BG185 BG261 BG271 BG362:BG365 BG395:BG398 BG465 BG576:BG578 BG498:BG501 BG506:BG507 BG587 BG463 BG556:BG558 BG591:BG592 BG626:BG628 BG637:BG638 BG377:BG378 BG583 BG631:BG632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F6:BF15 BF612:BF613 BF295:BF297 BF301 BF266:BF267 BF314:BF315 BF165:BF166 BF308:BF309 BF342 BF333:BF334 BF357:BF359 BF247 BF374 BF252:BF253 BF429 BF432 BF444 BF446:BF447 BF452:BF453 BF455 BF583 BF480:BF483 BF495 BF472 BF520:BF521 BF539:BF540 BF529:BF531 BF567 BF571 BF585 BF565 BF459 BF606:BF607 BF626:BF628 BF393 BF569 BF370 BF533:BF537 BF548 BF610 BF284 BF289 BF256 BF419 BF422 BF434 BF493 BF516:BF518 BF511:BF513 BF589 BF595 BF600 BF303 BF377:BF378 BF317:BF327 BF162 BF213 BF232 BF236:BF237 BF239 BF336:BF337 BF344:BF345 BF172 BF245 BF352:BF353 BF210 BF281 BF389:BF391 BF183 BF217 BF372 BF381 BF383:BF384 BF223:BF225 BF242 BF311 BF339:BF340 BF139 BF219 BF401:BF408 BF227 BF305 BF150 BF169 BF185 BF261 BF271 BF362:BF365 BF395:BF398 BF575:BF578 BF498:BF501 BF506:BF507 BF587 BF463:BF469 BF556:BF558 BF591:BF592 BF631:BF632 BF637:BF639 BF426 BF525 BF603 BF645" xr:uid="{9D8D8A18-7C0A-47E3-9417-8FF661E104EB}">
      <formula1>"Available,Not Available"</formula1>
    </dataValidation>
    <dataValidation type="list" allowBlank="1" showInputMessage="1" showErrorMessage="1" sqref="BD6:BD653" xr:uid="{F030BC52-3C1A-40BB-A75B-95D9751284BF}">
      <formula1>"Visited,Not Visited"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5" x14ac:dyDescent="0.25"/>
  <cols>
    <col min="1" max="1" width="40.42578125" customWidth="1"/>
  </cols>
  <sheetData>
    <row r="1" spans="1:1" ht="25.5" x14ac:dyDescent="0.25">
      <c r="A1" s="11" t="s">
        <v>76</v>
      </c>
    </row>
    <row r="2" spans="1:1" x14ac:dyDescent="0.25">
      <c r="A2" s="23" t="s">
        <v>78</v>
      </c>
    </row>
    <row r="3" spans="1:1" x14ac:dyDescent="0.25">
      <c r="A3" s="23" t="s">
        <v>79</v>
      </c>
    </row>
    <row r="4" spans="1:1" x14ac:dyDescent="0.25">
      <c r="A4" s="23" t="s">
        <v>85</v>
      </c>
    </row>
    <row r="5" spans="1:1" x14ac:dyDescent="0.25">
      <c r="A5" s="23" t="s">
        <v>86</v>
      </c>
    </row>
    <row r="6" spans="1:1" x14ac:dyDescent="0.25">
      <c r="A6" s="23" t="s">
        <v>80</v>
      </c>
    </row>
    <row r="7" spans="1:1" x14ac:dyDescent="0.25">
      <c r="A7" s="23" t="s">
        <v>81</v>
      </c>
    </row>
    <row r="8" spans="1:1" x14ac:dyDescent="0.25">
      <c r="A8" s="23" t="s">
        <v>82</v>
      </c>
    </row>
    <row r="9" spans="1:1" x14ac:dyDescent="0.25">
      <c r="A9" s="23" t="s">
        <v>83</v>
      </c>
    </row>
    <row r="10" spans="1:1" x14ac:dyDescent="0.25">
      <c r="A10" s="23" t="s">
        <v>84</v>
      </c>
    </row>
    <row r="11" spans="1:1" x14ac:dyDescent="0.25">
      <c r="A11" s="23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Pankaj Dharmik</cp:lastModifiedBy>
  <cp:lastPrinted>2023-06-09T13:28:17Z</cp:lastPrinted>
  <dcterms:created xsi:type="dcterms:W3CDTF">2023-04-07T11:05:50Z</dcterms:created>
  <dcterms:modified xsi:type="dcterms:W3CDTF">2025-04-10T11:06:18Z</dcterms:modified>
</cp:coreProperties>
</file>