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1" documentId="13_ncr:1_{A5474A65-5630-4EE7-8B7F-70806242A90A}" xr6:coauthVersionLast="47" xr6:coauthVersionMax="47" xr10:uidLastSave="{EEBBD1B1-B7FB-4708-AD27-EEC5BB2EE138}"/>
  <bookViews>
    <workbookView xWindow="-108" yWindow="-108" windowWidth="23256" windowHeight="12456" tabRatio="7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Details'!$A$4:$W$16</definedName>
    <definedName name="_xlnm._FilterDatabase" localSheetId="0" hidden="1">'Fraud Investigation Report'!$A$4:$AD$5</definedName>
    <definedName name="_xlnm._FilterDatabase" localSheetId="4" hidden="1">'Loan Outstanding ReportDetailed'!$A$5:$BL$126</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20" l="1"/>
  <c r="U15" i="20"/>
  <c r="U14" i="20"/>
  <c r="U13" i="20"/>
  <c r="U12" i="20"/>
  <c r="U11" i="20"/>
  <c r="U10" i="20"/>
  <c r="U9" i="20"/>
  <c r="U8" i="20"/>
  <c r="U7" i="20"/>
  <c r="U6" i="20"/>
  <c r="U5" i="20"/>
  <c r="P5" i="24"/>
  <c r="R5" i="24" s="1"/>
  <c r="AA5" i="7"/>
  <c r="E19" i="23"/>
  <c r="C19" i="23"/>
  <c r="C23" i="23" l="1"/>
</calcChain>
</file>

<file path=xl/sharedStrings.xml><?xml version="1.0" encoding="utf-8"?>
<sst xmlns="http://schemas.openxmlformats.org/spreadsheetml/2006/main" count="4304" uniqueCount="744">
  <si>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</si>
  <si>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</si>
  <si>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</si>
  <si>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</si>
  <si>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</si>
  <si>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</si>
  <si>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</si>
  <si>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</si>
  <si>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</si>
  <si>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</si>
  <si>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</si>
  <si>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</si>
  <si>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</si>
  <si>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</si>
  <si>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</si>
  <si>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</si>
  <si>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</si>
  <si>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</si>
  <si>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</si>
  <si>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</si>
  <si>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</si>
  <si>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</si>
  <si>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</si>
  <si>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</si>
  <si>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</si>
  <si>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</si>
  <si>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</si>
  <si>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</si>
  <si>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</si>
  <si>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</si>
  <si>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</si>
  <si>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</si>
  <si>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</si>
  <si>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</si>
  <si>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</si>
  <si>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RJ3197</t>
  </si>
  <si>
    <t>Genji</t>
  </si>
  <si>
    <t>Rajasthan</t>
  </si>
  <si>
    <t>North</t>
  </si>
  <si>
    <t>IA</t>
  </si>
  <si>
    <t>FN25-26-00047</t>
  </si>
  <si>
    <t>Narayan Lal Meena</t>
  </si>
  <si>
    <t>Loan Officer</t>
  </si>
  <si>
    <t>SF0079497</t>
  </si>
  <si>
    <t>Absconding</t>
  </si>
  <si>
    <t>Collection Misappropriation</t>
  </si>
  <si>
    <t>Completed-Report Submitted</t>
  </si>
  <si>
    <t>Cluster Name</t>
  </si>
  <si>
    <t>Area</t>
  </si>
  <si>
    <t>Region</t>
  </si>
  <si>
    <t>Peepalkhoont</t>
  </si>
  <si>
    <t>Chittorgarh</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</si>
  <si>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</si>
  <si>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</si>
  <si>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</si>
  <si>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</si>
  <si>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</si>
  <si>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</si>
  <si>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</si>
  <si>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</si>
  <si>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</si>
  <si>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</si>
  <si>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</si>
  <si>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</si>
  <si>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</si>
  <si>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</si>
  <si>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</si>
  <si>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</si>
  <si>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</si>
  <si>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</si>
  <si>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</si>
  <si>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</si>
  <si>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</si>
  <si>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</si>
  <si>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</si>
  <si>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</si>
  <si>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</si>
  <si>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</si>
  <si>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</si>
  <si>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</si>
  <si>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</si>
  <si>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</si>
  <si>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</si>
  <si>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</si>
  <si>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</si>
  <si>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</si>
  <si>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</si>
  <si>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</si>
  <si>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</si>
  <si>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</si>
  <si>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</si>
  <si>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</si>
  <si>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</si>
  <si>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</si>
  <si>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</si>
  <si>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</si>
  <si>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</si>
  <si>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</si>
  <si>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</si>
  <si>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</si>
  <si>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</si>
  <si>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</si>
  <si>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</si>
  <si>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</si>
  <si>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</si>
  <si>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</si>
  <si>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</si>
  <si>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</si>
  <si>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</si>
  <si>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</si>
  <si>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rPr>
      <t>Branch Code
(</t>
    </r>
    <r>
      <rPr>
        <b/>
        <sz val="10"/>
        <color rgb="FFFF0000"/>
        <rFont val="Calibri"/>
        <family val="2"/>
      </rPr>
      <t>As per Branch list</t>
    </r>
    <r>
      <rPr>
        <b/>
        <sz val="10"/>
        <color theme="1"/>
        <rFont val="Calibri"/>
        <family val="2"/>
      </rPr>
      <t>)</t>
    </r>
  </si>
  <si>
    <r>
      <rPr>
        <b/>
        <sz val="10"/>
        <color theme="1"/>
        <rFont val="Calibri"/>
        <family val="2"/>
      </rPr>
      <t>Branch Name
(</t>
    </r>
    <r>
      <rPr>
        <b/>
        <sz val="10"/>
        <color rgb="FFFF0000"/>
        <rFont val="Calibri"/>
        <family val="2"/>
      </rPr>
      <t>As per Branch list</t>
    </r>
    <r>
      <rPr>
        <b/>
        <sz val="10"/>
        <color theme="1"/>
        <rFont val="Calibri"/>
        <family val="2"/>
      </rPr>
      <t>)</t>
    </r>
  </si>
  <si>
    <t>Complaint No.</t>
  </si>
  <si>
    <r>
      <rPr>
        <b/>
        <sz val="10"/>
        <color theme="1"/>
        <rFont val="Calibri"/>
        <family val="2"/>
      </rPr>
      <t>Date of IA Visit
(</t>
    </r>
    <r>
      <rPr>
        <b/>
        <sz val="10"/>
        <color rgb="FFFF0000"/>
        <rFont val="Calibri"/>
        <family val="2"/>
      </rPr>
      <t>DD/MMM/YY</t>
    </r>
    <r>
      <rPr>
        <b/>
        <sz val="10"/>
        <color theme="1"/>
        <rFont val="Calibri"/>
        <family val="2"/>
      </rPr>
      <t>)</t>
    </r>
  </si>
  <si>
    <r>
      <rPr>
        <b/>
        <sz val="10"/>
        <color theme="1"/>
        <rFont val="Calibri"/>
        <family val="2"/>
      </rPr>
      <t>Fradulent Staff Name
(</t>
    </r>
    <r>
      <rPr>
        <b/>
        <sz val="10"/>
        <color rgb="FFFF0000"/>
        <rFont val="Calibri"/>
        <family val="2"/>
      </rPr>
      <t>As per staff master list</t>
    </r>
    <r>
      <rPr>
        <b/>
        <sz val="10"/>
        <color theme="1"/>
        <rFont val="Calibri"/>
        <family val="2"/>
      </rPr>
      <t>)</t>
    </r>
  </si>
  <si>
    <r>
      <rPr>
        <b/>
        <sz val="10"/>
        <color theme="1"/>
        <rFont val="Calibri"/>
        <family val="2"/>
      </rPr>
      <t>Fradulent Staff Emp. ID
(</t>
    </r>
    <r>
      <rPr>
        <b/>
        <sz val="10"/>
        <color rgb="FFFF0000"/>
        <rFont val="Calibri"/>
        <family val="2"/>
      </rPr>
      <t>As per staff master list</t>
    </r>
    <r>
      <rPr>
        <b/>
        <sz val="10"/>
        <color theme="1"/>
        <rFont val="Calibri"/>
        <family val="2"/>
      </rPr>
      <t>)</t>
    </r>
  </si>
  <si>
    <r>
      <rPr>
        <b/>
        <sz val="10"/>
        <color theme="1"/>
        <rFont val="Calibri"/>
        <family val="2"/>
      </rPr>
      <t>Fraudulent Staff Designation
(</t>
    </r>
    <r>
      <rPr>
        <b/>
        <sz val="10"/>
        <color rgb="FFFF0000"/>
        <rFont val="Calibri"/>
        <family val="2"/>
      </rPr>
      <t>As per staff master list</t>
    </r>
    <r>
      <rPr>
        <b/>
        <sz val="10"/>
        <color theme="1"/>
        <rFont val="Calibri"/>
        <family val="2"/>
      </rPr>
      <t>)</t>
    </r>
  </si>
  <si>
    <t>Center Number</t>
  </si>
  <si>
    <t>Customer ID</t>
  </si>
  <si>
    <t>Borrower Name</t>
  </si>
  <si>
    <t>Loan ID</t>
  </si>
  <si>
    <r>
      <rPr>
        <b/>
        <sz val="10"/>
        <color theme="1"/>
        <rFont val="Calibri"/>
        <family val="2"/>
      </rPr>
      <t>Date of Disbursement as per FIMO
(</t>
    </r>
    <r>
      <rPr>
        <b/>
        <sz val="10"/>
        <color rgb="FFFF0000"/>
        <rFont val="Calibri"/>
        <family val="2"/>
      </rPr>
      <t>DD/MM/YY</t>
    </r>
    <r>
      <rPr>
        <b/>
        <sz val="10"/>
        <color theme="1"/>
        <rFont val="Calibri"/>
        <family val="2"/>
      </rPr>
      <t>)</t>
    </r>
  </si>
  <si>
    <t>Disbursed Amount as per FIMO</t>
  </si>
  <si>
    <t>Installment Amount as per FIMO</t>
  </si>
  <si>
    <r>
      <rPr>
        <b/>
        <sz val="10"/>
        <color theme="1"/>
        <rFont val="Calibri"/>
        <family val="2"/>
      </rPr>
      <t>Type of Amount Collected
(</t>
    </r>
    <r>
      <rPr>
        <b/>
        <sz val="10"/>
        <color rgb="FFFF0000"/>
        <rFont val="Calibri"/>
        <family val="2"/>
      </rPr>
      <t>Drop Down</t>
    </r>
    <r>
      <rPr>
        <b/>
        <sz val="10"/>
        <color theme="1"/>
        <rFont val="Calibri"/>
        <family val="2"/>
      </rPr>
      <t>)</t>
    </r>
  </si>
  <si>
    <r>
      <rPr>
        <b/>
        <sz val="10"/>
        <color theme="1"/>
        <rFont val="Calibri"/>
        <family val="2"/>
      </rPr>
      <t>Date of Collection
(</t>
    </r>
    <r>
      <rPr>
        <b/>
        <sz val="10"/>
        <color rgb="FFFF0000"/>
        <rFont val="Calibri"/>
        <family val="2"/>
      </rPr>
      <t>DD/MM/YY</t>
    </r>
    <r>
      <rPr>
        <b/>
        <sz val="10"/>
        <color theme="1"/>
        <rFont val="Calibri"/>
        <family val="2"/>
      </rPr>
      <t>)</t>
    </r>
  </si>
  <si>
    <r>
      <rPr>
        <b/>
        <sz val="10"/>
        <color theme="1"/>
        <rFont val="Calibri"/>
        <family val="2"/>
      </rPr>
      <t>Amount Collected
(</t>
    </r>
    <r>
      <rPr>
        <b/>
        <sz val="10"/>
        <color rgb="FFFF0000"/>
        <rFont val="Calibri"/>
        <family val="2"/>
      </rPr>
      <t>Gross Fraud</t>
    </r>
    <r>
      <rPr>
        <b/>
        <sz val="10"/>
        <color theme="1"/>
        <rFont val="Calibri"/>
        <family val="2"/>
      </rPr>
      <t>)</t>
    </r>
  </si>
  <si>
    <t>Amount Recovered &amp; Accounted in FIMO</t>
  </si>
  <si>
    <r>
      <rPr>
        <b/>
        <sz val="10"/>
        <color theme="1"/>
        <rFont val="Calibri"/>
        <family val="2"/>
      </rPr>
      <t>Amount Recovered But "</t>
    </r>
    <r>
      <rPr>
        <b/>
        <sz val="10"/>
        <color rgb="FFFF0000"/>
        <rFont val="Calibri"/>
        <family val="2"/>
      </rPr>
      <t>Not</t>
    </r>
    <r>
      <rPr>
        <b/>
        <sz val="10"/>
        <color theme="1"/>
        <rFont val="Calibri"/>
        <family val="2"/>
      </rPr>
      <t>" Accounted in FIMO</t>
    </r>
  </si>
  <si>
    <r>
      <rPr>
        <b/>
        <sz val="10"/>
        <color theme="1"/>
        <rFont val="Calibri"/>
        <family val="2"/>
      </rPr>
      <t>Difference Amount
(</t>
    </r>
    <r>
      <rPr>
        <b/>
        <sz val="10"/>
        <color rgb="FFFF0000"/>
        <rFont val="Calibri"/>
        <family val="2"/>
      </rPr>
      <t>Net Fraud</t>
    </r>
    <r>
      <rPr>
        <b/>
        <sz val="10"/>
        <color theme="1"/>
        <rFont val="Calibri"/>
        <family val="2"/>
      </rPr>
      <t>)</t>
    </r>
  </si>
  <si>
    <t>Availability of Evidence</t>
  </si>
  <si>
    <r>
      <rPr>
        <b/>
        <sz val="10"/>
        <color theme="1"/>
        <rFont val="Calibri"/>
        <family val="2"/>
      </rPr>
      <t>Remarks
(</t>
    </r>
    <r>
      <rPr>
        <b/>
        <sz val="10"/>
        <color rgb="FFFF0000"/>
        <rFont val="Calibri"/>
        <family val="2"/>
      </rPr>
      <t>If Applicable</t>
    </r>
    <r>
      <rPr>
        <b/>
        <sz val="10"/>
        <color theme="1"/>
        <rFont val="Calibri"/>
        <family val="2"/>
      </rPr>
      <t>)</t>
    </r>
  </si>
  <si>
    <t>543078</t>
  </si>
  <si>
    <t>SID951374864214</t>
  </si>
  <si>
    <t>DURGA DEVI</t>
  </si>
  <si>
    <t>Installment</t>
  </si>
  <si>
    <t>Loan Card</t>
  </si>
  <si>
    <t xml:space="preserve">As per Loan Card Borrower Paid Rs. 2240 on Date 02-07-2024 to LO Narayan Lal Meena/SF0079497 but LO did not update EMI in FIMO. </t>
  </si>
  <si>
    <t>614740</t>
  </si>
  <si>
    <t>SID951374995725</t>
  </si>
  <si>
    <t>VARSHA ROAT</t>
  </si>
  <si>
    <t>Borrower Written Statement</t>
  </si>
  <si>
    <t>As per the Written Statement, Borrower Varsha Roat LAN-354194253 paid her EMI Rs. 3550/- on 01-08-2024 Paid for to LO Narayan Lal Meena/SF0079497 But LO has not posted in FIMO On Borrower Respective Loan ID</t>
  </si>
  <si>
    <t>As per Written Statement Borrower Paid EMI Rs. 3550/- on 05-09-2024 Paid for to LO Narayan Lal Meena/SF0079497 But LO has posted only Rs. 2060/- in FIMO and  Lo has not posted remmaing amount of Rs. 1490/- in FIMO On Borrower Respective Loan ID.</t>
  </si>
  <si>
    <t xml:space="preserve">As per Written Statement Borrower Paid EMI Rs. 3550/- on 07-11-2024 Paid for to Narayan Lal Meena/SF0079497 But LO has posted only Rs. 2110/- on FIMO and  Lo has not posted remmaing amount of Rs. 1440/- in FIMO On Borrower Respective Loan ID.                                                                    </t>
  </si>
  <si>
    <t>554702 C1</t>
  </si>
  <si>
    <t>SSF3514982</t>
  </si>
  <si>
    <t>SHILA DAMOR</t>
  </si>
  <si>
    <t>As per Borrower written Statement borrower she is continue paid previouse loan EMI of Rs.3100/- on Date 13-05-2024, but LO Narayan Lal Meena not update</t>
  </si>
  <si>
    <t>As per Borrower written Statement borrower she is continue paid previouse loan EMI of Rs. 3100/- on date 12-08-2024, but LO Narayan Lal Meena not update.</t>
  </si>
  <si>
    <t>As per Borrower written Statement borrower she is continue paid previouse loan EMI of Rs.3100/-  on Date 09-09-2024 but LO Narayan Lal Meena not update.</t>
  </si>
  <si>
    <t>As per Borrower written Statement borrower she is continue paid previouse loan EMI and New vishwas loan Disbursment on Nov-24 but Borrower not aware about this vishwas loan new loan which loan id is the 358549671, As per New loan borrower EMI amount of Rs. 3040/- and LO Narayan Lal Meena/SF0079497 collected from him Amount of Rs.3100/- on Date 02/12/2024 but LO Narayan Lal Meena Update Amount Rs. 3040, and Remining Amount Rs. 60/- Not Update in FIMO.</t>
  </si>
  <si>
    <t>As per Borrower written Statement borrower she is continue paid previouse loan EMI of Rs 3100/- on date 03-01-2025 but LO Narayan Lal Meena not update,</t>
  </si>
  <si>
    <t>As per Borrower written Statement borrower she is continue paid previouse loan EMI and New vishwas loan Disbursment on Nov-24 but Borrower not aware about this vishwas loan new loan which loan id is the 358549671, As per New loan borrower EMI amount of Rs. 3040/- and LO Narayan Lal Meena/SF0079497 collected from him Amount of Rs.3100/- on Date 01/02/2025 but LO Narayan Lal Meena Update Amount Rs. 3040, and Remining Amount Rs. 60/- Not Update in FIMO.</t>
  </si>
  <si>
    <t>691530</t>
  </si>
  <si>
    <t>SSF4669482</t>
  </si>
  <si>
    <t>HAJU KALASUA</t>
  </si>
  <si>
    <t>Digital Payment</t>
  </si>
  <si>
    <t>As per Digital Payment Borrower Paid her loan EMI Rs. 1810 on date 07-02-2025 to LO Narayan Lal Meena/SF0079497  but LO Narayan Lal Meena not updated in FIMO.</t>
  </si>
  <si>
    <t>556500</t>
  </si>
  <si>
    <t>SSF5543616</t>
  </si>
  <si>
    <t>JIJA BHAGORA</t>
  </si>
  <si>
    <t>Borrower:- JIJA_BHAGORA_358867522 was paid her loan EMI Rs. 2020/- on date 06-02-2025 to LO Narayan Lal Meena/SF0079497 but LO Narayan Lal Meena not deposit in FIMO.</t>
  </si>
  <si>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</si>
  <si>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</si>
  <si>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</si>
  <si>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</si>
  <si>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</si>
  <si>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</si>
  <si>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</si>
  <si>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</si>
  <si>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</si>
  <si>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</si>
  <si>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</si>
  <si>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</si>
  <si>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</si>
  <si>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</si>
  <si>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</si>
  <si>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</si>
  <si>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</si>
  <si>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</si>
  <si>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</si>
  <si>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</si>
  <si>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</si>
  <si>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</si>
  <si>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</si>
  <si>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</si>
  <si>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</si>
  <si>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</si>
  <si>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</si>
  <si>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</si>
  <si>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</si>
  <si>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</si>
  <si>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</si>
  <si>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</si>
  <si>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</si>
  <si>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</si>
  <si>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</si>
  <si>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</si>
  <si>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</si>
  <si>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</si>
  <si>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</si>
  <si>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</si>
  <si>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</si>
  <si>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</si>
  <si>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</si>
  <si>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</si>
  <si>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</si>
  <si>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</si>
  <si>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</si>
  <si>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</si>
  <si>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</si>
  <si>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</si>
  <si>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</si>
  <si>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</si>
  <si>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</si>
  <si>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</si>
  <si>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</si>
  <si>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</si>
  <si>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</si>
  <si>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 xml:space="preserve">Sagwara </t>
  </si>
  <si>
    <t>Intali Khera</t>
  </si>
  <si>
    <t>Chetana</t>
  </si>
  <si>
    <t>ST</t>
  </si>
  <si>
    <t>HINDU</t>
  </si>
  <si>
    <t>Agriculture &amp; Farming</t>
  </si>
  <si>
    <t>01-Apr-2024</t>
  </si>
  <si>
    <t>Tue</t>
  </si>
  <si>
    <t>2</t>
  </si>
  <si>
    <t>07-May-2024</t>
  </si>
  <si>
    <t>03-Apr-2025</t>
  </si>
  <si>
    <t/>
  </si>
  <si>
    <t>Open</t>
  </si>
  <si>
    <t>JAY PAL/SF0079083</t>
  </si>
  <si>
    <t>NA</t>
  </si>
  <si>
    <t>Tele calling done no deviation</t>
  </si>
  <si>
    <t>SC</t>
  </si>
  <si>
    <t>1</t>
  </si>
  <si>
    <t>13-Feb-2024</t>
  </si>
  <si>
    <t>3</t>
  </si>
  <si>
    <t>05-Mar-2024</t>
  </si>
  <si>
    <t>DHAMLAT PHALA</t>
  </si>
  <si>
    <t>SF0097897</t>
  </si>
  <si>
    <t>Sunil Kumar Ninama</t>
  </si>
  <si>
    <t>692875</t>
  </si>
  <si>
    <t>1190113</t>
  </si>
  <si>
    <t>SID951375732979</t>
  </si>
  <si>
    <t>Beauty Parlor</t>
  </si>
  <si>
    <t>LAXMI KATARA</t>
  </si>
  <si>
    <t>05-Jun-2023</t>
  </si>
  <si>
    <t>Thu</t>
  </si>
  <si>
    <t>05-Jul-2023</t>
  </si>
  <si>
    <t>687211</t>
  </si>
  <si>
    <t>1181926</t>
  </si>
  <si>
    <t>SID951375661916</t>
  </si>
  <si>
    <t>KHATRI KATARA</t>
  </si>
  <si>
    <t>08-Nov-2023</t>
  </si>
  <si>
    <t>07-Dec-2023</t>
  </si>
  <si>
    <t>1190112</t>
  </si>
  <si>
    <t>SSF3765674</t>
  </si>
  <si>
    <t>VIMLA</t>
  </si>
  <si>
    <t>18-Apr-2023</t>
  </si>
  <si>
    <t>SID951375661989</t>
  </si>
  <si>
    <t>GANGA HADAT</t>
  </si>
  <si>
    <t>19-Sep-2023</t>
  </si>
  <si>
    <t>02-Nov-2023</t>
  </si>
  <si>
    <t>687211 Radha1</t>
  </si>
  <si>
    <t>SSF4000359</t>
  </si>
  <si>
    <t>PREMILA KATARA</t>
  </si>
  <si>
    <t>22-Jun-2023</t>
  </si>
  <si>
    <t>05-Aug-2023</t>
  </si>
  <si>
    <t>SSF4358002</t>
  </si>
  <si>
    <t>JEEJA ROAT</t>
  </si>
  <si>
    <t>22-Sep-2023</t>
  </si>
  <si>
    <t>SSF5124485</t>
  </si>
  <si>
    <t>SEJAN KATARA</t>
  </si>
  <si>
    <t>25-Dec-2023</t>
  </si>
  <si>
    <t>06-Feb-2024</t>
  </si>
  <si>
    <t>Unnati</t>
  </si>
  <si>
    <t>0</t>
  </si>
  <si>
    <t>03-Aug-2023</t>
  </si>
  <si>
    <t>Galandar</t>
  </si>
  <si>
    <t>Animal Husbandry &amp; Poultry</t>
  </si>
  <si>
    <t>Wed</t>
  </si>
  <si>
    <t>06-Dec-2023</t>
  </si>
  <si>
    <t>4</t>
  </si>
  <si>
    <t>06-Sep-2023</t>
  </si>
  <si>
    <t>09-Jul-2023</t>
  </si>
  <si>
    <t>RAMILA ROAT</t>
  </si>
  <si>
    <t>03-Jul-2023</t>
  </si>
  <si>
    <t>MAMTA DAMOR</t>
  </si>
  <si>
    <t>SF0065383</t>
  </si>
  <si>
    <t>Vivek  Sharma</t>
  </si>
  <si>
    <t>671309</t>
  </si>
  <si>
    <t>1161062</t>
  </si>
  <si>
    <t>SID951375500887</t>
  </si>
  <si>
    <t>NARMADA KHARADI</t>
  </si>
  <si>
    <t>28-Oct-2023</t>
  </si>
  <si>
    <t>05-Dec-2023</t>
  </si>
  <si>
    <t>Gamri Ahara</t>
  </si>
  <si>
    <t>01-May-2024</t>
  </si>
  <si>
    <t>Vikas Nagar</t>
  </si>
  <si>
    <t>Rajkumar/SF0075085</t>
  </si>
  <si>
    <t>Sansar Pura</t>
  </si>
  <si>
    <t>Visited</t>
  </si>
  <si>
    <t>Borrower Not Available</t>
  </si>
  <si>
    <t>Not Available</t>
  </si>
  <si>
    <t>01-Jul-2024</t>
  </si>
  <si>
    <t>07-Feb-2023</t>
  </si>
  <si>
    <t>04-May-2023</t>
  </si>
  <si>
    <t>24-Jan-2024</t>
  </si>
  <si>
    <t>13-Jun-2023</t>
  </si>
  <si>
    <t>Borrower</t>
  </si>
  <si>
    <t>Available</t>
  </si>
  <si>
    <t>No</t>
  </si>
  <si>
    <t>During Visit Borrwer not provide loan card for verification</t>
  </si>
  <si>
    <t>07-Sep-2023</t>
  </si>
  <si>
    <t>28-Nov-2023</t>
  </si>
  <si>
    <t>14-May-2024</t>
  </si>
  <si>
    <t>01-Nov-2023</t>
  </si>
  <si>
    <t>02-Jun-2024</t>
  </si>
  <si>
    <t>29-Nov-2023</t>
  </si>
  <si>
    <t>09-Jan-2024</t>
  </si>
  <si>
    <t>03-Mar-2024</t>
  </si>
  <si>
    <t>04-Apr-2024</t>
  </si>
  <si>
    <t>19-Mar-2024</t>
  </si>
  <si>
    <t>GL-2</t>
  </si>
  <si>
    <t>SAVITA</t>
  </si>
  <si>
    <t>08-Mar-2025</t>
  </si>
  <si>
    <t>Mon</t>
  </si>
  <si>
    <t>08-Apr-2025</t>
  </si>
  <si>
    <t>09-Apr-2025</t>
  </si>
  <si>
    <t>09-Jun-2023</t>
  </si>
  <si>
    <t>Bheenda</t>
  </si>
  <si>
    <t>554702 C2</t>
  </si>
  <si>
    <t>554702 mahipal2 C2 G2</t>
  </si>
  <si>
    <t>SSF3831419</t>
  </si>
  <si>
    <t>JINA ROAT</t>
  </si>
  <si>
    <t>554702 C2 Mahipal1</t>
  </si>
  <si>
    <t>SSF3831421</t>
  </si>
  <si>
    <t>SHILPA ROAT</t>
  </si>
  <si>
    <t>SSF3831422</t>
  </si>
  <si>
    <t>Kundli</t>
  </si>
  <si>
    <t>538009</t>
  </si>
  <si>
    <t>991027</t>
  </si>
  <si>
    <t>SID951374419814</t>
  </si>
  <si>
    <t>LILA AHARI</t>
  </si>
  <si>
    <t>12-May-2023</t>
  </si>
  <si>
    <t>Bera</t>
  </si>
  <si>
    <t>07-Jul-2023</t>
  </si>
  <si>
    <t>556034</t>
  </si>
  <si>
    <t>veer</t>
  </si>
  <si>
    <t>SSF3876083</t>
  </si>
  <si>
    <t>REKHA TAWAD</t>
  </si>
  <si>
    <t>17-May-2023</t>
  </si>
  <si>
    <t>Kara Wara</t>
  </si>
  <si>
    <t>603234</t>
  </si>
  <si>
    <t>1077482</t>
  </si>
  <si>
    <t>SID951374934423</t>
  </si>
  <si>
    <t>RAMILA KOTED</t>
  </si>
  <si>
    <t>08-Aug-2023</t>
  </si>
  <si>
    <t>REKHA DENDOR</t>
  </si>
  <si>
    <t>09-Aug-2023</t>
  </si>
  <si>
    <t>Nagariya Panchela</t>
  </si>
  <si>
    <t>563085</t>
  </si>
  <si>
    <t>1026744</t>
  </si>
  <si>
    <t>SID951374675201</t>
  </si>
  <si>
    <t>LAXMI KHOKHARIYA</t>
  </si>
  <si>
    <t>Charwara</t>
  </si>
  <si>
    <t>BL-Genji</t>
  </si>
  <si>
    <t>617531</t>
  </si>
  <si>
    <t>1093166</t>
  </si>
  <si>
    <t>SID951375003096</t>
  </si>
  <si>
    <t>LAXMI DAMOR</t>
  </si>
  <si>
    <t>27-Jun-2023</t>
  </si>
  <si>
    <t>07-Aug-2023</t>
  </si>
  <si>
    <t>Dhambola</t>
  </si>
  <si>
    <t>02-Aug-2023</t>
  </si>
  <si>
    <t>Karawada</t>
  </si>
  <si>
    <t>608673</t>
  </si>
  <si>
    <t>608673 hanja 608673 G10</t>
  </si>
  <si>
    <t>SSF4069316</t>
  </si>
  <si>
    <t>sumitra roat</t>
  </si>
  <si>
    <t>30-Jun-2023</t>
  </si>
  <si>
    <t>Badela</t>
  </si>
  <si>
    <t>Badela C1</t>
  </si>
  <si>
    <t>Badela C1 G1</t>
  </si>
  <si>
    <t>SSF4105572</t>
  </si>
  <si>
    <t>OBC</t>
  </si>
  <si>
    <t>MUSLIM</t>
  </si>
  <si>
    <t>SALAMA DAMRI</t>
  </si>
  <si>
    <t>18-Jul-2023</t>
  </si>
  <si>
    <t>TUE</t>
  </si>
  <si>
    <t>05-Sep-2023</t>
  </si>
  <si>
    <t>04-Sep-2023</t>
  </si>
  <si>
    <t>SSF4121446</t>
  </si>
  <si>
    <t>25-Jul-2023</t>
  </si>
  <si>
    <t>veer-2</t>
  </si>
  <si>
    <t>SSF4168794</t>
  </si>
  <si>
    <t>MANJULA DAMOR</t>
  </si>
  <si>
    <t>20-Jul-2023</t>
  </si>
  <si>
    <t>SSF3891408</t>
  </si>
  <si>
    <t xml:space="preserve">MRS LALI </t>
  </si>
  <si>
    <t>22-May-2023</t>
  </si>
  <si>
    <t>29-Jan-2025</t>
  </si>
  <si>
    <t>As per Loan Card Found to be Satsfactory.</t>
  </si>
  <si>
    <t>SSF3894146</t>
  </si>
  <si>
    <t>ANJANA KATARA</t>
  </si>
  <si>
    <t>26-May-2023</t>
  </si>
  <si>
    <t>08-Feb-2025</t>
  </si>
  <si>
    <t>1016115</t>
  </si>
  <si>
    <t>SID951374607754</t>
  </si>
  <si>
    <t>HAJU DEVI</t>
  </si>
  <si>
    <t>25-Aug-2023</t>
  </si>
  <si>
    <t>02-Oct-2023</t>
  </si>
  <si>
    <t>30-Dec-2024</t>
  </si>
  <si>
    <t>SID951374613463</t>
  </si>
  <si>
    <t>BABLI DEVI</t>
  </si>
  <si>
    <t>15-Feb-2024</t>
  </si>
  <si>
    <t>04-Mar-2024</t>
  </si>
  <si>
    <t>Pagara</t>
  </si>
  <si>
    <t>534455</t>
  </si>
  <si>
    <t>986007</t>
  </si>
  <si>
    <t>SSF2911917</t>
  </si>
  <si>
    <t>PARI DEVI ROAT</t>
  </si>
  <si>
    <t>09-Mar-2024</t>
  </si>
  <si>
    <t>03-Dec-2024</t>
  </si>
  <si>
    <t>18-Mar-2024</t>
  </si>
  <si>
    <t>06-May-2024</t>
  </si>
  <si>
    <t>986008</t>
  </si>
  <si>
    <t>SSF3053804</t>
  </si>
  <si>
    <t>LAXMI BARJOD</t>
  </si>
  <si>
    <t>03-Feb-2025</t>
  </si>
  <si>
    <t>SSF3906623</t>
  </si>
  <si>
    <t>LALITA DAMOR</t>
  </si>
  <si>
    <t>01-Sep-2024</t>
  </si>
  <si>
    <t>07-Oct-2024</t>
  </si>
  <si>
    <t>13-Feb-2025</t>
  </si>
  <si>
    <t>SSF4481275</t>
  </si>
  <si>
    <t>RAJU BHAGORA</t>
  </si>
  <si>
    <t>01-Oct-2024</t>
  </si>
  <si>
    <t>04-Nov-2024</t>
  </si>
  <si>
    <t>08-Jan-2025</t>
  </si>
  <si>
    <t>SSF4594655</t>
  </si>
  <si>
    <t>SONIYA KUMARI DAMOR</t>
  </si>
  <si>
    <t>05-Dec-2024</t>
  </si>
  <si>
    <t>996058</t>
  </si>
  <si>
    <t>Buffalo purchase</t>
  </si>
  <si>
    <t>23-Jan-2024</t>
  </si>
  <si>
    <t>04-Mar-2025</t>
  </si>
  <si>
    <t>Dharmesh Dhaker/SF0091307</t>
  </si>
  <si>
    <t>Multiple Evidences</t>
  </si>
  <si>
    <t>Laon Card &amp; Borrower Written Statement</t>
  </si>
  <si>
    <t>Yes</t>
  </si>
  <si>
    <t>Narayan Lal Meena/SF0079497</t>
  </si>
  <si>
    <t>As per Loan Card Borrower Paid Rs. 2240 on Date 02-07-2024 to LO Narayan Lal Meena/SF0079497 but LO did not update EMI in FIMO.</t>
  </si>
  <si>
    <t>554702</t>
  </si>
  <si>
    <t>554702 NEGALA 554702 G3</t>
  </si>
  <si>
    <t>SSF3643613</t>
  </si>
  <si>
    <t>Agriculture</t>
  </si>
  <si>
    <t>SUMITRA DEVI PARGI</t>
  </si>
  <si>
    <t>24-Mar-2023</t>
  </si>
  <si>
    <t>01-May-2023</t>
  </si>
  <si>
    <t>Negala</t>
  </si>
  <si>
    <t>ganga-2</t>
  </si>
  <si>
    <t>25-Jan-2024</t>
  </si>
  <si>
    <t>07-Mar-2024</t>
  </si>
  <si>
    <t>10-Feb-2025</t>
  </si>
  <si>
    <t xml:space="preserve">1. As per the Written Statement, Borrower Varsha Roat LAN-354194253 paid her EMI Rs. 3550/- on 01-08-2024 Paid for to LO Narayan Lal Meena/SF0079497 But LO has not posted in FIMO On Borrower Respective Loan ID.                                                                                                                                                                               2. As per Written Statement Borrower Paid EMI Rs. 3550/- on 05-09-2024 Paid for to LO Narayan Lal Meena/SF0079497 But LO has posted only Rs. 2060/- in FIMO and  Lo has not posted remmaing amount of Rs. 1490/- in FIMO On Borrower Respective Loan ID.                                                                                                                                                                                                                                                                                                                                                           3. As per Written Statement Borrower Paid EMI Rs. 3550/- on 07-11-2024 Paid for to Narayan Lal Meena/SF0079497 But LO has posted only Rs. 2110/- on FIMO and  Lo has not posted remmaing amount of Rs. 1440/- in FIMO On Borrower Respective Loan ID.                                                                    </t>
  </si>
  <si>
    <t>554702 C1 Sisodiya1</t>
  </si>
  <si>
    <t>15-Nov-2024</t>
  </si>
  <si>
    <t>02-Dec-2024</t>
  </si>
  <si>
    <t>01-Feb-2025</t>
  </si>
  <si>
    <t>As per Borrower written Statement borrower she is continue paid previouse loan EMI of Rs.3100/- on Date 13-05-2024, Rs. 3100/- on date 12-08-2024, Rs. 3100/- on Date 09-09-2024 &amp; Rs.3100/- on date 03-01-2025 but LO Narayan Lal Meena not update, and New vishwas loan Disbursment on Nov-24 but Borrower not aware about this vishwas loan new loan which loan id is the 358549671, As per New loan borrower EMI amount of Rs. 3040/- and LO Narayan Lal Meena/SF0079497 collected from him Amount of Rs.3100/- each month. LO Narayan Lal Meena collected total 04 EMI kept in his pocket and Dec.-2024 &amp; Feb-2025 Update Amount Rs. 3040, and Remining Amount Rs. 120/- Not Update in FIMO.</t>
  </si>
  <si>
    <t>Kankra Dara</t>
  </si>
  <si>
    <t>10-Mar-2025</t>
  </si>
  <si>
    <t>Gajpur</t>
  </si>
  <si>
    <t>688198 Charwada 691530 G10</t>
  </si>
  <si>
    <t>05-Sep-2024</t>
  </si>
  <si>
    <t>07-Mar-2025</t>
  </si>
  <si>
    <t>Chak Mahuri With Chak I &amp; Ii</t>
  </si>
  <si>
    <t>554224 C2</t>
  </si>
  <si>
    <t>554224 jiva C2 G3</t>
  </si>
  <si>
    <t>SSF3619458</t>
  </si>
  <si>
    <t>MAMTA</t>
  </si>
  <si>
    <t>622118</t>
  </si>
  <si>
    <t>1098393</t>
  </si>
  <si>
    <t>SSF3488763</t>
  </si>
  <si>
    <t>13-May-2024</t>
  </si>
  <si>
    <t>18-Mar-2025</t>
  </si>
  <si>
    <t>06-Mar-2025</t>
  </si>
  <si>
    <t>07-Feb-2024</t>
  </si>
  <si>
    <t>29-Jan-2024</t>
  </si>
  <si>
    <t>11-Mar-2024</t>
  </si>
  <si>
    <t>MAYA ROAT</t>
  </si>
  <si>
    <t>06-Mar-2024</t>
  </si>
  <si>
    <t>05-Mar-2025</t>
  </si>
  <si>
    <t>04-May-2024</t>
  </si>
  <si>
    <t>GL-4</t>
  </si>
  <si>
    <t>02-Apr-2024</t>
  </si>
  <si>
    <t>556500 ROHIT 556500 G5</t>
  </si>
  <si>
    <t>SSF3302902</t>
  </si>
  <si>
    <t>VIDHA KATARA</t>
  </si>
  <si>
    <t>03-Apr-2024</t>
  </si>
  <si>
    <t>08-Apr-2024</t>
  </si>
  <si>
    <t>554224</t>
  </si>
  <si>
    <t>1013157</t>
  </si>
  <si>
    <t>SID951374582374</t>
  </si>
  <si>
    <t>GAYATRI KUNWAR</t>
  </si>
  <si>
    <t>12-Mar-2024</t>
  </si>
  <si>
    <t>JASHODA KHARADI</t>
  </si>
  <si>
    <t>02-May-2024</t>
  </si>
  <si>
    <t>29-Mar-2024</t>
  </si>
  <si>
    <t>Renta</t>
  </si>
  <si>
    <t>537936</t>
  </si>
  <si>
    <t>990903</t>
  </si>
  <si>
    <t>SID951374423600</t>
  </si>
  <si>
    <t xml:space="preserve">KALI </t>
  </si>
  <si>
    <t>740402 C1</t>
  </si>
  <si>
    <t>740402 C1 Ladsoure1</t>
  </si>
  <si>
    <t>SSF3723752</t>
  </si>
  <si>
    <t>JASHODA</t>
  </si>
  <si>
    <t>SID951375661956</t>
  </si>
  <si>
    <t>RUPLI HADAT</t>
  </si>
  <si>
    <t>SID951374606575</t>
  </si>
  <si>
    <t>SID951374769618</t>
  </si>
  <si>
    <t>704201</t>
  </si>
  <si>
    <t>1205031</t>
  </si>
  <si>
    <t>SSF3596095</t>
  </si>
  <si>
    <t>SSF5594521</t>
  </si>
  <si>
    <t>RANU KHARADI</t>
  </si>
  <si>
    <t>19-Feb-2024</t>
  </si>
  <si>
    <t>Venja</t>
  </si>
  <si>
    <t>552418</t>
  </si>
  <si>
    <t>nikita</t>
  </si>
  <si>
    <t>SSF5092409</t>
  </si>
  <si>
    <t>LALI DEVI AHAR</t>
  </si>
  <si>
    <t>20-Dec-2023</t>
  </si>
  <si>
    <t>1010491</t>
  </si>
  <si>
    <t>SSF4759929</t>
  </si>
  <si>
    <t>KOMAL KATARA</t>
  </si>
  <si>
    <t>26-Oct-2023</t>
  </si>
  <si>
    <t>SID951374380043</t>
  </si>
  <si>
    <t>LIL ROAT</t>
  </si>
  <si>
    <t>20-Jun-2023</t>
  </si>
  <si>
    <t>03-Mar-2025</t>
  </si>
  <si>
    <t>SID951374382815</t>
  </si>
  <si>
    <t>KALPANA ROAT</t>
  </si>
  <si>
    <t>SSF4388451</t>
  </si>
  <si>
    <t>SSF4498811</t>
  </si>
  <si>
    <t>MANJULA ROAT</t>
  </si>
  <si>
    <t>13-Sep-2023</t>
  </si>
  <si>
    <t>office 556034 G6</t>
  </si>
  <si>
    <t>SSF4797674</t>
  </si>
  <si>
    <t>SUMAN KHARADI</t>
  </si>
  <si>
    <t>04-Dec-2023</t>
  </si>
  <si>
    <t>SSF4938890</t>
  </si>
  <si>
    <t>01-Jan-2024</t>
  </si>
  <si>
    <t>1016114</t>
  </si>
  <si>
    <t>SID951374769619</t>
  </si>
  <si>
    <t>MUNNA PARMAR</t>
  </si>
  <si>
    <t>13-Dec-2023</t>
  </si>
  <si>
    <t>02-Jan-2024</t>
  </si>
  <si>
    <t>SID951374393838</t>
  </si>
  <si>
    <t>RADHA ROAT</t>
  </si>
  <si>
    <t>05-Feb-2024</t>
  </si>
  <si>
    <t>SSF5561323</t>
  </si>
  <si>
    <t>INDIRA</t>
  </si>
  <si>
    <t>16-Feb-2024</t>
  </si>
  <si>
    <t>17-Mar-2025</t>
  </si>
  <si>
    <t>radha</t>
  </si>
  <si>
    <t>SSF2880185</t>
  </si>
  <si>
    <t>SHANTI HANGAT</t>
  </si>
  <si>
    <t>SID951374769583</t>
  </si>
  <si>
    <t xml:space="preserve">LAXMI </t>
  </si>
  <si>
    <t>12-Mar-2025</t>
  </si>
  <si>
    <t>SSF3354549</t>
  </si>
  <si>
    <t>ASHA DAMOR</t>
  </si>
  <si>
    <t>SID951374613464</t>
  </si>
  <si>
    <t>SURATA</t>
  </si>
  <si>
    <t>22-Jan-2025</t>
  </si>
  <si>
    <t>GL-5</t>
  </si>
  <si>
    <t>LAXMI NANOMA</t>
  </si>
  <si>
    <t>1016794</t>
  </si>
  <si>
    <t>16-Nov-2024</t>
  </si>
  <si>
    <t>01-Jan-2025</t>
  </si>
  <si>
    <t>Borrower Family Member</t>
  </si>
  <si>
    <t>SID951375036781</t>
  </si>
  <si>
    <t>NARVADA</t>
  </si>
  <si>
    <t>703567</t>
  </si>
  <si>
    <t>1204189</t>
  </si>
  <si>
    <t>SID951375916642</t>
  </si>
  <si>
    <t>RADHA DEVI</t>
  </si>
  <si>
    <t>609342</t>
  </si>
  <si>
    <t>609342 Tanvik1</t>
  </si>
  <si>
    <t>SSF4759830</t>
  </si>
  <si>
    <t>SAVITA DENDOR</t>
  </si>
  <si>
    <t>29-Oct-2023</t>
  </si>
  <si>
    <t>SSF4760019</t>
  </si>
  <si>
    <t>PUNJI DEVI DENDOR</t>
  </si>
  <si>
    <t>SSF4762522</t>
  </si>
  <si>
    <t>NIRMALA KHARADI</t>
  </si>
  <si>
    <t>SSF4774936</t>
  </si>
  <si>
    <t>SURYA DENDOR</t>
  </si>
  <si>
    <t>SID951374677107</t>
  </si>
  <si>
    <t>Kundli C2</t>
  </si>
  <si>
    <t>Kundli C2 G1</t>
  </si>
  <si>
    <t>SID951374414829</t>
  </si>
  <si>
    <t>FRI</t>
  </si>
  <si>
    <t>5</t>
  </si>
  <si>
    <t>SID951374414172</t>
  </si>
  <si>
    <t>JEEVAN AMALIYA</t>
  </si>
  <si>
    <t>SID951375915864</t>
  </si>
  <si>
    <t xml:space="preserve">NITA </t>
  </si>
  <si>
    <t>SSF3060025</t>
  </si>
  <si>
    <t>GAYTRI</t>
  </si>
  <si>
    <t>554224 C2 Uthiya1</t>
  </si>
  <si>
    <t>SSF3633205</t>
  </si>
  <si>
    <t>JAMANA AMLIYA</t>
  </si>
  <si>
    <t>SID951374414170</t>
  </si>
  <si>
    <t>KAUDI DEVI PARGI</t>
  </si>
  <si>
    <t>SID951374413458</t>
  </si>
  <si>
    <t>MANJULA</t>
  </si>
  <si>
    <t>13-Jun-2024</t>
  </si>
  <si>
    <t>614740 jayoti 614740 G3</t>
  </si>
  <si>
    <t>SID951374994635</t>
  </si>
  <si>
    <t>Agarbathi Making</t>
  </si>
  <si>
    <t>INDIRA DEVI ROAT</t>
  </si>
  <si>
    <t>04-Jul-2024</t>
  </si>
  <si>
    <t>1013912</t>
  </si>
  <si>
    <t>SSF3326061</t>
  </si>
  <si>
    <t>KOLILA KATARA</t>
  </si>
  <si>
    <t>02-Mar-2024</t>
  </si>
  <si>
    <t>01-Apr-2025</t>
  </si>
  <si>
    <t>SID951375500921</t>
  </si>
  <si>
    <t>JASHODA AHARI</t>
  </si>
  <si>
    <t>656925</t>
  </si>
  <si>
    <t>1137137</t>
  </si>
  <si>
    <t>SID951375394559</t>
  </si>
  <si>
    <t>KAVI DEVI</t>
  </si>
  <si>
    <t>SID951375427940</t>
  </si>
  <si>
    <t>LAXMI BHAGORA</t>
  </si>
  <si>
    <t>619925</t>
  </si>
  <si>
    <t>1095824</t>
  </si>
  <si>
    <t>SID951375050359</t>
  </si>
  <si>
    <t>02-Apr-2025</t>
  </si>
  <si>
    <t>1095823</t>
  </si>
  <si>
    <t>SSF4764498</t>
  </si>
  <si>
    <t>ANITA DEVI KATARA</t>
  </si>
  <si>
    <t>27-Oct-2023</t>
  </si>
  <si>
    <t>656812</t>
  </si>
  <si>
    <t>1136992</t>
  </si>
  <si>
    <t>SID951375383875</t>
  </si>
  <si>
    <t>KAVITA KANIPA</t>
  </si>
  <si>
    <t>03-Jan-2024</t>
  </si>
  <si>
    <t>1136993</t>
  </si>
  <si>
    <t>SID951375400277</t>
  </si>
  <si>
    <t>REKHA KANIPA</t>
  </si>
  <si>
    <t>653174</t>
  </si>
  <si>
    <t>diwali</t>
  </si>
  <si>
    <t>SSF4196719</t>
  </si>
  <si>
    <t>REKHA KANIPAW</t>
  </si>
  <si>
    <t>REKHA ROAT</t>
  </si>
  <si>
    <t>BABLI</t>
  </si>
  <si>
    <t>Padli Gujareshwar</t>
  </si>
  <si>
    <t>597638</t>
  </si>
  <si>
    <t>597638 Lata1</t>
  </si>
  <si>
    <t>SID951375231174</t>
  </si>
  <si>
    <t>SSF4274558</t>
  </si>
  <si>
    <t>1071395</t>
  </si>
  <si>
    <t>SID951374900740</t>
  </si>
  <si>
    <t>DHULI ROAT</t>
  </si>
  <si>
    <t>Gandhawa 597638 G10</t>
  </si>
  <si>
    <t>SSF3333876</t>
  </si>
  <si>
    <t>DINA KOTED</t>
  </si>
  <si>
    <t>16-Jan-2024</t>
  </si>
  <si>
    <t>SSF5843137</t>
  </si>
  <si>
    <t>SAVITA PAGRI</t>
  </si>
  <si>
    <t>554224 Mahankal1</t>
  </si>
  <si>
    <t>SSF4532262</t>
  </si>
  <si>
    <t>JEEJA GAMETI</t>
  </si>
  <si>
    <t>SID951374990447</t>
  </si>
  <si>
    <t>23-Nov-2023</t>
  </si>
  <si>
    <t>654309</t>
  </si>
  <si>
    <t>1133593</t>
  </si>
  <si>
    <t>SID951375368738</t>
  </si>
  <si>
    <t>SSF5101037</t>
  </si>
  <si>
    <t>HAJU DENDOR</t>
  </si>
  <si>
    <t>SID951374990515</t>
  </si>
  <si>
    <t>ITALI DEVI</t>
  </si>
  <si>
    <t>12-Feb-2024</t>
  </si>
  <si>
    <t>SSF5261163</t>
  </si>
  <si>
    <t>TULSI NANOMA</t>
  </si>
  <si>
    <t>SSF5265121</t>
  </si>
  <si>
    <t>MANISHA NANOMA</t>
  </si>
  <si>
    <t>1077484</t>
  </si>
  <si>
    <t>SSF5337830</t>
  </si>
  <si>
    <t>JASODA NANOMA</t>
  </si>
  <si>
    <t>SSF5414343</t>
  </si>
  <si>
    <t>VARSHA KHARADI</t>
  </si>
  <si>
    <t>SID951374418373</t>
  </si>
  <si>
    <t>SHARDA KHARADI</t>
  </si>
  <si>
    <t>990905</t>
  </si>
  <si>
    <t>SID951374415758</t>
  </si>
  <si>
    <t>RAMILA DEVI KHARADI</t>
  </si>
  <si>
    <t>SSF3337495</t>
  </si>
  <si>
    <t>SHANTI DEVI</t>
  </si>
  <si>
    <t>09-Feb-2025</t>
  </si>
  <si>
    <t>SID951374769620</t>
  </si>
  <si>
    <t>PRIYANKA DAMOR</t>
  </si>
  <si>
    <t>07-Apr-2023</t>
  </si>
  <si>
    <t>SSF3894140</t>
  </si>
  <si>
    <t>LAXMI DEVI</t>
  </si>
  <si>
    <t>16-Feb-2025</t>
  </si>
  <si>
    <t>SSF4792214</t>
  </si>
  <si>
    <t>DURGA PATEL</t>
  </si>
  <si>
    <t>12-Jan-2025</t>
  </si>
  <si>
    <t>SSF2996574</t>
  </si>
  <si>
    <t>SIMA ROAT</t>
  </si>
  <si>
    <t>16-Jan-2025</t>
  </si>
  <si>
    <t>574323</t>
  </si>
  <si>
    <t>1042908</t>
  </si>
  <si>
    <t>SSF3854161</t>
  </si>
  <si>
    <t>11-May-2023</t>
  </si>
  <si>
    <t>SSF3854162</t>
  </si>
  <si>
    <t xml:space="preserve">MS HAJU </t>
  </si>
  <si>
    <t>SID951374748599</t>
  </si>
  <si>
    <t xml:space="preserve">MARIYAM DAMOR </t>
  </si>
  <si>
    <t>16-Mar-2024</t>
  </si>
  <si>
    <t>SID951374748598</t>
  </si>
  <si>
    <t>HURAJ BHAGORA</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</si>
  <si>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</si>
  <si>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</si>
  <si>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</si>
  <si>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</si>
  <si>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</si>
  <si>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</si>
  <si>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</si>
  <si>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</si>
  <si>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</si>
  <si>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</si>
  <si>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</si>
  <si>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</si>
  <si>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IA Observations
"Dear Team,
As per the findings of the Internal Audit (IA) Team during the verification conducted in April 2025, it was observed that a fraud amounting to Rs. 35,320/- has taken place. Specifically, the Loan Officer, Narayan Lal Meena (SF0079497), collected amounts from borrowers but failed to perform the following actions:
The collected amount was not posted in FIMO.
The collected amount was not deposited in the branch.
Additionally, it was observed that the Loan Officer collected EMI payments from five borrowers, amounting to Rs. 25,070/-, and again failed to record these transactions in FIMO."
amount of Rs. 10,250/- has been recovered and posted in FIMO and the rest amount of Rs. 25,070/-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</si>
</sst>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41">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10"/>
      <color rgb="FF000000"/>
      <name val="Calibri"/>
      <family val="2"/>
    </font>
    <font>
      <sz val="10"/>
      <color rgb="FF000000"/>
      <name val="Calibri"/>
      <family val="2"/>
      <scheme val="minor"/>
    </font>
    <font>
      <sz val="10"/>
      <color theme="1"/>
      <name val="Calibri"/>
      <family val="2"/>
    </font>
    <font>
      <b/>
      <sz val="10"/>
      <name val="Calibri"/>
      <family val="2"/>
      <scheme val="minor"/>
    </font>
    <font>
      <b/>
      <sz val="10"/>
      <color theme="1"/>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sz val="10"/>
      <color rgb="FFFF0000"/>
      <name val="Calibri"/>
      <family val="2"/>
    </font>
    <font>
      <b/>
      <u/>
      <sz val="10"/>
      <color rgb="FFFF0000"/>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name val="Calibri"/>
      <family val="2"/>
    </font>
    <font>
      <sz val="10"/>
      <color theme="1"/>
      <name val="Calibri"/>
      <family val="2"/>
    </font>
    <font>
      <sz val="10"/>
      <color rgb="FF000000"/>
      <name val="Calibri"/>
      <family val="2"/>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8"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4" tint="0.799951170384838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4">
    <xf numFmtId="0" fontId="0" fillId="0" borderId="0"/>
    <xf numFmtId="43" fontId="34" fillId="0" borderId="0" applyFont="0" applyFill="0" applyBorder="0" applyAlignment="0" applyProtection="0"/>
    <xf numFmtId="43" fontId="34" fillId="0" borderId="0" applyFont="0" applyFill="0" applyBorder="0" applyAlignment="0" applyProtection="0"/>
    <xf numFmtId="164" fontId="24" fillId="0" borderId="0" applyFont="0" applyFill="0" applyBorder="0" applyAlignment="0" applyProtection="0"/>
    <xf numFmtId="43" fontId="24" fillId="0" borderId="0" applyFont="0" applyFill="0" applyBorder="0" applyAlignment="0" applyProtection="0"/>
    <xf numFmtId="0" fontId="24" fillId="0" borderId="0" applyFont="0" applyFill="0" applyBorder="0" applyAlignment="0" applyProtection="0"/>
    <xf numFmtId="0" fontId="25" fillId="0" borderId="0"/>
    <xf numFmtId="0" fontId="26"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0"/>
    <xf numFmtId="0" fontId="24" fillId="0" borderId="0"/>
    <xf numFmtId="0" fontId="29" fillId="0" borderId="0"/>
    <xf numFmtId="0" fontId="29" fillId="0" borderId="0"/>
    <xf numFmtId="0" fontId="29" fillId="0" borderId="0"/>
    <xf numFmtId="0" fontId="34" fillId="0" borderId="0"/>
    <xf numFmtId="0" fontId="29" fillId="0" borderId="0"/>
    <xf numFmtId="0" fontId="24" fillId="0" borderId="0">
      <protection locked="0"/>
    </xf>
    <xf numFmtId="0" fontId="29" fillId="0" borderId="0"/>
    <xf numFmtId="0" fontId="24" fillId="0" borderId="0" applyNumberFormat="0" applyFill="0" applyBorder="0" applyAlignment="0" applyProtection="0"/>
    <xf numFmtId="0" fontId="24" fillId="0" borderId="0">
      <protection locked="0"/>
    </xf>
    <xf numFmtId="0" fontId="29" fillId="0" borderId="0"/>
    <xf numFmtId="0" fontId="30" fillId="0" borderId="0"/>
    <xf numFmtId="0" fontId="30" fillId="0" borderId="0"/>
    <xf numFmtId="0" fontId="24" fillId="0" borderId="0"/>
    <xf numFmtId="0" fontId="26" fillId="0" borderId="0"/>
    <xf numFmtId="0" fontId="29" fillId="0" borderId="0"/>
    <xf numFmtId="0" fontId="29" fillId="0" borderId="0"/>
    <xf numFmtId="165" fontId="34" fillId="0" borderId="0"/>
    <xf numFmtId="0" fontId="29" fillId="0" borderId="0"/>
    <xf numFmtId="0" fontId="29" fillId="0" borderId="0"/>
    <xf numFmtId="0" fontId="29" fillId="0" borderId="0"/>
    <xf numFmtId="0" fontId="29" fillId="0" borderId="0"/>
    <xf numFmtId="9" fontId="34" fillId="0" borderId="0" applyFont="0" applyFill="0" applyBorder="0" applyAlignment="0" applyProtection="0"/>
  </cellStyleXfs>
  <cellXfs count="190">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wrapText="1"/>
    </xf>
    <xf numFmtId="0" fontId="0" fillId="3" borderId="0" xfId="0" applyFill="1"/>
    <xf numFmtId="0" fontId="3" fillId="0" borderId="2" xfId="17" applyFont="1" applyBorder="1" applyAlignment="1" applyProtection="1">
      <alignment vertical="center"/>
    </xf>
    <xf numFmtId="0" fontId="3" fillId="0" borderId="3" xfId="17" applyFont="1" applyBorder="1" applyAlignment="1" applyProtection="1">
      <alignment vertical="center"/>
    </xf>
    <xf numFmtId="0" fontId="4" fillId="0" borderId="2" xfId="17" applyFont="1" applyBorder="1" applyAlignment="1" applyProtection="1">
      <alignment vertical="center"/>
    </xf>
    <xf numFmtId="0" fontId="4" fillId="0" borderId="3" xfId="17" applyFont="1" applyBorder="1" applyAlignment="1" applyProtection="1">
      <alignment vertical="center"/>
    </xf>
    <xf numFmtId="0" fontId="5" fillId="0" borderId="2" xfId="22" applyFont="1" applyBorder="1" applyAlignment="1">
      <alignment vertical="center"/>
    </xf>
    <xf numFmtId="0" fontId="5" fillId="0" borderId="3" xfId="22"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7" fillId="0" borderId="1" xfId="0" applyFont="1" applyBorder="1" applyAlignment="1">
      <alignment horizontal="center" vertical="center"/>
    </xf>
    <xf numFmtId="0" fontId="1" fillId="5" borderId="1" xfId="0" applyFont="1" applyFill="1" applyBorder="1" applyAlignment="1">
      <alignment horizontal="center" vertical="center" wrapText="1" readingOrder="1"/>
    </xf>
    <xf numFmtId="0" fontId="1" fillId="2" borderId="4" xfId="0" applyFont="1" applyFill="1" applyBorder="1" applyAlignment="1">
      <alignment horizontal="center" vertical="center" wrapText="1" readingOrder="1"/>
    </xf>
    <xf numFmtId="167" fontId="7"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0" borderId="5" xfId="17" applyFont="1" applyBorder="1" applyAlignment="1" applyProtection="1">
      <alignment vertical="center"/>
    </xf>
    <xf numFmtId="0" fontId="4" fillId="0" borderId="5" xfId="17" applyFont="1" applyBorder="1" applyAlignment="1" applyProtection="1">
      <alignment vertical="center"/>
    </xf>
    <xf numFmtId="0" fontId="5" fillId="0" borderId="5" xfId="22" applyFont="1" applyBorder="1" applyAlignment="1">
      <alignment vertical="center"/>
    </xf>
    <xf numFmtId="2"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8" fillId="0" borderId="1" xfId="0" applyFont="1" applyBorder="1" applyAlignment="1">
      <alignment horizontal="center" vertical="center" wrapText="1" readingOrder="1"/>
    </xf>
    <xf numFmtId="0" fontId="6" fillId="0" borderId="6"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6" borderId="1" xfId="0" applyFont="1" applyFill="1" applyBorder="1" applyAlignment="1">
      <alignment horizontal="center" vertical="center" wrapText="1" readingOrder="1"/>
    </xf>
    <xf numFmtId="166" fontId="8" fillId="0" borderId="1" xfId="0" applyNumberFormat="1"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6" fontId="6" fillId="0" borderId="6" xfId="0" applyNumberFormat="1" applyFont="1" applyBorder="1" applyAlignment="1">
      <alignment horizontal="center" vertical="center" wrapText="1" readingOrder="1"/>
    </xf>
    <xf numFmtId="168" fontId="2" fillId="0" borderId="1" xfId="0" applyNumberFormat="1" applyFont="1" applyBorder="1" applyAlignment="1">
      <alignment horizontal="center" vertical="center" wrapText="1"/>
    </xf>
    <xf numFmtId="0" fontId="0" fillId="0" borderId="1" xfId="0" applyBorder="1" applyAlignment="1">
      <alignment horizontal="justify" vertical="top" wrapText="1"/>
    </xf>
    <xf numFmtId="0" fontId="9" fillId="7" borderId="1" xfId="0" applyFont="1" applyFill="1" applyBorder="1" applyAlignment="1">
      <alignment horizontal="center" vertical="center"/>
    </xf>
    <xf numFmtId="0" fontId="8" fillId="0" borderId="6" xfId="0" applyFont="1" applyBorder="1" applyAlignment="1">
      <alignment horizontal="center" vertical="center" wrapText="1" readingOrder="1"/>
    </xf>
    <xf numFmtId="0" fontId="7" fillId="0" borderId="6" xfId="0" applyFont="1" applyBorder="1" applyAlignment="1">
      <alignment horizontal="center" vertical="center"/>
    </xf>
    <xf numFmtId="166" fontId="8" fillId="0" borderId="6" xfId="0" applyNumberFormat="1" applyFont="1" applyBorder="1" applyAlignment="1">
      <alignment horizontal="center" vertical="center" wrapText="1" readingOrder="1"/>
    </xf>
    <xf numFmtId="0" fontId="8" fillId="6" borderId="1" xfId="0" applyFont="1" applyFill="1" applyBorder="1" applyAlignment="1">
      <alignment horizontal="center" vertical="center" wrapText="1" readingOrder="1"/>
    </xf>
    <xf numFmtId="167" fontId="7" fillId="0" borderId="6" xfId="0" applyNumberFormat="1" applyFont="1" applyBorder="1" applyAlignment="1">
      <alignment horizontal="center" vertical="center"/>
    </xf>
    <xf numFmtId="0" fontId="2" fillId="0" borderId="1" xfId="0" applyFont="1" applyBorder="1" applyAlignment="1">
      <alignment horizontal="center" vertical="center"/>
    </xf>
    <xf numFmtId="0" fontId="10" fillId="0" borderId="0" xfId="0" applyFont="1"/>
    <xf numFmtId="0" fontId="3" fillId="0" borderId="7" xfId="17" applyFont="1" applyBorder="1" applyAlignment="1" applyProtection="1">
      <alignment vertical="center"/>
    </xf>
    <xf numFmtId="0" fontId="3" fillId="0" borderId="0" xfId="17" applyFont="1" applyAlignment="1" applyProtection="1">
      <alignment vertical="center"/>
    </xf>
    <xf numFmtId="0" fontId="4" fillId="0" borderId="7" xfId="17" applyFont="1" applyBorder="1" applyAlignment="1" applyProtection="1">
      <alignment vertical="center"/>
    </xf>
    <xf numFmtId="0" fontId="11" fillId="0" borderId="0" xfId="17" applyFont="1" applyAlignment="1" applyProtection="1">
      <alignment vertical="center" wrapText="1"/>
    </xf>
    <xf numFmtId="0" fontId="5" fillId="0" borderId="8" xfId="22" applyFont="1" applyBorder="1" applyAlignment="1">
      <alignment vertical="center"/>
    </xf>
    <xf numFmtId="0" fontId="2" fillId="0" borderId="9" xfId="22" applyFont="1" applyBorder="1"/>
    <xf numFmtId="0" fontId="12" fillId="8" borderId="1" xfId="17" applyFont="1" applyFill="1" applyBorder="1" applyAlignment="1" applyProtection="1">
      <alignment horizontal="center" vertical="center" wrapText="1"/>
    </xf>
    <xf numFmtId="0" fontId="12" fillId="8" borderId="1" xfId="22" applyFont="1" applyFill="1" applyBorder="1" applyAlignment="1">
      <alignment horizontal="center" vertical="center" wrapText="1"/>
    </xf>
    <xf numFmtId="0" fontId="12" fillId="8" borderId="10" xfId="22" applyFont="1" applyFill="1" applyBorder="1" applyAlignment="1">
      <alignment horizontal="center" vertical="center" wrapText="1"/>
    </xf>
    <xf numFmtId="0" fontId="10" fillId="0" borderId="10" xfId="22" applyFont="1" applyBorder="1" applyAlignment="1">
      <alignment horizontal="center" vertical="center"/>
    </xf>
    <xf numFmtId="0" fontId="13" fillId="0" borderId="9" xfId="9" applyFont="1" applyBorder="1" applyAlignment="1" applyProtection="1">
      <alignment horizontal="center"/>
    </xf>
    <xf numFmtId="0" fontId="11" fillId="0" borderId="11" xfId="17" applyFont="1" applyBorder="1" applyAlignment="1" applyProtection="1">
      <alignment vertical="center" wrapText="1"/>
    </xf>
    <xf numFmtId="0" fontId="2" fillId="0" borderId="12" xfId="22" applyFont="1" applyBorder="1"/>
    <xf numFmtId="0" fontId="12" fillId="10" borderId="1" xfId="22" applyFont="1" applyFill="1" applyBorder="1" applyAlignment="1">
      <alignment horizontal="center" vertical="center" wrapText="1"/>
    </xf>
    <xf numFmtId="0" fontId="3" fillId="0" borderId="13" xfId="17" applyFont="1" applyBorder="1" applyAlignment="1" applyProtection="1">
      <alignment vertical="center"/>
    </xf>
    <xf numFmtId="0" fontId="3" fillId="0" borderId="14" xfId="17" applyFont="1" applyBorder="1" applyAlignment="1" applyProtection="1">
      <alignment vertical="center" wrapText="1"/>
    </xf>
    <xf numFmtId="0" fontId="3" fillId="0" borderId="0" xfId="17" applyFont="1" applyAlignment="1" applyProtection="1">
      <alignment vertical="center" wrapText="1"/>
    </xf>
    <xf numFmtId="0" fontId="14" fillId="12" borderId="2" xfId="22" applyFont="1" applyFill="1" applyBorder="1"/>
    <xf numFmtId="0" fontId="0" fillId="12" borderId="3" xfId="22" applyFont="1" applyFill="1" applyBorder="1"/>
    <xf numFmtId="0" fontId="5" fillId="8" borderId="10" xfId="17" applyFont="1" applyFill="1" applyBorder="1" applyAlignment="1" applyProtection="1">
      <alignment horizontal="center" vertical="center" wrapText="1"/>
    </xf>
    <xf numFmtId="0" fontId="5" fillId="8" borderId="10" xfId="22" applyFont="1" applyFill="1" applyBorder="1" applyAlignment="1">
      <alignment horizontal="center" vertical="center" wrapText="1"/>
    </xf>
    <xf numFmtId="0" fontId="2" fillId="0" borderId="1" xfId="22" applyFont="1" applyBorder="1" applyAlignment="1">
      <alignment horizontal="center" vertical="center" wrapText="1"/>
    </xf>
    <xf numFmtId="0" fontId="15" fillId="0" borderId="1" xfId="0" applyFont="1" applyBorder="1" applyAlignment="1">
      <alignment horizontal="center" vertical="center" wrapText="1" readingOrder="1"/>
    </xf>
    <xf numFmtId="0" fontId="5" fillId="13" borderId="5" xfId="22" applyFont="1" applyFill="1" applyBorder="1" applyAlignment="1">
      <alignment horizontal="center"/>
    </xf>
    <xf numFmtId="0" fontId="0" fillId="12" borderId="5" xfId="22" applyFont="1" applyFill="1" applyBorder="1"/>
    <xf numFmtId="0" fontId="11" fillId="12" borderId="1" xfId="0" applyFont="1" applyFill="1" applyBorder="1" applyAlignment="1">
      <alignment horizontal="center" vertical="center" wrapText="1"/>
    </xf>
    <xf numFmtId="0" fontId="16" fillId="0" borderId="8" xfId="0" applyFont="1" applyBorder="1" applyAlignment="1">
      <alignment horizontal="center"/>
    </xf>
    <xf numFmtId="0" fontId="17" fillId="0" borderId="12" xfId="8" applyFont="1" applyBorder="1" applyAlignment="1" applyProtection="1">
      <alignment horizontal="center"/>
    </xf>
    <xf numFmtId="0" fontId="11" fillId="8" borderId="1" xfId="24" applyFont="1" applyFill="1" applyBorder="1" applyAlignment="1" applyProtection="1">
      <alignment horizontal="center" vertical="center"/>
      <protection hidden="1"/>
    </xf>
    <xf numFmtId="0" fontId="7" fillId="9" borderId="1" xfId="20" applyFont="1" applyFill="1" applyBorder="1" applyAlignment="1">
      <alignment horizontal="center" vertical="center" wrapText="1"/>
      <protection locked="0"/>
    </xf>
    <xf numFmtId="0" fontId="7" fillId="0" borderId="1" xfId="24" applyFont="1" applyBorder="1" applyAlignment="1" applyProtection="1">
      <alignment horizontal="center" vertical="center" wrapText="1"/>
      <protection locked="0"/>
    </xf>
    <xf numFmtId="0" fontId="11" fillId="8" borderId="1" xfId="24"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9" fillId="9" borderId="5" xfId="24" applyFont="1" applyFill="1" applyBorder="1" applyAlignment="1">
      <alignment horizontal="center" vertical="center"/>
    </xf>
    <xf numFmtId="0" fontId="19" fillId="9" borderId="1" xfId="24" applyFont="1" applyFill="1" applyBorder="1" applyAlignment="1">
      <alignment horizontal="center" vertical="center"/>
    </xf>
    <xf numFmtId="0" fontId="7" fillId="9" borderId="10" xfId="24" applyFont="1" applyFill="1" applyBorder="1" applyAlignment="1">
      <alignment horizontal="center" vertical="center"/>
    </xf>
    <xf numFmtId="0" fontId="7" fillId="9" borderId="1" xfId="24" applyFont="1" applyFill="1" applyBorder="1" applyAlignment="1" applyProtection="1">
      <alignment horizontal="center" vertical="center"/>
      <protection locked="0"/>
    </xf>
    <xf numFmtId="37" fontId="20" fillId="9" borderId="1" xfId="1" applyNumberFormat="1" applyFont="1" applyFill="1" applyBorder="1" applyAlignment="1" applyProtection="1">
      <alignment horizontal="center" vertical="center"/>
      <protection hidden="1"/>
    </xf>
    <xf numFmtId="0" fontId="20" fillId="9" borderId="1" xfId="24" applyFont="1" applyFill="1" applyBorder="1" applyAlignment="1">
      <alignment horizontal="center" vertical="center"/>
    </xf>
    <xf numFmtId="0" fontId="20" fillId="9" borderId="1" xfId="24" applyFont="1" applyFill="1" applyBorder="1" applyAlignment="1" applyProtection="1">
      <alignment horizontal="center" vertical="center"/>
      <protection locked="0"/>
    </xf>
    <xf numFmtId="0" fontId="21" fillId="9" borderId="1" xfId="24" applyFont="1" applyFill="1" applyBorder="1" applyAlignment="1">
      <alignment horizontal="center" vertical="center"/>
    </xf>
    <xf numFmtId="0" fontId="20" fillId="9" borderId="1" xfId="24" applyFont="1" applyFill="1" applyBorder="1" applyAlignment="1" applyProtection="1">
      <alignment horizontal="center" vertical="center"/>
      <protection locked="0" hidden="1"/>
    </xf>
    <xf numFmtId="37" fontId="20" fillId="9" borderId="1" xfId="1" applyNumberFormat="1" applyFont="1" applyFill="1" applyBorder="1" applyAlignment="1" applyProtection="1">
      <alignment horizontal="center" vertical="center"/>
    </xf>
    <xf numFmtId="0" fontId="7" fillId="8" borderId="1" xfId="24" applyFont="1" applyFill="1" applyBorder="1" applyAlignment="1" applyProtection="1">
      <alignment horizontal="center" vertical="center"/>
      <protection hidden="1"/>
    </xf>
    <xf numFmtId="0" fontId="21" fillId="8" borderId="1" xfId="24" applyFont="1" applyFill="1" applyBorder="1" applyAlignment="1">
      <alignment horizontal="center" vertical="center"/>
    </xf>
    <xf numFmtId="172" fontId="21" fillId="8" borderId="1" xfId="1" applyNumberFormat="1" applyFont="1" applyFill="1" applyBorder="1" applyAlignment="1" applyProtection="1">
      <alignment horizontal="center" vertical="center"/>
      <protection hidden="1"/>
    </xf>
    <xf numFmtId="172" fontId="20" fillId="9" borderId="1" xfId="24" applyNumberFormat="1" applyFont="1" applyFill="1" applyBorder="1" applyAlignment="1" applyProtection="1">
      <alignment horizontal="center" vertical="center"/>
      <protection locked="0"/>
    </xf>
    <xf numFmtId="0" fontId="11" fillId="9" borderId="1" xfId="24"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11" fillId="9" borderId="1" xfId="24" applyFont="1" applyFill="1" applyBorder="1" applyAlignment="1" applyProtection="1">
      <alignment horizontal="left" vertical="center" wrapText="1"/>
      <protection hidden="1"/>
    </xf>
    <xf numFmtId="0" fontId="5" fillId="8" borderId="1" xfId="0" applyFont="1" applyFill="1" applyBorder="1" applyAlignment="1">
      <alignment horizontal="center" vertical="center" wrapText="1"/>
    </xf>
    <xf numFmtId="0" fontId="7" fillId="9" borderId="1" xfId="24" applyFont="1" applyFill="1" applyBorder="1" applyAlignment="1" applyProtection="1">
      <alignment horizontal="center" vertical="center" wrapText="1"/>
      <protection locked="0"/>
    </xf>
    <xf numFmtId="0" fontId="2" fillId="8" borderId="0" xfId="0" applyFont="1" applyFill="1"/>
    <xf numFmtId="0" fontId="22" fillId="8" borderId="0" xfId="8" applyFont="1" applyFill="1" applyAlignment="1" applyProtection="1">
      <alignment horizontal="center"/>
    </xf>
    <xf numFmtId="0" fontId="11" fillId="14" borderId="2" xfId="24"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11" fillId="14" borderId="1" xfId="24" applyFont="1" applyFill="1" applyBorder="1" applyAlignment="1" applyProtection="1">
      <alignment horizontal="left" vertical="center" wrapText="1"/>
      <protection hidden="1"/>
    </xf>
    <xf numFmtId="0" fontId="11" fillId="14" borderId="4" xfId="24" applyFont="1" applyFill="1" applyBorder="1" applyAlignment="1" applyProtection="1">
      <alignment horizontal="left" vertical="center" wrapText="1"/>
      <protection hidden="1"/>
    </xf>
    <xf numFmtId="0" fontId="2" fillId="0" borderId="4" xfId="0" applyFont="1" applyBorder="1" applyAlignment="1" applyProtection="1">
      <alignment horizontal="left" vertical="center"/>
      <protection locked="0"/>
    </xf>
    <xf numFmtId="0" fontId="0" fillId="8" borderId="2" xfId="0" applyFill="1" applyBorder="1"/>
    <xf numFmtId="0" fontId="0" fillId="8" borderId="3" xfId="0" applyFill="1" applyBorder="1"/>
    <xf numFmtId="0" fontId="0" fillId="8" borderId="5" xfId="0" applyFill="1" applyBorder="1"/>
    <xf numFmtId="0" fontId="23" fillId="0" borderId="0" xfId="0" applyFont="1"/>
    <xf numFmtId="0" fontId="11" fillId="8" borderId="1" xfId="18" applyFont="1" applyFill="1" applyBorder="1" applyAlignment="1">
      <alignment horizontal="center" vertical="center" wrapText="1"/>
    </xf>
    <xf numFmtId="49" fontId="11" fillId="8" borderId="1" xfId="18" applyNumberFormat="1" applyFont="1" applyFill="1" applyBorder="1" applyAlignment="1">
      <alignment horizontal="center" vertical="center" wrapText="1"/>
    </xf>
    <xf numFmtId="0" fontId="11" fillId="8" borderId="1" xfId="19" applyFont="1" applyFill="1" applyBorder="1" applyAlignment="1">
      <alignment horizontal="center" vertical="center" wrapText="1"/>
    </xf>
    <xf numFmtId="170" fontId="11" fillId="8" borderId="1" xfId="18" applyNumberFormat="1" applyFont="1" applyFill="1" applyBorder="1" applyAlignment="1">
      <alignment horizontal="center" vertical="center" wrapText="1"/>
    </xf>
    <xf numFmtId="0" fontId="14" fillId="12" borderId="1" xfId="0" applyFont="1" applyFill="1" applyBorder="1" applyAlignment="1">
      <alignment horizontal="center"/>
    </xf>
    <xf numFmtId="0" fontId="11" fillId="12" borderId="1" xfId="18" applyFont="1" applyFill="1" applyBorder="1" applyAlignment="1">
      <alignment horizontal="center" vertical="center" wrapText="1"/>
    </xf>
    <xf numFmtId="49" fontId="35" fillId="0" borderId="1" xfId="0" applyNumberFormat="1" applyFont="1" applyBorder="1" applyAlignment="1">
      <alignment horizontal="center" vertical="center"/>
    </xf>
    <xf numFmtId="0" fontId="36" fillId="0" borderId="1" xfId="0" applyFont="1" applyBorder="1" applyAlignment="1">
      <alignment horizontal="center" vertical="center" readingOrder="1"/>
    </xf>
    <xf numFmtId="167" fontId="35" fillId="0" borderId="1" xfId="0" applyNumberFormat="1" applyFont="1" applyBorder="1" applyAlignment="1">
      <alignment horizontal="center" vertical="center"/>
    </xf>
    <xf numFmtId="14" fontId="37" fillId="9" borderId="1" xfId="19" applyNumberFormat="1" applyFont="1" applyFill="1" applyBorder="1" applyAlignment="1" applyProtection="1">
      <alignment horizontal="center" vertical="center"/>
      <protection locked="0"/>
    </xf>
    <xf numFmtId="167" fontId="37" fillId="9" borderId="1" xfId="19" applyNumberFormat="1" applyFont="1" applyFill="1" applyBorder="1" applyAlignment="1" applyProtection="1">
      <alignment horizontal="center" vertical="center"/>
      <protection locked="0"/>
    </xf>
    <xf numFmtId="0" fontId="35" fillId="0" borderId="1" xfId="22" applyFont="1" applyBorder="1" applyAlignment="1" applyProtection="1">
      <alignment horizontal="center" vertical="center"/>
      <protection locked="0"/>
    </xf>
    <xf numFmtId="1" fontId="37" fillId="0" borderId="1" xfId="18" applyNumberFormat="1" applyFont="1" applyBorder="1" applyAlignment="1">
      <alignment horizontal="center" vertical="center"/>
    </xf>
    <xf numFmtId="2" fontId="37" fillId="0" borderId="1" xfId="18" applyNumberFormat="1" applyFont="1" applyBorder="1" applyAlignment="1">
      <alignment horizontal="center" vertical="center"/>
    </xf>
    <xf numFmtId="0" fontId="35" fillId="0" borderId="1" xfId="0" applyFont="1" applyBorder="1" applyAlignment="1">
      <alignment horizontal="center" vertical="center"/>
    </xf>
    <xf numFmtId="0" fontId="35" fillId="0" borderId="10" xfId="22" applyFont="1" applyBorder="1" applyAlignment="1" applyProtection="1">
      <alignment horizontal="center" vertical="center"/>
      <protection locked="0"/>
    </xf>
    <xf numFmtId="49" fontId="37" fillId="0" borderId="1" xfId="18" applyNumberFormat="1" applyFont="1" applyBorder="1" applyAlignment="1">
      <alignment horizontal="center" vertical="center"/>
    </xf>
    <xf numFmtId="49" fontId="37" fillId="3" borderId="1" xfId="18" applyNumberFormat="1" applyFont="1" applyFill="1" applyBorder="1" applyAlignment="1">
      <alignment horizontal="center" vertical="center"/>
    </xf>
    <xf numFmtId="170" fontId="37" fillId="9" borderId="1" xfId="19" applyNumberFormat="1" applyFont="1" applyFill="1" applyBorder="1" applyAlignment="1" applyProtection="1">
      <alignment horizontal="center" vertical="center"/>
      <protection locked="0"/>
    </xf>
    <xf numFmtId="1" fontId="35" fillId="0" borderId="1" xfId="0" applyNumberFormat="1" applyFont="1" applyBorder="1" applyAlignment="1">
      <alignment horizontal="center" vertical="center"/>
    </xf>
    <xf numFmtId="2" fontId="35" fillId="3" borderId="1" xfId="0" applyNumberFormat="1" applyFont="1" applyFill="1" applyBorder="1" applyAlignment="1">
      <alignment horizontal="center" vertical="center"/>
    </xf>
    <xf numFmtId="2" fontId="35" fillId="11" borderId="1" xfId="0" applyNumberFormat="1" applyFont="1" applyFill="1" applyBorder="1" applyAlignment="1">
      <alignment horizontal="center" vertical="center"/>
    </xf>
    <xf numFmtId="0" fontId="36" fillId="0" borderId="1" xfId="0" applyFont="1" applyBorder="1" applyAlignment="1">
      <alignment horizontal="center" vertical="center" wrapText="1" readingOrder="1"/>
    </xf>
    <xf numFmtId="0" fontId="35" fillId="0" borderId="1" xfId="0" applyFont="1" applyBorder="1" applyAlignment="1">
      <alignment horizontal="center" vertical="center" wrapText="1"/>
    </xf>
    <xf numFmtId="0" fontId="35" fillId="0" borderId="10" xfId="22" applyFont="1" applyBorder="1" applyAlignment="1" applyProtection="1">
      <alignment horizontal="center" vertical="center" wrapText="1"/>
      <protection locked="0"/>
    </xf>
    <xf numFmtId="0" fontId="35" fillId="0" borderId="1" xfId="22" applyFont="1" applyBorder="1" applyAlignment="1" applyProtection="1">
      <alignment horizontal="center" vertical="center" wrapText="1"/>
      <protection locked="0"/>
    </xf>
    <xf numFmtId="2" fontId="35" fillId="0" borderId="1" xfId="22" applyNumberFormat="1" applyFont="1" applyBorder="1" applyAlignment="1" applyProtection="1">
      <alignment horizontal="center" vertical="center" wrapText="1"/>
      <protection locked="0"/>
    </xf>
    <xf numFmtId="0" fontId="35" fillId="0" borderId="1" xfId="22" applyFont="1" applyBorder="1" applyAlignment="1" applyProtection="1">
      <alignment horizontal="center" vertical="center" wrapText="1"/>
      <protection hidden="1"/>
    </xf>
    <xf numFmtId="0" fontId="38" fillId="9" borderId="1" xfId="19" applyNumberFormat="1" applyFont="1" applyFill="1" applyBorder="1" applyAlignment="1" applyProtection="1">
      <alignment horizontal="center" vertical="center"/>
      <protection locked="0"/>
    </xf>
    <xf numFmtId="0" fontId="39" fillId="0" borderId="10" xfId="22" applyFont="1" applyBorder="1" applyAlignment="1" applyProtection="1">
      <alignment horizontal="center" vertical="center"/>
      <protection locked="0"/>
    </xf>
    <xf numFmtId="0" fontId="39" fillId="0" borderId="1" xfId="22" applyFont="1" applyBorder="1" applyAlignment="1" applyProtection="1">
      <alignment horizontal="center" vertical="center"/>
      <protection locked="0"/>
    </xf>
    <xf numFmtId="168" fontId="39" fillId="0" borderId="1" xfId="0" applyNumberFormat="1" applyFont="1" applyBorder="1" applyAlignment="1">
      <alignment horizontal="center" vertical="center"/>
    </xf>
    <xf numFmtId="0" fontId="39" fillId="0" borderId="1" xfId="0" applyFont="1" applyBorder="1" applyAlignment="1">
      <alignment horizontal="center" vertical="center"/>
    </xf>
    <xf numFmtId="0" fontId="40" fillId="0" borderId="1" xfId="0" applyFont="1" applyBorder="1" applyAlignment="1">
      <alignment horizontal="center" vertical="center" readingOrder="1"/>
    </xf>
    <xf numFmtId="0" fontId="39" fillId="0" borderId="8" xfId="22" applyFont="1" applyBorder="1" applyAlignment="1" applyProtection="1">
      <alignment horizontal="center" vertical="center"/>
      <protection locked="0"/>
    </xf>
    <xf numFmtId="167" fontId="39" fillId="0" borderId="1" xfId="0" applyNumberFormat="1" applyFont="1" applyBorder="1" applyAlignment="1">
      <alignment horizontal="center" vertical="center"/>
    </xf>
    <xf numFmtId="166" fontId="40" fillId="0" borderId="5" xfId="0" applyNumberFormat="1" applyFont="1" applyBorder="1" applyAlignment="1">
      <alignment horizontal="center" vertical="center" readingOrder="1"/>
    </xf>
    <xf numFmtId="166" fontId="40" fillId="0" borderId="1" xfId="0" applyNumberFormat="1" applyFont="1" applyBorder="1" applyAlignment="1">
      <alignment horizontal="center" vertical="center" readingOrder="1"/>
    </xf>
    <xf numFmtId="169" fontId="39" fillId="0" borderId="10" xfId="22" applyNumberFormat="1" applyFont="1" applyBorder="1" applyAlignment="1" applyProtection="1">
      <alignment horizontal="center" vertical="center"/>
      <protection locked="0"/>
    </xf>
    <xf numFmtId="167" fontId="39" fillId="0" borderId="10" xfId="22" applyNumberFormat="1" applyFont="1" applyBorder="1" applyAlignment="1" applyProtection="1">
      <alignment horizontal="center" vertical="center"/>
      <protection locked="0"/>
    </xf>
    <xf numFmtId="2" fontId="39" fillId="0" borderId="10" xfId="22" applyNumberFormat="1" applyFont="1" applyBorder="1" applyAlignment="1" applyProtection="1">
      <alignment horizontal="center" vertical="center"/>
      <protection locked="0"/>
    </xf>
    <xf numFmtId="2" fontId="39" fillId="11" borderId="10" xfId="22" applyNumberFormat="1" applyFont="1" applyFill="1" applyBorder="1" applyAlignment="1" applyProtection="1">
      <alignment horizontal="center" vertical="center"/>
      <protection locked="0"/>
    </xf>
    <xf numFmtId="0" fontId="39" fillId="0" borderId="1" xfId="0" applyFont="1" applyBorder="1" applyAlignment="1">
      <alignment horizontal="left" vertical="center"/>
    </xf>
    <xf numFmtId="0" fontId="40" fillId="0" borderId="8" xfId="0" applyFont="1" applyBorder="1" applyAlignment="1">
      <alignment horizontal="center" vertical="center" readingOrder="1"/>
    </xf>
    <xf numFmtId="2" fontId="39" fillId="0" borderId="10" xfId="0" applyNumberFormat="1" applyFont="1" applyBorder="1" applyAlignment="1">
      <alignment horizontal="center" vertical="center"/>
    </xf>
    <xf numFmtId="170" fontId="7" fillId="9" borderId="1" xfId="19" applyNumberFormat="1" applyFont="1" applyFill="1" applyBorder="1" applyAlignment="1" applyProtection="1">
      <alignment horizontal="left" vertical="top" wrapText="1"/>
      <protection locked="0"/>
    </xf>
    <xf numFmtId="0" fontId="14" fillId="12" borderId="1" xfId="0" applyFont="1" applyFill="1" applyBorder="1" applyAlignment="1">
      <alignment horizont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9" fillId="9" borderId="4" xfId="24" applyFont="1" applyFill="1" applyBorder="1" applyAlignment="1">
      <alignment horizontal="center" vertical="center"/>
    </xf>
    <xf numFmtId="0" fontId="19" fillId="9" borderId="10" xfId="24" applyFont="1" applyFill="1" applyBorder="1" applyAlignment="1">
      <alignment horizontal="center" vertical="center"/>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9" borderId="1" xfId="24" applyFont="1" applyFill="1" applyBorder="1" applyAlignment="1" applyProtection="1">
      <alignment horizontal="left" vertical="top" wrapText="1"/>
      <protection locked="0"/>
    </xf>
    <xf numFmtId="0" fontId="5" fillId="8"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11" fillId="9" borderId="2" xfId="24" applyFont="1" applyFill="1" applyBorder="1" applyAlignment="1" applyProtection="1">
      <alignment horizontal="left" vertical="center" wrapText="1"/>
      <protection hidden="1"/>
    </xf>
    <xf numFmtId="0" fontId="11" fillId="9" borderId="5" xfId="24" applyFont="1" applyFill="1" applyBorder="1" applyAlignment="1" applyProtection="1">
      <alignment horizontal="left" vertical="center" wrapText="1"/>
      <protection hidden="1"/>
    </xf>
    <xf numFmtId="0" fontId="11" fillId="9" borderId="2" xfId="24" applyFont="1" applyFill="1" applyBorder="1" applyAlignment="1" applyProtection="1">
      <alignment vertical="center" wrapText="1"/>
      <protection hidden="1"/>
    </xf>
    <xf numFmtId="0" fontId="11" fillId="9" borderId="5" xfId="24"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0" fontId="16" fillId="0" borderId="9" xfId="0" applyFont="1" applyBorder="1" applyAlignment="1">
      <alignment horizontal="center"/>
    </xf>
    <xf numFmtId="0" fontId="18" fillId="8" borderId="4" xfId="24" applyFont="1" applyFill="1" applyBorder="1" applyAlignment="1">
      <alignment horizontal="center" vertical="center"/>
    </xf>
    <xf numFmtId="0" fontId="18" fillId="8" borderId="1" xfId="24" applyFont="1" applyFill="1" applyBorder="1" applyAlignment="1">
      <alignment horizontal="center" vertical="center"/>
    </xf>
    <xf numFmtId="0" fontId="19" fillId="9" borderId="5" xfId="24" applyFont="1" applyFill="1" applyBorder="1" applyAlignment="1">
      <alignment horizontal="center" vertical="center" wrapText="1"/>
    </xf>
    <xf numFmtId="0" fontId="19" fillId="9" borderId="1" xfId="24" applyFont="1" applyFill="1" applyBorder="1" applyAlignment="1">
      <alignment horizontal="center" vertical="center" wrapText="1"/>
    </xf>
    <xf numFmtId="0" fontId="19" fillId="9" borderId="2" xfId="24" applyFont="1" applyFill="1" applyBorder="1" applyAlignment="1">
      <alignment horizontal="center" vertical="center"/>
    </xf>
    <xf numFmtId="0" fontId="19" fillId="9" borderId="5" xfId="24" applyFont="1" applyFill="1" applyBorder="1" applyAlignment="1">
      <alignment horizontal="center" vertical="center"/>
    </xf>
    <xf numFmtId="0" fontId="5" fillId="13" borderId="2" xfId="22" applyFont="1" applyFill="1" applyBorder="1" applyAlignment="1">
      <alignment horizontal="center"/>
    </xf>
    <xf numFmtId="0" fontId="5" fillId="13" borderId="3" xfId="22" applyFont="1" applyFill="1" applyBorder="1" applyAlignment="1">
      <alignment horizontal="center"/>
    </xf>
    <xf numFmtId="0" fontId="5" fillId="13" borderId="5" xfId="22" applyFont="1" applyFill="1" applyBorder="1" applyAlignment="1">
      <alignment horizontal="center"/>
    </xf>
  </cellXfs>
  <cellStyles count="34">
    <cellStyle name="Comma" xfId="1" builtinId="3"/>
    <cellStyle name="Comma 2" xfId="2" xr:uid="{00000000-0005-0000-0000-000031000000}"/>
    <cellStyle name="Comma 2 2" xfId="3" xr:uid="{00000000-0005-0000-0000-000032000000}"/>
    <cellStyle name="Comma 2 2 2" xfId="4" xr:uid="{00000000-0005-0000-0000-000033000000}"/>
    <cellStyle name="Comma 3" xfId="5" xr:uid="{00000000-0005-0000-0000-000034000000}"/>
    <cellStyle name="Excel Built-in Normal 81" xfId="6" xr:uid="{00000000-0005-0000-0000-000035000000}"/>
    <cellStyle name="Excel Built-in Normal 81 2" xfId="7" xr:uid="{00000000-0005-0000-0000-000036000000}"/>
    <cellStyle name="Hyperlink 2" xfId="8" xr:uid="{00000000-0005-0000-0000-000037000000}"/>
    <cellStyle name="Hyperlink 3" xfId="9" xr:uid="{00000000-0005-0000-0000-000038000000}"/>
    <cellStyle name="Normal" xfId="0" builtinId="0"/>
    <cellStyle name="Normal 10" xfId="10" xr:uid="{00000000-0005-0000-0000-000039000000}"/>
    <cellStyle name="Normal 10 2" xfId="11" xr:uid="{00000000-0005-0000-0000-00003A000000}"/>
    <cellStyle name="Normal 11" xfId="12" xr:uid="{00000000-0005-0000-0000-00003B000000}"/>
    <cellStyle name="Normal 12" xfId="13" xr:uid="{00000000-0005-0000-0000-00003C000000}"/>
    <cellStyle name="Normal 13" xfId="14" xr:uid="{00000000-0005-0000-0000-00003D000000}"/>
    <cellStyle name="Normal 13 2" xfId="15" xr:uid="{00000000-0005-0000-0000-00003E000000}"/>
    <cellStyle name="Normal 14" xfId="16" xr:uid="{00000000-0005-0000-0000-00003F000000}"/>
    <cellStyle name="Normal 18 2 10" xfId="17" xr:uid="{00000000-0005-0000-0000-000040000000}"/>
    <cellStyle name="Normal 2" xfId="18" xr:uid="{00000000-0005-0000-0000-000041000000}"/>
    <cellStyle name="Normal 2 2" xfId="19" xr:uid="{00000000-0005-0000-0000-000042000000}"/>
    <cellStyle name="Normal 2 2 2" xfId="20" xr:uid="{00000000-0005-0000-0000-000043000000}"/>
    <cellStyle name="Normal 3" xfId="21" xr:uid="{00000000-0005-0000-0000-000044000000}"/>
    <cellStyle name="Normal 3 19 2" xfId="22" xr:uid="{00000000-0005-0000-0000-000045000000}"/>
    <cellStyle name="Normal 3 19 2 2" xfId="23" xr:uid="{00000000-0005-0000-0000-000046000000}"/>
    <cellStyle name="Normal 3 2" xfId="24" xr:uid="{00000000-0005-0000-0000-000047000000}"/>
    <cellStyle name="Normal 3 3" xfId="25" xr:uid="{00000000-0005-0000-0000-000048000000}"/>
    <cellStyle name="Normal 4" xfId="26" xr:uid="{00000000-0005-0000-0000-000049000000}"/>
    <cellStyle name="Normal 5" xfId="27" xr:uid="{00000000-0005-0000-0000-00004A000000}"/>
    <cellStyle name="Normal 5 2" xfId="28" xr:uid="{00000000-0005-0000-0000-00004B000000}"/>
    <cellStyle name="Normal 6" xfId="29" xr:uid="{00000000-0005-0000-0000-00004C000000}"/>
    <cellStyle name="Normal 7" xfId="30" xr:uid="{00000000-0005-0000-0000-00004D000000}"/>
    <cellStyle name="Normal 8" xfId="31" xr:uid="{00000000-0005-0000-0000-00004E000000}"/>
    <cellStyle name="Normal 9" xfId="32" xr:uid="{00000000-0005-0000-0000-00004F000000}"/>
    <cellStyle name="Percent 3" xfId="33" xr:uid="{00000000-0005-0000-0000-000050000000}"/>
  </cellStyles>
  <dxfs count="1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U1" zoomScale="92" zoomScaleNormal="92" workbookViewId="0">
      <selection activeCell="X5" sqref="X5"/>
    </sheetView>
  </sheetViews>
  <sheetFormatPr defaultColWidth="9" defaultRowHeight="28.05" customHeight="1"/>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142" customWidth="1"/>
  </cols>
  <sheetData>
    <row r="1" spans="1:30" ht="16.05" customHeight="1">
      <c r="A1" s="57" t="s">
        <v>0</v>
      </c>
    </row>
    <row r="2" spans="1:30" ht="16.05" customHeight="1">
      <c r="A2" s="45" t="s">
        <v>1</v>
      </c>
    </row>
    <row r="3" spans="1:30" ht="13.95" customHeight="1">
      <c r="A3" s="110" t="s">
        <v>2</v>
      </c>
      <c r="S3" s="157" t="s">
        <v>3</v>
      </c>
      <c r="T3" s="157"/>
      <c r="U3" s="157"/>
      <c r="V3" s="157"/>
      <c r="W3" s="157"/>
      <c r="X3" s="157"/>
      <c r="Y3" s="157"/>
      <c r="Z3" s="157"/>
      <c r="AA3" s="157"/>
      <c r="AB3" s="157"/>
      <c r="AC3" s="157"/>
      <c r="AD3" s="115"/>
    </row>
    <row r="4" spans="1:30" ht="54" customHeight="1">
      <c r="A4" s="111" t="s">
        <v>4</v>
      </c>
      <c r="B4" s="111" t="s">
        <v>5</v>
      </c>
      <c r="C4" s="112" t="s">
        <v>6</v>
      </c>
      <c r="D4" s="111" t="s">
        <v>7</v>
      </c>
      <c r="E4" s="111" t="s">
        <v>8</v>
      </c>
      <c r="F4" s="111" t="s">
        <v>9</v>
      </c>
      <c r="G4" s="111" t="s">
        <v>10</v>
      </c>
      <c r="H4" s="111" t="s">
        <v>11</v>
      </c>
      <c r="I4" s="111" t="s">
        <v>12</v>
      </c>
      <c r="J4" s="111" t="s">
        <v>13</v>
      </c>
      <c r="K4" s="111" t="s">
        <v>14</v>
      </c>
      <c r="L4" s="113" t="s">
        <v>15</v>
      </c>
      <c r="M4" s="113" t="s">
        <v>16</v>
      </c>
      <c r="N4" s="111" t="s">
        <v>17</v>
      </c>
      <c r="O4" s="114" t="s">
        <v>18</v>
      </c>
      <c r="P4" s="111" t="s">
        <v>19</v>
      </c>
      <c r="Q4" s="111" t="s">
        <v>20</v>
      </c>
      <c r="R4" s="116" t="s">
        <v>21</v>
      </c>
      <c r="S4" s="111" t="s">
        <v>22</v>
      </c>
      <c r="T4" s="111" t="s">
        <v>23</v>
      </c>
      <c r="U4" s="111" t="s">
        <v>24</v>
      </c>
      <c r="V4" s="111" t="s">
        <v>25</v>
      </c>
      <c r="W4" s="111" t="s">
        <v>26</v>
      </c>
      <c r="X4" s="111" t="s">
        <v>27</v>
      </c>
      <c r="Y4" s="111" t="s">
        <v>28</v>
      </c>
      <c r="Z4" s="111" t="s">
        <v>29</v>
      </c>
      <c r="AA4" s="111" t="s">
        <v>30</v>
      </c>
      <c r="AB4" s="111" t="s">
        <v>31</v>
      </c>
      <c r="AC4" s="111" t="s">
        <v>32</v>
      </c>
      <c r="AD4" s="111" t="s">
        <v>33</v>
      </c>
    </row>
    <row r="5" spans="1:30" ht="179.4">
      <c r="A5" s="18">
        <v>1</v>
      </c>
      <c r="B5" s="117" t="s">
        <v>34</v>
      </c>
      <c r="C5" s="118" t="s">
        <v>35</v>
      </c>
      <c r="D5" s="118" t="s">
        <v>36</v>
      </c>
      <c r="E5" s="118" t="s">
        <v>37</v>
      </c>
      <c r="F5" s="118" t="s">
        <v>38</v>
      </c>
      <c r="G5" s="119">
        <v>45747</v>
      </c>
      <c r="H5" s="120" t="s">
        <v>39</v>
      </c>
      <c r="I5" s="121">
        <v>45752</v>
      </c>
      <c r="J5" s="122" t="s">
        <v>40</v>
      </c>
      <c r="K5" s="123">
        <v>1</v>
      </c>
      <c r="L5" s="124">
        <v>1810</v>
      </c>
      <c r="M5" s="124">
        <v>0</v>
      </c>
      <c r="N5" s="125" t="s">
        <v>41</v>
      </c>
      <c r="O5" s="126" t="s">
        <v>42</v>
      </c>
      <c r="P5" s="126" t="s">
        <v>43</v>
      </c>
      <c r="Q5" s="127" t="s">
        <v>44</v>
      </c>
      <c r="R5" s="121">
        <v>45712</v>
      </c>
      <c r="S5" s="127" t="s">
        <v>45</v>
      </c>
      <c r="T5" s="127"/>
      <c r="U5" s="128" t="s">
        <v>46</v>
      </c>
      <c r="V5" s="121">
        <v>45752</v>
      </c>
      <c r="W5" s="129">
        <v>45757</v>
      </c>
      <c r="X5" s="130">
        <v>109</v>
      </c>
      <c r="Y5" s="125">
        <v>35320</v>
      </c>
      <c r="Z5" s="131">
        <v>10250</v>
      </c>
      <c r="AA5" s="132">
        <f t="shared" ref="AA5" si="0">Y5-Z5</f>
        <v>25070</v>
      </c>
      <c r="AB5" s="125">
        <v>5</v>
      </c>
      <c r="AC5" s="129">
        <v>45759</v>
      </c>
      <c r="AD5" s="156" t="s">
        <v>743</v>
      </c>
    </row>
  </sheetData>
  <mergeCells count="1">
    <mergeCell ref="S3:AC3"/>
  </mergeCells>
  <dataValidations count="4">
    <dataValidation type="list" allowBlank="1" showInputMessage="1" showErrorMessage="1" sqref="B5" xr:uid="{95AB7643-148B-4645-8309-0AE57345B4D3}">
      <formula1>"Q1 24-25,Q2 24-25, Q3 24-25,Q4 24-25,Q1 25-26,Q2 25-26,Q3 25-26,Q4 25-26"</formula1>
    </dataValidation>
    <dataValidation type="list" allowBlank="1" showInputMessage="1" showErrorMessage="1" sqref="Q5" xr:uid="{C3F773C4-FA8E-4156-8358-C405E13A49B9}">
      <formula1>"Available,Absconding,Resigned-On Notice Period,Resigned-Exited,Terminated,Transferred,Promoted,Suspended,Deputation,Leave,Others Specify in Remarks"</formula1>
    </dataValidation>
    <dataValidation type="list" allowBlank="1" showInputMessage="1" showErrorMessage="1" sqref="S5" xr:uid="{D0E3EEFF-88A3-4083-8CF2-E7686CE2EA49}">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AAEC7930-796B-4436-A7FF-BA5BE0F6647B}">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25" activePane="bottomLeft" state="frozen"/>
      <selection pane="bottomLeft" activeCell="D32" sqref="D32:E36"/>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77" t="s">
        <v>0</v>
      </c>
      <c r="B1" s="178"/>
      <c r="C1" s="178"/>
      <c r="D1" s="178"/>
      <c r="E1" s="179"/>
    </row>
    <row r="2" spans="1:5" ht="18">
      <c r="A2" s="69"/>
      <c r="B2" s="180" t="s">
        <v>1</v>
      </c>
      <c r="C2" s="180"/>
      <c r="D2" s="180"/>
      <c r="E2" s="70"/>
    </row>
    <row r="3" spans="1:5">
      <c r="A3" s="71" t="s">
        <v>6</v>
      </c>
      <c r="B3" s="71" t="s">
        <v>7</v>
      </c>
      <c r="C3" s="71" t="s">
        <v>47</v>
      </c>
      <c r="D3" s="71" t="s">
        <v>48</v>
      </c>
      <c r="E3" s="71" t="s">
        <v>49</v>
      </c>
    </row>
    <row r="4" spans="1:5" ht="24" customHeight="1">
      <c r="A4" s="72"/>
      <c r="B4" s="73"/>
      <c r="C4" s="73"/>
      <c r="D4" s="13"/>
      <c r="E4" s="13"/>
    </row>
    <row r="5" spans="1:5" ht="35.25" customHeight="1">
      <c r="A5" s="74" t="s">
        <v>8</v>
      </c>
      <c r="B5" s="74" t="s">
        <v>52</v>
      </c>
      <c r="C5" s="74" t="s">
        <v>53</v>
      </c>
      <c r="D5" s="74" t="s">
        <v>54</v>
      </c>
      <c r="E5" s="74" t="s">
        <v>55</v>
      </c>
    </row>
    <row r="6" spans="1:5" ht="25.5" customHeight="1">
      <c r="A6" s="75"/>
      <c r="B6" s="76"/>
      <c r="C6" s="76"/>
      <c r="D6" s="76"/>
      <c r="E6" s="77"/>
    </row>
    <row r="7" spans="1:5" ht="15.6">
      <c r="A7" s="181" t="s">
        <v>56</v>
      </c>
      <c r="B7" s="182"/>
      <c r="C7" s="182"/>
      <c r="D7" s="182"/>
      <c r="E7" s="182"/>
    </row>
    <row r="8" spans="1:5" ht="15" customHeight="1">
      <c r="A8" s="162" t="s">
        <v>57</v>
      </c>
      <c r="B8" s="183" t="s">
        <v>58</v>
      </c>
      <c r="C8" s="184"/>
      <c r="D8" s="185" t="s">
        <v>59</v>
      </c>
      <c r="E8" s="186"/>
    </row>
    <row r="9" spans="1:5">
      <c r="A9" s="163"/>
      <c r="B9" s="78" t="s">
        <v>60</v>
      </c>
      <c r="C9" s="79" t="s">
        <v>61</v>
      </c>
      <c r="D9" s="79" t="s">
        <v>60</v>
      </c>
      <c r="E9" s="79" t="s">
        <v>61</v>
      </c>
    </row>
    <row r="10" spans="1:5">
      <c r="A10" s="80">
        <v>2000</v>
      </c>
      <c r="B10" s="81"/>
      <c r="C10" s="82">
        <v>0</v>
      </c>
      <c r="D10" s="81"/>
      <c r="E10" s="82">
        <v>0</v>
      </c>
    </row>
    <row r="11" spans="1:5">
      <c r="A11" s="83">
        <v>500</v>
      </c>
      <c r="B11" s="84"/>
      <c r="C11" s="82">
        <v>0</v>
      </c>
      <c r="D11" s="84">
        <v>0</v>
      </c>
      <c r="E11" s="82">
        <v>0</v>
      </c>
    </row>
    <row r="12" spans="1:5">
      <c r="A12" s="83">
        <v>200</v>
      </c>
      <c r="B12" s="84"/>
      <c r="C12" s="82">
        <v>0</v>
      </c>
      <c r="D12" s="84">
        <v>0</v>
      </c>
      <c r="E12" s="82">
        <v>0</v>
      </c>
    </row>
    <row r="13" spans="1:5">
      <c r="A13" s="83">
        <v>100</v>
      </c>
      <c r="B13" s="84"/>
      <c r="C13" s="82">
        <v>0</v>
      </c>
      <c r="D13" s="84">
        <v>0</v>
      </c>
      <c r="E13" s="82">
        <v>0</v>
      </c>
    </row>
    <row r="14" spans="1:5">
      <c r="A14" s="83">
        <v>50</v>
      </c>
      <c r="B14" s="84"/>
      <c r="C14" s="82">
        <v>0</v>
      </c>
      <c r="D14" s="84">
        <v>0</v>
      </c>
      <c r="E14" s="82">
        <v>0</v>
      </c>
    </row>
    <row r="15" spans="1:5">
      <c r="A15" s="83">
        <v>20</v>
      </c>
      <c r="B15" s="84"/>
      <c r="C15" s="82">
        <v>0</v>
      </c>
      <c r="D15" s="84">
        <v>0</v>
      </c>
      <c r="E15" s="82">
        <v>0</v>
      </c>
    </row>
    <row r="16" spans="1:5">
      <c r="A16" s="83">
        <v>10</v>
      </c>
      <c r="B16" s="84"/>
      <c r="C16" s="82">
        <v>0</v>
      </c>
      <c r="D16" s="84">
        <v>0</v>
      </c>
      <c r="E16" s="82">
        <v>0</v>
      </c>
    </row>
    <row r="17" spans="1:5">
      <c r="A17" s="83">
        <v>5</v>
      </c>
      <c r="B17" s="84"/>
      <c r="C17" s="82">
        <v>0</v>
      </c>
      <c r="D17" s="84">
        <v>0</v>
      </c>
      <c r="E17" s="82">
        <v>0</v>
      </c>
    </row>
    <row r="18" spans="1:5">
      <c r="A18" s="85" t="s">
        <v>62</v>
      </c>
      <c r="B18" s="86"/>
      <c r="C18" s="82">
        <v>0</v>
      </c>
      <c r="D18" s="86"/>
      <c r="E18" s="87">
        <v>0</v>
      </c>
    </row>
    <row r="19" spans="1:5">
      <c r="A19" s="88"/>
      <c r="B19" s="89" t="s">
        <v>63</v>
      </c>
      <c r="C19" s="90">
        <f>SUM(C10:C18)</f>
        <v>0</v>
      </c>
      <c r="D19" s="89" t="s">
        <v>63</v>
      </c>
      <c r="E19" s="90">
        <f>SUM(E10:E18)</f>
        <v>0</v>
      </c>
    </row>
    <row r="20" spans="1:5" ht="26.1" customHeight="1">
      <c r="A20" s="172" t="s">
        <v>64</v>
      </c>
      <c r="B20" s="173"/>
      <c r="C20" s="91">
        <v>0</v>
      </c>
      <c r="D20" s="92" t="s">
        <v>65</v>
      </c>
      <c r="E20" s="93"/>
    </row>
    <row r="21" spans="1:5" ht="26.1" customHeight="1">
      <c r="A21" s="174" t="s">
        <v>66</v>
      </c>
      <c r="B21" s="175"/>
      <c r="C21" s="93"/>
      <c r="D21" s="92" t="s">
        <v>67</v>
      </c>
      <c r="E21" s="93"/>
    </row>
    <row r="22" spans="1:5" ht="26.1" customHeight="1">
      <c r="A22" s="174" t="s">
        <v>68</v>
      </c>
      <c r="B22" s="175"/>
      <c r="C22" s="93"/>
      <c r="D22" s="19" t="s">
        <v>69</v>
      </c>
      <c r="E22" s="93"/>
    </row>
    <row r="23" spans="1:5" ht="26.1" customHeight="1">
      <c r="A23" s="174" t="s">
        <v>70</v>
      </c>
      <c r="B23" s="175"/>
      <c r="C23" s="94">
        <f>(C19+C21)-(E20+E21)-E19</f>
        <v>0</v>
      </c>
      <c r="D23" s="95" t="s">
        <v>71</v>
      </c>
      <c r="E23" s="96"/>
    </row>
    <row r="24" spans="1:5" ht="82.5" customHeight="1">
      <c r="A24" s="92" t="s">
        <v>72</v>
      </c>
      <c r="B24" s="176"/>
      <c r="C24" s="176"/>
      <c r="D24" s="176"/>
      <c r="E24" s="176"/>
    </row>
    <row r="25" spans="1:5" ht="57.75" customHeight="1">
      <c r="A25" s="97" t="s">
        <v>73</v>
      </c>
      <c r="B25" s="166"/>
      <c r="C25" s="166"/>
      <c r="D25" s="166"/>
      <c r="E25" s="166"/>
    </row>
    <row r="26" spans="1:5" ht="37.5" customHeight="1">
      <c r="A26" s="98" t="s">
        <v>74</v>
      </c>
      <c r="B26" s="98" t="s">
        <v>75</v>
      </c>
      <c r="C26" s="98" t="s">
        <v>76</v>
      </c>
      <c r="D26" s="98" t="s">
        <v>77</v>
      </c>
      <c r="E26" s="98" t="s">
        <v>78</v>
      </c>
    </row>
    <row r="27" spans="1:5" ht="27.75" customHeight="1">
      <c r="A27" s="73"/>
      <c r="B27" s="73"/>
      <c r="C27" s="65"/>
      <c r="D27" s="65"/>
      <c r="E27" s="99"/>
    </row>
    <row r="28" spans="1:5">
      <c r="A28" s="167" t="s">
        <v>79</v>
      </c>
      <c r="B28" s="167"/>
      <c r="C28" s="167" t="s">
        <v>80</v>
      </c>
      <c r="D28" s="167"/>
      <c r="E28" s="167"/>
    </row>
    <row r="29" spans="1:5">
      <c r="A29" s="164"/>
      <c r="B29" s="164"/>
      <c r="C29" s="165"/>
      <c r="D29" s="165"/>
      <c r="E29" s="165"/>
    </row>
    <row r="30" spans="1:5" ht="42.75" customHeight="1">
      <c r="A30" s="164"/>
      <c r="B30" s="164"/>
      <c r="C30" s="165"/>
      <c r="D30" s="165"/>
      <c r="E30" s="165"/>
    </row>
    <row r="31" spans="1:5" ht="21.75" customHeight="1">
      <c r="A31" s="100"/>
      <c r="B31" s="100"/>
      <c r="C31" s="100"/>
      <c r="D31" s="100"/>
      <c r="E31" s="101"/>
    </row>
    <row r="32" spans="1:5" ht="24.75" customHeight="1">
      <c r="A32" s="102" t="s">
        <v>81</v>
      </c>
      <c r="B32" s="103"/>
      <c r="C32" s="102" t="s">
        <v>82</v>
      </c>
      <c r="D32" s="168"/>
      <c r="E32" s="169"/>
    </row>
    <row r="33" spans="1:5" ht="18" customHeight="1">
      <c r="A33" s="102" t="s">
        <v>83</v>
      </c>
      <c r="B33" s="103"/>
      <c r="C33" s="104" t="s">
        <v>84</v>
      </c>
      <c r="D33" s="170"/>
      <c r="E33" s="171"/>
    </row>
    <row r="34" spans="1:5" ht="27.6">
      <c r="A34" s="104" t="s">
        <v>85</v>
      </c>
      <c r="B34" s="103"/>
      <c r="C34" s="104" t="s">
        <v>86</v>
      </c>
      <c r="D34" s="158"/>
      <c r="E34" s="159"/>
    </row>
    <row r="35" spans="1:5" ht="27.6">
      <c r="A35" s="104" t="s">
        <v>87</v>
      </c>
      <c r="B35" s="103"/>
      <c r="C35" s="104" t="s">
        <v>88</v>
      </c>
      <c r="D35" s="158"/>
      <c r="E35" s="159"/>
    </row>
    <row r="36" spans="1:5" ht="25.5" customHeight="1">
      <c r="A36" s="105" t="s">
        <v>89</v>
      </c>
      <c r="B36" s="106"/>
      <c r="C36" s="105" t="s">
        <v>90</v>
      </c>
      <c r="D36" s="160"/>
      <c r="E36" s="161"/>
    </row>
    <row r="37" spans="1:5" ht="15" customHeight="1">
      <c r="A37" s="107"/>
      <c r="B37" s="108"/>
      <c r="C37" s="108"/>
      <c r="D37" s="108"/>
      <c r="E37" s="109"/>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selection pane="bottomLeft"/>
      <selection pane="bottomRight" activeCell="A4" sqref="A4"/>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57" t="s">
        <v>0</v>
      </c>
      <c r="B1" s="58"/>
      <c r="C1" s="58"/>
      <c r="D1" s="58"/>
      <c r="E1" s="58"/>
      <c r="F1" s="58"/>
      <c r="G1" s="58"/>
      <c r="H1" s="58"/>
      <c r="I1" s="58"/>
      <c r="J1" s="58"/>
      <c r="K1" s="58"/>
      <c r="L1" s="58"/>
      <c r="M1" s="58"/>
      <c r="N1" s="58"/>
      <c r="O1" s="58"/>
      <c r="P1" s="58"/>
      <c r="Q1" s="58"/>
      <c r="R1" s="58"/>
      <c r="S1" s="59"/>
    </row>
    <row r="2" spans="1:20" ht="18">
      <c r="A2" s="43" t="s">
        <v>1</v>
      </c>
      <c r="B2" s="59"/>
      <c r="C2" s="59"/>
      <c r="D2" s="59"/>
      <c r="E2" s="59"/>
      <c r="F2" s="59"/>
      <c r="G2" s="59"/>
      <c r="H2" s="59"/>
      <c r="I2" s="59"/>
      <c r="J2" s="59"/>
      <c r="K2" s="59"/>
      <c r="L2" s="59"/>
      <c r="M2" s="59"/>
      <c r="N2" s="59"/>
      <c r="O2" s="59"/>
      <c r="P2" s="59"/>
      <c r="Q2" s="59"/>
      <c r="R2" s="59"/>
      <c r="S2" s="59"/>
    </row>
    <row r="3" spans="1:20">
      <c r="A3" s="60" t="s">
        <v>91</v>
      </c>
      <c r="B3" s="61"/>
      <c r="C3" s="61"/>
      <c r="D3" s="61"/>
      <c r="E3" s="61"/>
      <c r="F3" s="61"/>
      <c r="G3" s="61"/>
      <c r="H3" s="187" t="s">
        <v>92</v>
      </c>
      <c r="I3" s="188"/>
      <c r="J3" s="188"/>
      <c r="K3" s="188"/>
      <c r="L3" s="188"/>
      <c r="M3" s="188"/>
      <c r="N3" s="188"/>
      <c r="O3" s="188"/>
      <c r="P3" s="188"/>
      <c r="Q3" s="188"/>
      <c r="R3" s="189"/>
      <c r="S3" s="66"/>
      <c r="T3" s="67"/>
    </row>
    <row r="4" spans="1:20" ht="41.4">
      <c r="A4" s="62" t="s">
        <v>4</v>
      </c>
      <c r="B4" s="63" t="s">
        <v>93</v>
      </c>
      <c r="C4" s="63" t="s">
        <v>7</v>
      </c>
      <c r="D4" s="63" t="s">
        <v>94</v>
      </c>
      <c r="E4" s="63" t="s">
        <v>95</v>
      </c>
      <c r="F4" s="63" t="s">
        <v>96</v>
      </c>
      <c r="G4" s="63" t="s">
        <v>97</v>
      </c>
      <c r="H4" s="63" t="s">
        <v>98</v>
      </c>
      <c r="I4" s="63" t="s">
        <v>66</v>
      </c>
      <c r="J4" s="63" t="s">
        <v>99</v>
      </c>
      <c r="K4" s="63" t="s">
        <v>100</v>
      </c>
      <c r="L4" s="63" t="s">
        <v>101</v>
      </c>
      <c r="M4" s="63" t="s">
        <v>67</v>
      </c>
      <c r="N4" s="63" t="s">
        <v>102</v>
      </c>
      <c r="O4" s="63" t="s">
        <v>103</v>
      </c>
      <c r="P4" s="63" t="s">
        <v>104</v>
      </c>
      <c r="Q4" s="63" t="s">
        <v>105</v>
      </c>
      <c r="R4" s="63" t="s">
        <v>106</v>
      </c>
      <c r="S4" s="63" t="s">
        <v>107</v>
      </c>
      <c r="T4" s="68" t="s">
        <v>108</v>
      </c>
    </row>
    <row r="5" spans="1:20">
      <c r="A5" s="64">
        <v>1</v>
      </c>
      <c r="B5" s="133" t="s">
        <v>35</v>
      </c>
      <c r="C5" s="133" t="s">
        <v>36</v>
      </c>
      <c r="D5" s="134" t="s">
        <v>41</v>
      </c>
      <c r="E5" s="135" t="s">
        <v>43</v>
      </c>
      <c r="F5" s="135" t="s">
        <v>42</v>
      </c>
      <c r="G5" s="136" t="s">
        <v>40</v>
      </c>
      <c r="H5" s="137">
        <v>0</v>
      </c>
      <c r="I5" s="125">
        <v>35320</v>
      </c>
      <c r="J5" s="137">
        <v>0</v>
      </c>
      <c r="K5" s="137">
        <v>0</v>
      </c>
      <c r="L5" s="137">
        <v>0</v>
      </c>
      <c r="M5" s="137">
        <v>0</v>
      </c>
      <c r="N5" s="137">
        <v>0</v>
      </c>
      <c r="O5" s="137">
        <v>0</v>
      </c>
      <c r="P5" s="132">
        <f t="shared" ref="P5" si="0">SUM(H5:O5)</f>
        <v>35320</v>
      </c>
      <c r="Q5" s="131">
        <v>10250</v>
      </c>
      <c r="R5" s="132">
        <f t="shared" ref="R5" si="1">P5-Q5</f>
        <v>25070</v>
      </c>
      <c r="S5" s="138"/>
      <c r="T5" s="125" t="s">
        <v>742</v>
      </c>
    </row>
  </sheetData>
  <autoFilter ref="A4:T5" xr:uid="{00000000-0009-0000-0000-000002000000}">
    <sortState xmlns:xlrd2="http://schemas.microsoft.com/office/spreadsheetml/2017/richdata2" ref="A4:T5">
      <sortCondition ref="D4"/>
    </sortState>
  </autoFilter>
  <mergeCells count="1">
    <mergeCell ref="H3:R3"/>
  </mergeCells>
  <dataValidations count="1">
    <dataValidation type="list" allowBlank="1" showInputMessage="1" showErrorMessage="1" sqref="T5" xr:uid="{1C5EBABE-9CF4-4288-A33A-0426F90A337B}">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6"/>
  <sheetViews>
    <sheetView showGridLines="0" zoomScale="84" zoomScaleNormal="84" workbookViewId="0">
      <pane ySplit="4" topLeftCell="A5" activePane="bottomLeft" state="frozen"/>
      <selection pane="bottomLeft" activeCell="A4" sqref="A4"/>
    </sheetView>
  </sheetViews>
  <sheetFormatPr defaultColWidth="8.77734375" defaultRowHeight="13.8"/>
  <cols>
    <col min="1" max="1" width="8.77734375" style="3"/>
    <col min="2" max="3" width="15.77734375" style="3" customWidth="1"/>
    <col min="4" max="5" width="18.77734375" style="3" customWidth="1"/>
    <col min="6" max="6" width="31.88671875" style="3" customWidth="1"/>
    <col min="7" max="7" width="21" style="3" customWidth="1"/>
    <col min="8" max="8" width="23" style="3" customWidth="1"/>
    <col min="9" max="10" width="16" style="3" customWidth="1"/>
    <col min="11" max="11" width="19.109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1" width="16" style="3" customWidth="1"/>
    <col min="22" max="22" width="25.6640625" style="3" customWidth="1"/>
    <col min="23" max="23" width="118.44140625" style="3" customWidth="1"/>
    <col min="24" max="16384" width="8.77734375" style="3"/>
  </cols>
  <sheetData>
    <row r="1" spans="1:23" ht="18">
      <c r="A1" s="43" t="s">
        <v>0</v>
      </c>
      <c r="B1" s="44"/>
      <c r="C1" s="44"/>
      <c r="D1" s="44"/>
      <c r="E1" s="44"/>
      <c r="F1" s="44"/>
      <c r="G1" s="44"/>
      <c r="H1" s="44"/>
      <c r="I1" s="44"/>
      <c r="J1" s="44"/>
      <c r="K1" s="44"/>
      <c r="L1" s="44"/>
      <c r="M1" s="44"/>
      <c r="N1" s="44"/>
      <c r="O1" s="44"/>
      <c r="P1" s="44"/>
      <c r="Q1" s="44"/>
      <c r="R1" s="44"/>
      <c r="S1" s="44"/>
      <c r="T1" s="44"/>
      <c r="U1" s="44"/>
      <c r="V1" s="44"/>
      <c r="W1" s="54"/>
    </row>
    <row r="2" spans="1:23" ht="15.6">
      <c r="A2" s="45" t="s">
        <v>1</v>
      </c>
      <c r="B2" s="46"/>
      <c r="C2" s="46"/>
      <c r="D2" s="46"/>
      <c r="E2" s="46"/>
      <c r="F2" s="46"/>
      <c r="G2" s="46"/>
      <c r="H2" s="46"/>
      <c r="I2" s="46"/>
      <c r="J2" s="46"/>
      <c r="K2" s="46"/>
      <c r="L2" s="46"/>
      <c r="M2" s="46"/>
      <c r="N2" s="46"/>
      <c r="O2" s="46"/>
      <c r="P2" s="46"/>
      <c r="Q2" s="46"/>
      <c r="R2" s="46"/>
      <c r="S2" s="46"/>
      <c r="T2" s="46"/>
      <c r="U2" s="46"/>
      <c r="V2" s="46"/>
      <c r="W2" s="54"/>
    </row>
    <row r="3" spans="1:23">
      <c r="A3" s="47" t="s">
        <v>109</v>
      </c>
      <c r="B3" s="48"/>
      <c r="C3" s="48"/>
      <c r="D3" s="48"/>
      <c r="E3" s="48"/>
      <c r="F3" s="48"/>
      <c r="G3" s="48"/>
      <c r="H3" s="48"/>
      <c r="I3" s="48"/>
      <c r="J3" s="48"/>
      <c r="K3" s="48"/>
      <c r="L3" s="48"/>
      <c r="M3" s="53"/>
      <c r="N3" s="48"/>
      <c r="O3" s="48"/>
      <c r="P3" s="46"/>
      <c r="Q3" s="46"/>
      <c r="R3" s="46"/>
      <c r="S3" s="48"/>
      <c r="T3" s="48"/>
      <c r="U3" s="48"/>
      <c r="V3" s="48"/>
      <c r="W3" s="55"/>
    </row>
    <row r="4" spans="1:23" s="42" customFormat="1" ht="41.4">
      <c r="A4" s="49" t="s">
        <v>4</v>
      </c>
      <c r="B4" s="50" t="s">
        <v>110</v>
      </c>
      <c r="C4" s="50" t="s">
        <v>111</v>
      </c>
      <c r="D4" s="51" t="s">
        <v>112</v>
      </c>
      <c r="E4" s="51" t="s">
        <v>113</v>
      </c>
      <c r="F4" s="51" t="s">
        <v>114</v>
      </c>
      <c r="G4" s="51" t="s">
        <v>115</v>
      </c>
      <c r="H4" s="51" t="s">
        <v>116</v>
      </c>
      <c r="I4" s="50" t="s">
        <v>117</v>
      </c>
      <c r="J4" s="50" t="s">
        <v>118</v>
      </c>
      <c r="K4" s="50" t="s">
        <v>119</v>
      </c>
      <c r="L4" s="50" t="s">
        <v>120</v>
      </c>
      <c r="M4" s="50" t="s">
        <v>121</v>
      </c>
      <c r="N4" s="50" t="s">
        <v>122</v>
      </c>
      <c r="O4" s="50" t="s">
        <v>123</v>
      </c>
      <c r="P4" s="50" t="s">
        <v>124</v>
      </c>
      <c r="Q4" s="50" t="s">
        <v>125</v>
      </c>
      <c r="R4" s="50" t="s">
        <v>126</v>
      </c>
      <c r="S4" s="50" t="s">
        <v>127</v>
      </c>
      <c r="T4" s="50" t="s">
        <v>128</v>
      </c>
      <c r="U4" s="50" t="s">
        <v>129</v>
      </c>
      <c r="V4" s="56" t="s">
        <v>130</v>
      </c>
      <c r="W4" s="50" t="s">
        <v>131</v>
      </c>
    </row>
    <row r="5" spans="1:23" s="42" customFormat="1">
      <c r="A5" s="52">
        <v>1</v>
      </c>
      <c r="B5" s="139" t="s">
        <v>35</v>
      </c>
      <c r="C5" s="140" t="s">
        <v>36</v>
      </c>
      <c r="D5" s="141" t="s">
        <v>40</v>
      </c>
      <c r="E5" s="142">
        <v>45757</v>
      </c>
      <c r="F5" s="143" t="s">
        <v>41</v>
      </c>
      <c r="G5" s="140" t="s">
        <v>43</v>
      </c>
      <c r="H5" s="140" t="s">
        <v>42</v>
      </c>
      <c r="I5" s="144" t="s">
        <v>132</v>
      </c>
      <c r="J5" s="144" t="s">
        <v>133</v>
      </c>
      <c r="K5" s="145" t="s">
        <v>134</v>
      </c>
      <c r="L5" s="143">
        <v>354635769</v>
      </c>
      <c r="M5" s="146">
        <v>45314</v>
      </c>
      <c r="N5" s="147">
        <v>52000</v>
      </c>
      <c r="O5" s="148">
        <v>2780</v>
      </c>
      <c r="P5" s="149" t="s">
        <v>135</v>
      </c>
      <c r="Q5" s="150">
        <v>45475</v>
      </c>
      <c r="R5" s="151">
        <v>2240</v>
      </c>
      <c r="S5" s="151">
        <v>0</v>
      </c>
      <c r="T5" s="151">
        <v>0</v>
      </c>
      <c r="U5" s="152">
        <f t="shared" ref="U5:U16" si="0">R5-(S5+T5)</f>
        <v>2240</v>
      </c>
      <c r="V5" s="143" t="s">
        <v>136</v>
      </c>
      <c r="W5" s="153" t="s">
        <v>137</v>
      </c>
    </row>
    <row r="6" spans="1:23" s="42" customFormat="1">
      <c r="A6" s="52">
        <v>2</v>
      </c>
      <c r="B6" s="139" t="s">
        <v>35</v>
      </c>
      <c r="C6" s="140" t="s">
        <v>36</v>
      </c>
      <c r="D6" s="141" t="s">
        <v>40</v>
      </c>
      <c r="E6" s="142">
        <v>45757</v>
      </c>
      <c r="F6" s="143" t="s">
        <v>41</v>
      </c>
      <c r="G6" s="140" t="s">
        <v>43</v>
      </c>
      <c r="H6" s="140" t="s">
        <v>42</v>
      </c>
      <c r="I6" s="144" t="s">
        <v>138</v>
      </c>
      <c r="J6" s="144" t="s">
        <v>139</v>
      </c>
      <c r="K6" s="145" t="s">
        <v>140</v>
      </c>
      <c r="L6" s="143">
        <v>354194253</v>
      </c>
      <c r="M6" s="146">
        <v>45316</v>
      </c>
      <c r="N6" s="147">
        <v>53000</v>
      </c>
      <c r="O6" s="148">
        <v>2830</v>
      </c>
      <c r="P6" s="149" t="s">
        <v>135</v>
      </c>
      <c r="Q6" s="150">
        <v>45505</v>
      </c>
      <c r="R6" s="151">
        <v>3550</v>
      </c>
      <c r="S6" s="151">
        <v>0</v>
      </c>
      <c r="T6" s="151">
        <v>0</v>
      </c>
      <c r="U6" s="152">
        <f t="shared" si="0"/>
        <v>3550</v>
      </c>
      <c r="V6" s="143" t="s">
        <v>141</v>
      </c>
      <c r="W6" s="153" t="s">
        <v>142</v>
      </c>
    </row>
    <row r="7" spans="1:23" s="42" customFormat="1">
      <c r="A7" s="52">
        <v>3</v>
      </c>
      <c r="B7" s="139" t="s">
        <v>35</v>
      </c>
      <c r="C7" s="140" t="s">
        <v>36</v>
      </c>
      <c r="D7" s="141" t="s">
        <v>40</v>
      </c>
      <c r="E7" s="142">
        <v>45757</v>
      </c>
      <c r="F7" s="143" t="s">
        <v>41</v>
      </c>
      <c r="G7" s="140" t="s">
        <v>43</v>
      </c>
      <c r="H7" s="140" t="s">
        <v>42</v>
      </c>
      <c r="I7" s="144" t="s">
        <v>138</v>
      </c>
      <c r="J7" s="144" t="s">
        <v>139</v>
      </c>
      <c r="K7" s="145" t="s">
        <v>140</v>
      </c>
      <c r="L7" s="143">
        <v>354194253</v>
      </c>
      <c r="M7" s="146">
        <v>45316</v>
      </c>
      <c r="N7" s="147">
        <v>53000</v>
      </c>
      <c r="O7" s="148">
        <v>2830</v>
      </c>
      <c r="P7" s="149" t="s">
        <v>135</v>
      </c>
      <c r="Q7" s="150">
        <v>45543</v>
      </c>
      <c r="R7" s="151">
        <v>3550</v>
      </c>
      <c r="S7" s="151">
        <v>2060</v>
      </c>
      <c r="T7" s="151">
        <v>0</v>
      </c>
      <c r="U7" s="152">
        <f t="shared" si="0"/>
        <v>1490</v>
      </c>
      <c r="V7" s="143" t="s">
        <v>141</v>
      </c>
      <c r="W7" s="153" t="s">
        <v>143</v>
      </c>
    </row>
    <row r="8" spans="1:23" s="42" customFormat="1">
      <c r="A8" s="52">
        <v>4</v>
      </c>
      <c r="B8" s="139" t="s">
        <v>35</v>
      </c>
      <c r="C8" s="140" t="s">
        <v>36</v>
      </c>
      <c r="D8" s="141" t="s">
        <v>40</v>
      </c>
      <c r="E8" s="142">
        <v>45757</v>
      </c>
      <c r="F8" s="143" t="s">
        <v>41</v>
      </c>
      <c r="G8" s="140" t="s">
        <v>43</v>
      </c>
      <c r="H8" s="140" t="s">
        <v>42</v>
      </c>
      <c r="I8" s="144" t="s">
        <v>138</v>
      </c>
      <c r="J8" s="144" t="s">
        <v>139</v>
      </c>
      <c r="K8" s="145" t="s">
        <v>140</v>
      </c>
      <c r="L8" s="143">
        <v>354194253</v>
      </c>
      <c r="M8" s="146">
        <v>45316</v>
      </c>
      <c r="N8" s="147">
        <v>53000</v>
      </c>
      <c r="O8" s="148">
        <v>2830</v>
      </c>
      <c r="P8" s="149" t="s">
        <v>135</v>
      </c>
      <c r="Q8" s="150">
        <v>45603</v>
      </c>
      <c r="R8" s="151">
        <v>3550</v>
      </c>
      <c r="S8" s="151">
        <v>2110</v>
      </c>
      <c r="T8" s="151">
        <v>0</v>
      </c>
      <c r="U8" s="152">
        <f t="shared" si="0"/>
        <v>1440</v>
      </c>
      <c r="V8" s="143" t="s">
        <v>141</v>
      </c>
      <c r="W8" s="153" t="s">
        <v>144</v>
      </c>
    </row>
    <row r="9" spans="1:23" s="42" customFormat="1">
      <c r="A9" s="52">
        <v>5</v>
      </c>
      <c r="B9" s="139" t="s">
        <v>35</v>
      </c>
      <c r="C9" s="140" t="s">
        <v>36</v>
      </c>
      <c r="D9" s="141" t="s">
        <v>40</v>
      </c>
      <c r="E9" s="142">
        <v>45757</v>
      </c>
      <c r="F9" s="143" t="s">
        <v>41</v>
      </c>
      <c r="G9" s="140" t="s">
        <v>43</v>
      </c>
      <c r="H9" s="140" t="s">
        <v>42</v>
      </c>
      <c r="I9" s="144" t="s">
        <v>145</v>
      </c>
      <c r="J9" s="144" t="s">
        <v>146</v>
      </c>
      <c r="K9" s="145" t="s">
        <v>147</v>
      </c>
      <c r="L9" s="143">
        <v>358549671</v>
      </c>
      <c r="M9" s="146">
        <v>45611</v>
      </c>
      <c r="N9" s="147">
        <v>57000</v>
      </c>
      <c r="O9" s="148">
        <v>3040</v>
      </c>
      <c r="P9" s="149" t="s">
        <v>135</v>
      </c>
      <c r="Q9" s="150">
        <v>45424</v>
      </c>
      <c r="R9" s="151">
        <v>3100</v>
      </c>
      <c r="S9" s="151">
        <v>0</v>
      </c>
      <c r="T9" s="151">
        <v>0</v>
      </c>
      <c r="U9" s="152">
        <f t="shared" si="0"/>
        <v>3100</v>
      </c>
      <c r="V9" s="143" t="s">
        <v>136</v>
      </c>
      <c r="W9" s="153" t="s">
        <v>148</v>
      </c>
    </row>
    <row r="10" spans="1:23" s="42" customFormat="1">
      <c r="A10" s="52">
        <v>6</v>
      </c>
      <c r="B10" s="139" t="s">
        <v>35</v>
      </c>
      <c r="C10" s="140" t="s">
        <v>36</v>
      </c>
      <c r="D10" s="141" t="s">
        <v>40</v>
      </c>
      <c r="E10" s="142">
        <v>45757</v>
      </c>
      <c r="F10" s="143" t="s">
        <v>41</v>
      </c>
      <c r="G10" s="140" t="s">
        <v>43</v>
      </c>
      <c r="H10" s="140" t="s">
        <v>42</v>
      </c>
      <c r="I10" s="144" t="s">
        <v>145</v>
      </c>
      <c r="J10" s="144" t="s">
        <v>146</v>
      </c>
      <c r="K10" s="145" t="s">
        <v>147</v>
      </c>
      <c r="L10" s="143">
        <v>358549671</v>
      </c>
      <c r="M10" s="146">
        <v>45611</v>
      </c>
      <c r="N10" s="147">
        <v>57000</v>
      </c>
      <c r="O10" s="148">
        <v>3040</v>
      </c>
      <c r="P10" s="149" t="s">
        <v>135</v>
      </c>
      <c r="Q10" s="150">
        <v>45516</v>
      </c>
      <c r="R10" s="151">
        <v>3100</v>
      </c>
      <c r="S10" s="151">
        <v>0</v>
      </c>
      <c r="T10" s="151">
        <v>0</v>
      </c>
      <c r="U10" s="152">
        <f t="shared" si="0"/>
        <v>3100</v>
      </c>
      <c r="V10" s="143" t="s">
        <v>136</v>
      </c>
      <c r="W10" s="153" t="s">
        <v>149</v>
      </c>
    </row>
    <row r="11" spans="1:23" s="42" customFormat="1">
      <c r="A11" s="52">
        <v>7</v>
      </c>
      <c r="B11" s="139" t="s">
        <v>35</v>
      </c>
      <c r="C11" s="140" t="s">
        <v>36</v>
      </c>
      <c r="D11" s="141" t="s">
        <v>40</v>
      </c>
      <c r="E11" s="142">
        <v>45757</v>
      </c>
      <c r="F11" s="143" t="s">
        <v>41</v>
      </c>
      <c r="G11" s="140" t="s">
        <v>43</v>
      </c>
      <c r="H11" s="140" t="s">
        <v>42</v>
      </c>
      <c r="I11" s="144" t="s">
        <v>145</v>
      </c>
      <c r="J11" s="144" t="s">
        <v>146</v>
      </c>
      <c r="K11" s="145" t="s">
        <v>147</v>
      </c>
      <c r="L11" s="143">
        <v>358549671</v>
      </c>
      <c r="M11" s="146">
        <v>45611</v>
      </c>
      <c r="N11" s="147">
        <v>57000</v>
      </c>
      <c r="O11" s="148">
        <v>3040</v>
      </c>
      <c r="P11" s="149" t="s">
        <v>135</v>
      </c>
      <c r="Q11" s="150">
        <v>45544</v>
      </c>
      <c r="R11" s="151">
        <v>3100</v>
      </c>
      <c r="S11" s="151">
        <v>0</v>
      </c>
      <c r="T11" s="151">
        <v>0</v>
      </c>
      <c r="U11" s="152">
        <f t="shared" si="0"/>
        <v>3100</v>
      </c>
      <c r="V11" s="143" t="s">
        <v>136</v>
      </c>
      <c r="W11" s="153" t="s">
        <v>150</v>
      </c>
    </row>
    <row r="12" spans="1:23" s="42" customFormat="1">
      <c r="A12" s="52">
        <v>8</v>
      </c>
      <c r="B12" s="139" t="s">
        <v>35</v>
      </c>
      <c r="C12" s="140" t="s">
        <v>36</v>
      </c>
      <c r="D12" s="141" t="s">
        <v>40</v>
      </c>
      <c r="E12" s="142">
        <v>45757</v>
      </c>
      <c r="F12" s="143" t="s">
        <v>41</v>
      </c>
      <c r="G12" s="140" t="s">
        <v>43</v>
      </c>
      <c r="H12" s="140" t="s">
        <v>42</v>
      </c>
      <c r="I12" s="144" t="s">
        <v>145</v>
      </c>
      <c r="J12" s="144" t="s">
        <v>146</v>
      </c>
      <c r="K12" s="145" t="s">
        <v>147</v>
      </c>
      <c r="L12" s="143">
        <v>358549671</v>
      </c>
      <c r="M12" s="146">
        <v>45611</v>
      </c>
      <c r="N12" s="147">
        <v>57000</v>
      </c>
      <c r="O12" s="148">
        <v>3040</v>
      </c>
      <c r="P12" s="149" t="s">
        <v>135</v>
      </c>
      <c r="Q12" s="150">
        <v>45628</v>
      </c>
      <c r="R12" s="151">
        <v>3100</v>
      </c>
      <c r="S12" s="151">
        <v>3040</v>
      </c>
      <c r="T12" s="151">
        <v>0</v>
      </c>
      <c r="U12" s="152">
        <f t="shared" si="0"/>
        <v>60</v>
      </c>
      <c r="V12" s="143" t="s">
        <v>136</v>
      </c>
      <c r="W12" s="153" t="s">
        <v>151</v>
      </c>
    </row>
    <row r="13" spans="1:23" s="42" customFormat="1">
      <c r="A13" s="52">
        <v>9</v>
      </c>
      <c r="B13" s="139" t="s">
        <v>35</v>
      </c>
      <c r="C13" s="140" t="s">
        <v>36</v>
      </c>
      <c r="D13" s="141" t="s">
        <v>40</v>
      </c>
      <c r="E13" s="142">
        <v>45757</v>
      </c>
      <c r="F13" s="143" t="s">
        <v>41</v>
      </c>
      <c r="G13" s="140" t="s">
        <v>43</v>
      </c>
      <c r="H13" s="140" t="s">
        <v>42</v>
      </c>
      <c r="I13" s="144" t="s">
        <v>145</v>
      </c>
      <c r="J13" s="144" t="s">
        <v>146</v>
      </c>
      <c r="K13" s="145" t="s">
        <v>147</v>
      </c>
      <c r="L13" s="143">
        <v>358549671</v>
      </c>
      <c r="M13" s="146">
        <v>45611</v>
      </c>
      <c r="N13" s="147">
        <v>57000</v>
      </c>
      <c r="O13" s="148">
        <v>3040</v>
      </c>
      <c r="P13" s="149" t="s">
        <v>135</v>
      </c>
      <c r="Q13" s="150">
        <v>45660</v>
      </c>
      <c r="R13" s="151">
        <v>3100</v>
      </c>
      <c r="S13" s="151">
        <v>0</v>
      </c>
      <c r="T13" s="151">
        <v>0</v>
      </c>
      <c r="U13" s="152">
        <f t="shared" si="0"/>
        <v>3100</v>
      </c>
      <c r="V13" s="143" t="s">
        <v>136</v>
      </c>
      <c r="W13" s="153" t="s">
        <v>152</v>
      </c>
    </row>
    <row r="14" spans="1:23" s="42" customFormat="1">
      <c r="A14" s="52">
        <v>10</v>
      </c>
      <c r="B14" s="139" t="s">
        <v>35</v>
      </c>
      <c r="C14" s="140" t="s">
        <v>36</v>
      </c>
      <c r="D14" s="141" t="s">
        <v>40</v>
      </c>
      <c r="E14" s="142">
        <v>45757</v>
      </c>
      <c r="F14" s="143" t="s">
        <v>41</v>
      </c>
      <c r="G14" s="140" t="s">
        <v>43</v>
      </c>
      <c r="H14" s="140" t="s">
        <v>42</v>
      </c>
      <c r="I14" s="144" t="s">
        <v>145</v>
      </c>
      <c r="J14" s="144" t="s">
        <v>146</v>
      </c>
      <c r="K14" s="145" t="s">
        <v>147</v>
      </c>
      <c r="L14" s="143">
        <v>358549671</v>
      </c>
      <c r="M14" s="146">
        <v>45611</v>
      </c>
      <c r="N14" s="147">
        <v>57000</v>
      </c>
      <c r="O14" s="148">
        <v>3040</v>
      </c>
      <c r="P14" s="149" t="s">
        <v>135</v>
      </c>
      <c r="Q14" s="150">
        <v>45689</v>
      </c>
      <c r="R14" s="151">
        <v>3100</v>
      </c>
      <c r="S14" s="151">
        <v>3040</v>
      </c>
      <c r="T14" s="151">
        <v>0</v>
      </c>
      <c r="U14" s="152">
        <f t="shared" si="0"/>
        <v>60</v>
      </c>
      <c r="V14" s="143" t="s">
        <v>136</v>
      </c>
      <c r="W14" s="153" t="s">
        <v>153</v>
      </c>
    </row>
    <row r="15" spans="1:23" s="42" customFormat="1">
      <c r="A15" s="52">
        <v>11</v>
      </c>
      <c r="B15" s="139" t="s">
        <v>35</v>
      </c>
      <c r="C15" s="140" t="s">
        <v>36</v>
      </c>
      <c r="D15" s="141" t="s">
        <v>40</v>
      </c>
      <c r="E15" s="142">
        <v>45757</v>
      </c>
      <c r="F15" s="143" t="s">
        <v>41</v>
      </c>
      <c r="G15" s="140" t="s">
        <v>43</v>
      </c>
      <c r="H15" s="140" t="s">
        <v>42</v>
      </c>
      <c r="I15" s="144" t="s">
        <v>154</v>
      </c>
      <c r="J15" s="144" t="s">
        <v>155</v>
      </c>
      <c r="K15" s="145" t="s">
        <v>156</v>
      </c>
      <c r="L15" s="143">
        <v>358131554</v>
      </c>
      <c r="M15" s="146">
        <v>45540</v>
      </c>
      <c r="N15" s="147">
        <v>34000</v>
      </c>
      <c r="O15" s="148">
        <v>1810</v>
      </c>
      <c r="P15" s="149" t="s">
        <v>135</v>
      </c>
      <c r="Q15" s="150">
        <v>45695</v>
      </c>
      <c r="R15" s="151">
        <v>1810</v>
      </c>
      <c r="S15" s="151">
        <v>0</v>
      </c>
      <c r="T15" s="151">
        <v>0</v>
      </c>
      <c r="U15" s="152">
        <f t="shared" si="0"/>
        <v>1810</v>
      </c>
      <c r="V15" s="143" t="s">
        <v>157</v>
      </c>
      <c r="W15" s="153" t="s">
        <v>158</v>
      </c>
    </row>
    <row r="16" spans="1:23" s="42" customFormat="1">
      <c r="A16" s="52">
        <v>12</v>
      </c>
      <c r="B16" s="139" t="s">
        <v>35</v>
      </c>
      <c r="C16" s="140" t="s">
        <v>36</v>
      </c>
      <c r="D16" s="141" t="s">
        <v>40</v>
      </c>
      <c r="E16" s="142">
        <v>45757</v>
      </c>
      <c r="F16" s="143" t="s">
        <v>41</v>
      </c>
      <c r="G16" s="140" t="s">
        <v>43</v>
      </c>
      <c r="H16" s="140" t="s">
        <v>42</v>
      </c>
      <c r="I16" s="144" t="s">
        <v>159</v>
      </c>
      <c r="J16" s="144" t="s">
        <v>160</v>
      </c>
      <c r="K16" s="154" t="s">
        <v>161</v>
      </c>
      <c r="L16" s="143">
        <v>358867522</v>
      </c>
      <c r="M16" s="146">
        <v>45612</v>
      </c>
      <c r="N16" s="147">
        <v>38000</v>
      </c>
      <c r="O16" s="148">
        <v>2020</v>
      </c>
      <c r="P16" s="149" t="s">
        <v>135</v>
      </c>
      <c r="Q16" s="150">
        <v>45694</v>
      </c>
      <c r="R16" s="155">
        <v>2020</v>
      </c>
      <c r="S16" s="151">
        <v>0</v>
      </c>
      <c r="T16" s="151">
        <v>0</v>
      </c>
      <c r="U16" s="152">
        <f t="shared" si="0"/>
        <v>2020</v>
      </c>
      <c r="V16" s="143" t="s">
        <v>157</v>
      </c>
      <c r="W16" s="153" t="s">
        <v>162</v>
      </c>
    </row>
  </sheetData>
  <dataValidations count="3">
    <dataValidation allowBlank="1" showErrorMessage="1" sqref="B5:B16" xr:uid="{CE8C30CA-3CE9-470D-9180-7E52E06CE681}"/>
    <dataValidation type="list" allowBlank="1" showInputMessage="1" showErrorMessage="1" sqref="P5:P16" xr:uid="{F475442A-B26D-4700-BEDB-94DBCAD0F952}">
      <formula1>"Installment,Pre-Closure,Disbursed Amount Recollected,Loan Processing Fee,Advance Collection,Death Case-Installment,Commission,Other Amount (Specify in Remarks)"</formula1>
    </dataValidation>
    <dataValidation type="list" allowBlank="1" showInputMessage="1" showErrorMessage="1" sqref="V5:V16" xr:uid="{F1D3EEA5-FABF-466C-BCB5-C0C21081C6B6}">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6"/>
  <sheetViews>
    <sheetView showGridLines="0" zoomScale="85" zoomScaleNormal="85" workbookViewId="0">
      <pane ySplit="5" topLeftCell="A6" activePane="bottomLeft" state="frozen"/>
      <selection pane="bottomLeft" activeCell="A5" sqref="A5"/>
    </sheetView>
  </sheetViews>
  <sheetFormatPr defaultColWidth="8.77734375" defaultRowHeight="24" customHeight="1"/>
  <cols>
    <col min="1" max="1" width="7" style="5" customWidth="1"/>
    <col min="2" max="2" width="8.109375" style="5" customWidth="1"/>
    <col min="3" max="5" width="12.88671875" style="5" customWidth="1"/>
    <col min="6" max="6" width="6.5546875" style="5" customWidth="1"/>
    <col min="7" max="7" width="10.88671875" style="5" customWidth="1"/>
    <col min="8" max="8" width="6.44140625" style="5" customWidth="1"/>
    <col min="9" max="9" width="8.21875" style="5" customWidth="1"/>
    <col min="10" max="10" width="15.109375" style="5" customWidth="1"/>
    <col min="11" max="11" width="8.44140625" style="5" customWidth="1"/>
    <col min="12" max="12" width="11" style="5" customWidth="1"/>
    <col min="13" max="19" width="12.6640625" style="5" customWidth="1"/>
    <col min="20" max="23" width="8.44140625" style="5" customWidth="1"/>
    <col min="24" max="24" width="14.21875" style="5" customWidth="1"/>
    <col min="25" max="25" width="19.5546875" style="5" customWidth="1"/>
    <col min="26" max="26" width="12.5546875" style="5" customWidth="1"/>
    <col min="27" max="27" width="11.44140625" style="5" customWidth="1"/>
    <col min="28" max="28" width="6" style="5" customWidth="1"/>
    <col min="29" max="29" width="9.109375" style="5" customWidth="1"/>
    <col min="30" max="30" width="8.5546875" style="5" customWidth="1"/>
    <col min="31" max="31" width="18.33203125" style="5" customWidth="1"/>
    <col min="32" max="32" width="14.6640625" style="5" customWidth="1"/>
    <col min="33" max="33" width="16.88671875" style="5" customWidth="1"/>
    <col min="34" max="34" width="14.33203125" style="5" customWidth="1"/>
    <col min="35" max="43" width="10.6640625" style="5" customWidth="1"/>
    <col min="44" max="46" width="9.44140625" style="5" customWidth="1"/>
    <col min="47" max="49" width="5.5546875" style="5" customWidth="1"/>
    <col min="50" max="50" width="10" style="5" customWidth="1"/>
    <col min="51" max="51" width="5.21875" style="5" customWidth="1"/>
    <col min="52" max="52" width="4.77734375" style="5" customWidth="1"/>
    <col min="53" max="53" width="6.5546875" style="5" customWidth="1"/>
    <col min="54" max="54" width="12.77734375" style="5" customWidth="1"/>
    <col min="55" max="55" width="25.6640625" style="5" customWidth="1"/>
    <col min="56" max="56" width="16.44140625" style="5" customWidth="1"/>
    <col min="57" max="57" width="11.6640625" style="5" customWidth="1"/>
    <col min="58" max="58" width="19.88671875" style="5" customWidth="1"/>
    <col min="59" max="59" width="27.109375" style="5" customWidth="1"/>
    <col min="60" max="60" width="43.33203125" style="5" customWidth="1"/>
    <col min="61" max="61" width="14.6640625" style="5" customWidth="1"/>
    <col min="62" max="62" width="35.33203125" style="5" customWidth="1"/>
    <col min="63" max="63" width="21" style="5" customWidth="1"/>
    <col min="64" max="64" width="48.44140625" style="5" customWidth="1"/>
    <col min="65" max="65" width="8.77734375" style="5"/>
    <col min="66" max="66" width="34.6640625" style="5" customWidth="1"/>
    <col min="67" max="16384" width="8.77734375" style="5"/>
  </cols>
  <sheetData>
    <row r="1" spans="1:64" s="3" customFormat="1" ht="18"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1"/>
    </row>
    <row r="2" spans="1:64" s="3" customFormat="1" ht="13.05" customHeight="1">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22"/>
    </row>
    <row r="3" spans="1:64" s="3" customFormat="1" ht="13.05" customHeight="1">
      <c r="A3" s="10" t="s">
        <v>163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23"/>
    </row>
    <row r="4" spans="1:64" s="3" customFormat="1" ht="13.05" customHeight="1">
      <c r="A4" s="10" t="s">
        <v>164</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23"/>
    </row>
    <row r="5" spans="1:64" ht="69">
      <c r="A5" s="12" t="s">
        <v>165</v>
      </c>
      <c r="B5" s="12" t="s">
        <v>9</v>
      </c>
      <c r="C5" s="12" t="s">
        <v>8</v>
      </c>
      <c r="D5" s="12" t="s">
        <v>49</v>
      </c>
      <c r="E5" s="12" t="s">
        <v>48</v>
      </c>
      <c r="F5" s="12" t="s">
        <v>166</v>
      </c>
      <c r="G5" s="12" t="s">
        <v>6</v>
      </c>
      <c r="H5" s="12" t="s">
        <v>167</v>
      </c>
      <c r="I5" s="12" t="s">
        <v>168</v>
      </c>
      <c r="J5" s="12" t="s">
        <v>169</v>
      </c>
      <c r="K5" s="12" t="s">
        <v>170</v>
      </c>
      <c r="L5" s="12" t="s">
        <v>171</v>
      </c>
      <c r="M5" s="12" t="s">
        <v>172</v>
      </c>
      <c r="N5" s="12" t="s">
        <v>173</v>
      </c>
      <c r="O5" s="12" t="s">
        <v>117</v>
      </c>
      <c r="P5" s="12" t="s">
        <v>174</v>
      </c>
      <c r="Q5" s="12" t="s">
        <v>175</v>
      </c>
      <c r="R5" s="12" t="s">
        <v>176</v>
      </c>
      <c r="S5" s="12" t="s">
        <v>177</v>
      </c>
      <c r="T5" s="12" t="s">
        <v>178</v>
      </c>
      <c r="U5" s="12" t="s">
        <v>179</v>
      </c>
      <c r="V5" s="12" t="s">
        <v>180</v>
      </c>
      <c r="W5" s="12" t="s">
        <v>181</v>
      </c>
      <c r="X5" s="15" t="s">
        <v>182</v>
      </c>
      <c r="Y5" s="12" t="s">
        <v>183</v>
      </c>
      <c r="Z5" s="12" t="s">
        <v>184</v>
      </c>
      <c r="AA5" s="12" t="s">
        <v>185</v>
      </c>
      <c r="AB5" s="12" t="s">
        <v>186</v>
      </c>
      <c r="AC5" s="12" t="s">
        <v>187</v>
      </c>
      <c r="AD5" s="12" t="s">
        <v>188</v>
      </c>
      <c r="AE5" s="12" t="s">
        <v>189</v>
      </c>
      <c r="AF5" s="12" t="s">
        <v>190</v>
      </c>
      <c r="AG5" s="12" t="s">
        <v>191</v>
      </c>
      <c r="AH5" s="12" t="s">
        <v>192</v>
      </c>
      <c r="AI5" s="12" t="s">
        <v>193</v>
      </c>
      <c r="AJ5" s="12" t="s">
        <v>194</v>
      </c>
      <c r="AK5" s="12" t="s">
        <v>195</v>
      </c>
      <c r="AL5" s="12" t="s">
        <v>196</v>
      </c>
      <c r="AM5" s="12" t="s">
        <v>197</v>
      </c>
      <c r="AN5" s="12" t="s">
        <v>198</v>
      </c>
      <c r="AO5" s="12" t="s">
        <v>199</v>
      </c>
      <c r="AP5" s="12" t="s">
        <v>200</v>
      </c>
      <c r="AQ5" s="12" t="s">
        <v>201</v>
      </c>
      <c r="AR5" s="12" t="s">
        <v>202</v>
      </c>
      <c r="AS5" s="12" t="s">
        <v>201</v>
      </c>
      <c r="AT5" s="12" t="s">
        <v>202</v>
      </c>
      <c r="AU5" s="12" t="s">
        <v>203</v>
      </c>
      <c r="AV5" s="12" t="s">
        <v>204</v>
      </c>
      <c r="AW5" s="12" t="s">
        <v>205</v>
      </c>
      <c r="AX5" s="12" t="s">
        <v>206</v>
      </c>
      <c r="AY5" s="12" t="s">
        <v>207</v>
      </c>
      <c r="AZ5" s="12" t="s">
        <v>208</v>
      </c>
      <c r="BA5" s="12" t="s">
        <v>209</v>
      </c>
      <c r="BB5" s="1" t="s">
        <v>210</v>
      </c>
      <c r="BC5" s="1" t="s">
        <v>211</v>
      </c>
      <c r="BD5" s="1" t="s">
        <v>212</v>
      </c>
      <c r="BE5" s="1" t="s">
        <v>213</v>
      </c>
      <c r="BF5" s="16" t="s">
        <v>214</v>
      </c>
      <c r="BG5" s="1" t="s">
        <v>215</v>
      </c>
      <c r="BH5" s="1" t="s">
        <v>216</v>
      </c>
      <c r="BI5" s="1" t="s">
        <v>217</v>
      </c>
      <c r="BJ5" s="1" t="s">
        <v>218</v>
      </c>
      <c r="BK5" s="1" t="s">
        <v>219</v>
      </c>
      <c r="BL5" s="1" t="s">
        <v>33</v>
      </c>
    </row>
    <row r="6" spans="1:64" s="4" customFormat="1" ht="24" customHeight="1">
      <c r="A6" s="13">
        <v>1</v>
      </c>
      <c r="B6" s="13" t="s">
        <v>38</v>
      </c>
      <c r="C6" s="13" t="s">
        <v>37</v>
      </c>
      <c r="D6" s="13" t="s">
        <v>51</v>
      </c>
      <c r="E6" s="13" t="s">
        <v>50</v>
      </c>
      <c r="F6" s="13" t="s">
        <v>36</v>
      </c>
      <c r="G6" s="13" t="s">
        <v>35</v>
      </c>
      <c r="H6" s="13" t="s">
        <v>36</v>
      </c>
      <c r="I6" s="13">
        <v>148392</v>
      </c>
      <c r="J6" s="13" t="s">
        <v>476</v>
      </c>
      <c r="K6" s="13">
        <v>148392</v>
      </c>
      <c r="L6" s="13" t="s">
        <v>242</v>
      </c>
      <c r="M6" s="13" t="s">
        <v>243</v>
      </c>
      <c r="N6" s="13">
        <v>254304</v>
      </c>
      <c r="O6" s="13" t="s">
        <v>154</v>
      </c>
      <c r="P6" s="13">
        <v>691582</v>
      </c>
      <c r="Q6" s="13" t="s">
        <v>477</v>
      </c>
      <c r="R6" s="13" t="s">
        <v>222</v>
      </c>
      <c r="S6" s="13" t="s">
        <v>155</v>
      </c>
      <c r="T6" s="13" t="s">
        <v>223</v>
      </c>
      <c r="U6" s="13" t="s">
        <v>224</v>
      </c>
      <c r="V6" s="13">
        <v>0</v>
      </c>
      <c r="W6" s="13" t="s">
        <v>447</v>
      </c>
      <c r="X6" s="29">
        <v>358131554</v>
      </c>
      <c r="Y6" s="29" t="s">
        <v>156</v>
      </c>
      <c r="Z6" s="13" t="s">
        <v>478</v>
      </c>
      <c r="AA6" s="31">
        <v>34000</v>
      </c>
      <c r="AB6" s="13" t="s">
        <v>227</v>
      </c>
      <c r="AC6" s="13">
        <v>24</v>
      </c>
      <c r="AD6" s="13" t="s">
        <v>228</v>
      </c>
      <c r="AE6" s="13" t="s">
        <v>440</v>
      </c>
      <c r="AF6" s="31">
        <v>1810</v>
      </c>
      <c r="AG6" s="31">
        <v>1810</v>
      </c>
      <c r="AH6" s="13" t="s">
        <v>479</v>
      </c>
      <c r="AI6" s="31">
        <v>5784.94</v>
      </c>
      <c r="AJ6" s="31">
        <v>3265.06</v>
      </c>
      <c r="AK6" s="31">
        <v>9050</v>
      </c>
      <c r="AL6" s="31">
        <v>28215.06</v>
      </c>
      <c r="AM6" s="31">
        <v>6126.94</v>
      </c>
      <c r="AN6" s="31">
        <v>34342</v>
      </c>
      <c r="AO6" s="31">
        <v>1274.3</v>
      </c>
      <c r="AP6" s="31">
        <v>535.70000000000005</v>
      </c>
      <c r="AQ6" s="31">
        <v>1810</v>
      </c>
      <c r="AR6" s="13">
        <v>6</v>
      </c>
      <c r="AS6" s="31">
        <v>1810</v>
      </c>
      <c r="AT6" s="13">
        <v>6</v>
      </c>
      <c r="AU6" s="13"/>
      <c r="AV6" s="13"/>
      <c r="AW6" s="13"/>
      <c r="AX6" s="13" t="s">
        <v>232</v>
      </c>
      <c r="AY6" s="13" t="s">
        <v>231</v>
      </c>
      <c r="AZ6" s="13"/>
      <c r="BA6" s="31">
        <v>0</v>
      </c>
      <c r="BB6" s="17">
        <v>45756</v>
      </c>
      <c r="BC6" s="33" t="s">
        <v>450</v>
      </c>
      <c r="BD6" s="18" t="s">
        <v>304</v>
      </c>
      <c r="BE6" s="19" t="s">
        <v>305</v>
      </c>
      <c r="BF6" s="20" t="s">
        <v>306</v>
      </c>
      <c r="BG6" s="19" t="s">
        <v>157</v>
      </c>
      <c r="BH6" s="24"/>
      <c r="BI6" s="18" t="s">
        <v>453</v>
      </c>
      <c r="BJ6" s="18" t="s">
        <v>454</v>
      </c>
      <c r="BK6" s="24">
        <v>1810</v>
      </c>
      <c r="BL6" s="25" t="s">
        <v>158</v>
      </c>
    </row>
    <row r="7" spans="1:64" s="4" customFormat="1" ht="24" customHeight="1">
      <c r="A7" s="13">
        <v>2</v>
      </c>
      <c r="B7" s="26" t="s">
        <v>38</v>
      </c>
      <c r="C7" s="26" t="s">
        <v>37</v>
      </c>
      <c r="D7" s="26" t="s">
        <v>51</v>
      </c>
      <c r="E7" s="26" t="s">
        <v>220</v>
      </c>
      <c r="F7" s="26" t="s">
        <v>221</v>
      </c>
      <c r="G7" s="26" t="s">
        <v>35</v>
      </c>
      <c r="H7" s="26" t="s">
        <v>36</v>
      </c>
      <c r="I7" s="26">
        <v>136471</v>
      </c>
      <c r="J7" s="26" t="s">
        <v>368</v>
      </c>
      <c r="K7" s="26">
        <v>136471</v>
      </c>
      <c r="L7" s="26" t="s">
        <v>242</v>
      </c>
      <c r="M7" s="26" t="s">
        <v>243</v>
      </c>
      <c r="N7" s="26">
        <v>230292</v>
      </c>
      <c r="O7" s="26" t="s">
        <v>159</v>
      </c>
      <c r="P7" s="26">
        <v>303245</v>
      </c>
      <c r="Q7" s="26" t="s">
        <v>583</v>
      </c>
      <c r="R7" s="26" t="s">
        <v>222</v>
      </c>
      <c r="S7" s="26" t="s">
        <v>160</v>
      </c>
      <c r="T7" s="26" t="s">
        <v>223</v>
      </c>
      <c r="U7" s="26" t="s">
        <v>224</v>
      </c>
      <c r="V7" s="26">
        <v>0</v>
      </c>
      <c r="W7" s="26" t="s">
        <v>225</v>
      </c>
      <c r="X7" s="39">
        <v>358867522</v>
      </c>
      <c r="Y7" s="39" t="s">
        <v>161</v>
      </c>
      <c r="Z7" s="26" t="s">
        <v>584</v>
      </c>
      <c r="AA7" s="30">
        <v>38000</v>
      </c>
      <c r="AB7" s="26" t="s">
        <v>283</v>
      </c>
      <c r="AC7" s="26">
        <v>24</v>
      </c>
      <c r="AD7" s="26" t="s">
        <v>228</v>
      </c>
      <c r="AE7" s="26" t="s">
        <v>585</v>
      </c>
      <c r="AF7" s="30">
        <v>2020</v>
      </c>
      <c r="AG7" s="30">
        <v>2020</v>
      </c>
      <c r="AH7" s="26" t="s">
        <v>585</v>
      </c>
      <c r="AI7" s="30">
        <v>834.71</v>
      </c>
      <c r="AJ7" s="30">
        <v>1185.29</v>
      </c>
      <c r="AK7" s="30">
        <v>2020</v>
      </c>
      <c r="AL7" s="30">
        <v>37165.29</v>
      </c>
      <c r="AM7" s="30">
        <v>10119.709999999999</v>
      </c>
      <c r="AN7" s="30">
        <v>47285</v>
      </c>
      <c r="AO7" s="30">
        <v>3835.27</v>
      </c>
      <c r="AP7" s="30">
        <v>2224.73</v>
      </c>
      <c r="AQ7" s="30">
        <v>6060</v>
      </c>
      <c r="AR7" s="26">
        <v>4</v>
      </c>
      <c r="AS7" s="30">
        <v>6060</v>
      </c>
      <c r="AT7" s="26">
        <v>4</v>
      </c>
      <c r="AU7" s="26" t="s">
        <v>231</v>
      </c>
      <c r="AV7" s="26" t="s">
        <v>231</v>
      </c>
      <c r="AW7" s="26" t="s">
        <v>231</v>
      </c>
      <c r="AX7" s="26" t="s">
        <v>232</v>
      </c>
      <c r="AY7" s="26" t="s">
        <v>231</v>
      </c>
      <c r="AZ7" s="26" t="s">
        <v>231</v>
      </c>
      <c r="BA7" s="30">
        <v>0</v>
      </c>
      <c r="BB7" s="17">
        <v>45756</v>
      </c>
      <c r="BC7" s="33" t="s">
        <v>233</v>
      </c>
      <c r="BD7" s="18" t="s">
        <v>304</v>
      </c>
      <c r="BE7" s="19" t="s">
        <v>586</v>
      </c>
      <c r="BF7" s="20" t="s">
        <v>313</v>
      </c>
      <c r="BG7" s="19" t="s">
        <v>157</v>
      </c>
      <c r="BH7" s="24"/>
      <c r="BI7" s="18" t="s">
        <v>453</v>
      </c>
      <c r="BJ7" s="18" t="s">
        <v>454</v>
      </c>
      <c r="BK7" s="24">
        <v>2020</v>
      </c>
      <c r="BL7" s="25" t="s">
        <v>162</v>
      </c>
    </row>
    <row r="8" spans="1:64" s="4" customFormat="1" ht="24" customHeight="1">
      <c r="A8" s="13">
        <v>3</v>
      </c>
      <c r="B8" s="13" t="s">
        <v>38</v>
      </c>
      <c r="C8" s="13" t="s">
        <v>37</v>
      </c>
      <c r="D8" s="13" t="s">
        <v>51</v>
      </c>
      <c r="E8" s="13" t="s">
        <v>50</v>
      </c>
      <c r="F8" s="13" t="s">
        <v>36</v>
      </c>
      <c r="G8" s="13" t="s">
        <v>35</v>
      </c>
      <c r="H8" s="13" t="s">
        <v>36</v>
      </c>
      <c r="I8" s="13">
        <v>141753</v>
      </c>
      <c r="J8" s="13" t="s">
        <v>303</v>
      </c>
      <c r="K8" s="13">
        <v>141753</v>
      </c>
      <c r="L8" s="13" t="s">
        <v>242</v>
      </c>
      <c r="M8" s="13" t="s">
        <v>243</v>
      </c>
      <c r="N8" s="13">
        <v>227223</v>
      </c>
      <c r="O8" s="13" t="s">
        <v>132</v>
      </c>
      <c r="P8" s="13">
        <v>299339</v>
      </c>
      <c r="Q8" s="13" t="s">
        <v>446</v>
      </c>
      <c r="R8" s="13" t="s">
        <v>222</v>
      </c>
      <c r="S8" s="13" t="s">
        <v>133</v>
      </c>
      <c r="T8" s="13" t="s">
        <v>223</v>
      </c>
      <c r="U8" s="13" t="s">
        <v>224</v>
      </c>
      <c r="V8" s="28">
        <v>541</v>
      </c>
      <c r="W8" s="13" t="s">
        <v>447</v>
      </c>
      <c r="X8" s="29">
        <v>354635769</v>
      </c>
      <c r="Y8" s="29" t="s">
        <v>134</v>
      </c>
      <c r="Z8" s="13" t="s">
        <v>448</v>
      </c>
      <c r="AA8" s="31">
        <v>52000</v>
      </c>
      <c r="AB8" s="13" t="s">
        <v>227</v>
      </c>
      <c r="AC8" s="13">
        <v>24</v>
      </c>
      <c r="AD8" s="13" t="s">
        <v>228</v>
      </c>
      <c r="AE8" s="13" t="s">
        <v>240</v>
      </c>
      <c r="AF8" s="31">
        <v>2780</v>
      </c>
      <c r="AG8" s="31">
        <v>2780</v>
      </c>
      <c r="AH8" s="13" t="s">
        <v>449</v>
      </c>
      <c r="AI8" s="31">
        <v>13752.72</v>
      </c>
      <c r="AJ8" s="31">
        <v>8027.28</v>
      </c>
      <c r="AK8" s="31">
        <v>21780</v>
      </c>
      <c r="AL8" s="31">
        <v>38247.279999999999</v>
      </c>
      <c r="AM8" s="31">
        <v>7203.72</v>
      </c>
      <c r="AN8" s="31">
        <v>45451</v>
      </c>
      <c r="AO8" s="31">
        <v>10774.45</v>
      </c>
      <c r="AP8" s="31">
        <v>3585.55</v>
      </c>
      <c r="AQ8" s="31">
        <v>14360</v>
      </c>
      <c r="AR8" s="13">
        <v>13</v>
      </c>
      <c r="AS8" s="31">
        <v>14360</v>
      </c>
      <c r="AT8" s="13">
        <v>13</v>
      </c>
      <c r="AU8" s="13"/>
      <c r="AV8" s="13"/>
      <c r="AW8" s="13"/>
      <c r="AX8" s="13" t="s">
        <v>232</v>
      </c>
      <c r="AY8" s="13" t="s">
        <v>231</v>
      </c>
      <c r="AZ8" s="13"/>
      <c r="BA8" s="31">
        <v>0</v>
      </c>
      <c r="BB8" s="17">
        <v>45756</v>
      </c>
      <c r="BC8" s="33" t="s">
        <v>450</v>
      </c>
      <c r="BD8" s="18" t="s">
        <v>304</v>
      </c>
      <c r="BE8" s="19" t="s">
        <v>312</v>
      </c>
      <c r="BF8" s="20" t="s">
        <v>313</v>
      </c>
      <c r="BG8" s="19" t="s">
        <v>451</v>
      </c>
      <c r="BH8" s="24" t="s">
        <v>452</v>
      </c>
      <c r="BI8" s="18" t="s">
        <v>453</v>
      </c>
      <c r="BJ8" s="18" t="s">
        <v>454</v>
      </c>
      <c r="BK8" s="24">
        <v>2240</v>
      </c>
      <c r="BL8" s="34" t="s">
        <v>455</v>
      </c>
    </row>
    <row r="9" spans="1:64" s="4" customFormat="1" ht="24" customHeight="1">
      <c r="A9" s="13">
        <v>4</v>
      </c>
      <c r="B9" s="13" t="s">
        <v>38</v>
      </c>
      <c r="C9" s="13" t="s">
        <v>37</v>
      </c>
      <c r="D9" s="13" t="s">
        <v>51</v>
      </c>
      <c r="E9" s="13" t="s">
        <v>50</v>
      </c>
      <c r="F9" s="13" t="s">
        <v>36</v>
      </c>
      <c r="G9" s="13" t="s">
        <v>35</v>
      </c>
      <c r="H9" s="13" t="s">
        <v>36</v>
      </c>
      <c r="I9" s="13">
        <v>140382</v>
      </c>
      <c r="J9" s="13" t="s">
        <v>463</v>
      </c>
      <c r="K9" s="13">
        <v>140382</v>
      </c>
      <c r="L9" s="13" t="s">
        <v>242</v>
      </c>
      <c r="M9" s="13" t="s">
        <v>243</v>
      </c>
      <c r="N9" s="13">
        <v>237019</v>
      </c>
      <c r="O9" s="13" t="s">
        <v>138</v>
      </c>
      <c r="P9" s="13">
        <v>407326</v>
      </c>
      <c r="Q9" s="13" t="s">
        <v>464</v>
      </c>
      <c r="R9" s="13" t="s">
        <v>222</v>
      </c>
      <c r="S9" s="13" t="s">
        <v>139</v>
      </c>
      <c r="T9" s="13" t="s">
        <v>236</v>
      </c>
      <c r="U9" s="13" t="s">
        <v>224</v>
      </c>
      <c r="V9" s="28">
        <v>0</v>
      </c>
      <c r="W9" s="13" t="s">
        <v>459</v>
      </c>
      <c r="X9" s="29">
        <v>354194253</v>
      </c>
      <c r="Y9" s="29" t="s">
        <v>140</v>
      </c>
      <c r="Z9" s="13" t="s">
        <v>465</v>
      </c>
      <c r="AA9" s="31">
        <v>53000</v>
      </c>
      <c r="AB9" s="13" t="s">
        <v>250</v>
      </c>
      <c r="AC9" s="13">
        <v>24</v>
      </c>
      <c r="AD9" s="13" t="s">
        <v>285</v>
      </c>
      <c r="AE9" s="13" t="s">
        <v>466</v>
      </c>
      <c r="AF9" s="31">
        <v>2830</v>
      </c>
      <c r="AG9" s="31">
        <v>2830</v>
      </c>
      <c r="AH9" s="13" t="s">
        <v>467</v>
      </c>
      <c r="AI9" s="31">
        <v>22743.55</v>
      </c>
      <c r="AJ9" s="31">
        <v>11216.45</v>
      </c>
      <c r="AK9" s="31">
        <v>33960</v>
      </c>
      <c r="AL9" s="31">
        <v>30256.45</v>
      </c>
      <c r="AM9" s="31">
        <v>4229.55</v>
      </c>
      <c r="AN9" s="31">
        <v>34486</v>
      </c>
      <c r="AO9" s="31">
        <v>2249.7399999999998</v>
      </c>
      <c r="AP9" s="31">
        <v>580.26</v>
      </c>
      <c r="AQ9" s="31">
        <v>2830</v>
      </c>
      <c r="AR9" s="13">
        <v>13</v>
      </c>
      <c r="AS9" s="31">
        <v>2830</v>
      </c>
      <c r="AT9" s="13">
        <v>13</v>
      </c>
      <c r="AU9" s="13"/>
      <c r="AV9" s="13"/>
      <c r="AW9" s="13"/>
      <c r="AX9" s="13" t="s">
        <v>232</v>
      </c>
      <c r="AY9" s="13" t="s">
        <v>231</v>
      </c>
      <c r="AZ9" s="13"/>
      <c r="BA9" s="31">
        <v>0</v>
      </c>
      <c r="BB9" s="17">
        <v>45756</v>
      </c>
      <c r="BC9" s="33" t="s">
        <v>450</v>
      </c>
      <c r="BD9" s="18" t="s">
        <v>304</v>
      </c>
      <c r="BE9" s="19" t="s">
        <v>312</v>
      </c>
      <c r="BF9" s="20" t="s">
        <v>313</v>
      </c>
      <c r="BG9" s="19" t="s">
        <v>141</v>
      </c>
      <c r="BH9" s="24"/>
      <c r="BI9" s="18" t="s">
        <v>453</v>
      </c>
      <c r="BJ9" s="18" t="s">
        <v>454</v>
      </c>
      <c r="BK9" s="24">
        <v>10650</v>
      </c>
      <c r="BL9" s="25" t="s">
        <v>468</v>
      </c>
    </row>
    <row r="10" spans="1:64" s="4" customFormat="1" ht="24" customHeight="1">
      <c r="A10" s="13">
        <v>5</v>
      </c>
      <c r="B10" s="13" t="s">
        <v>38</v>
      </c>
      <c r="C10" s="13" t="s">
        <v>37</v>
      </c>
      <c r="D10" s="13" t="s">
        <v>51</v>
      </c>
      <c r="E10" s="13" t="s">
        <v>50</v>
      </c>
      <c r="F10" s="13" t="s">
        <v>36</v>
      </c>
      <c r="G10" s="13" t="s">
        <v>35</v>
      </c>
      <c r="H10" s="13" t="s">
        <v>36</v>
      </c>
      <c r="I10" s="13">
        <v>140382</v>
      </c>
      <c r="J10" s="13" t="s">
        <v>463</v>
      </c>
      <c r="K10" s="13">
        <v>140382</v>
      </c>
      <c r="L10" s="13" t="s">
        <v>242</v>
      </c>
      <c r="M10" s="13" t="s">
        <v>243</v>
      </c>
      <c r="N10" s="13">
        <v>391729</v>
      </c>
      <c r="O10" s="13" t="s">
        <v>145</v>
      </c>
      <c r="P10" s="13">
        <v>580499</v>
      </c>
      <c r="Q10" s="13" t="s">
        <v>469</v>
      </c>
      <c r="R10" s="13" t="s">
        <v>222</v>
      </c>
      <c r="S10" s="13" t="s">
        <v>146</v>
      </c>
      <c r="T10" s="13" t="s">
        <v>236</v>
      </c>
      <c r="U10" s="13" t="s">
        <v>224</v>
      </c>
      <c r="V10" s="13">
        <v>0</v>
      </c>
      <c r="W10" s="13" t="s">
        <v>459</v>
      </c>
      <c r="X10" s="29">
        <v>358549671</v>
      </c>
      <c r="Y10" s="29" t="s">
        <v>147</v>
      </c>
      <c r="Z10" s="13" t="s">
        <v>470</v>
      </c>
      <c r="AA10" s="31">
        <v>57000</v>
      </c>
      <c r="AB10" s="13" t="s">
        <v>329</v>
      </c>
      <c r="AC10" s="13">
        <v>24</v>
      </c>
      <c r="AD10" s="13" t="s">
        <v>239</v>
      </c>
      <c r="AE10" s="13" t="s">
        <v>471</v>
      </c>
      <c r="AF10" s="31">
        <v>3040</v>
      </c>
      <c r="AG10" s="31">
        <v>3040</v>
      </c>
      <c r="AH10" s="13" t="s">
        <v>472</v>
      </c>
      <c r="AI10" s="31">
        <v>4126.72</v>
      </c>
      <c r="AJ10" s="31">
        <v>1953.28</v>
      </c>
      <c r="AK10" s="31">
        <v>6080</v>
      </c>
      <c r="AL10" s="31">
        <v>52873.279999999999</v>
      </c>
      <c r="AM10" s="31">
        <v>13126.72</v>
      </c>
      <c r="AN10" s="31">
        <v>66000</v>
      </c>
      <c r="AO10" s="31">
        <v>4110.92</v>
      </c>
      <c r="AP10" s="31">
        <v>1969.08</v>
      </c>
      <c r="AQ10" s="31">
        <v>6080</v>
      </c>
      <c r="AR10" s="13">
        <v>4</v>
      </c>
      <c r="AS10" s="31">
        <v>6080</v>
      </c>
      <c r="AT10" s="13">
        <v>4</v>
      </c>
      <c r="AU10" s="13"/>
      <c r="AV10" s="13"/>
      <c r="AW10" s="13"/>
      <c r="AX10" s="13" t="s">
        <v>232</v>
      </c>
      <c r="AY10" s="13" t="s">
        <v>231</v>
      </c>
      <c r="AZ10" s="13"/>
      <c r="BA10" s="31">
        <v>0</v>
      </c>
      <c r="BB10" s="17">
        <v>45756</v>
      </c>
      <c r="BC10" s="33" t="s">
        <v>450</v>
      </c>
      <c r="BD10" s="18" t="s">
        <v>304</v>
      </c>
      <c r="BE10" s="19" t="s">
        <v>312</v>
      </c>
      <c r="BF10" s="20" t="s">
        <v>313</v>
      </c>
      <c r="BG10" s="19" t="s">
        <v>451</v>
      </c>
      <c r="BH10" s="24" t="s">
        <v>452</v>
      </c>
      <c r="BI10" s="18" t="s">
        <v>453</v>
      </c>
      <c r="BJ10" s="35" t="s">
        <v>454</v>
      </c>
      <c r="BK10" s="24">
        <v>18600</v>
      </c>
      <c r="BL10" s="25" t="s">
        <v>473</v>
      </c>
    </row>
    <row r="11" spans="1:64" s="4" customFormat="1" ht="24" customHeight="1">
      <c r="A11" s="13">
        <v>6</v>
      </c>
      <c r="B11" s="14" t="s">
        <v>38</v>
      </c>
      <c r="C11" s="14" t="s">
        <v>37</v>
      </c>
      <c r="D11" s="14" t="s">
        <v>51</v>
      </c>
      <c r="E11" s="14" t="s">
        <v>220</v>
      </c>
      <c r="F11" s="14" t="s">
        <v>221</v>
      </c>
      <c r="G11" s="14" t="s">
        <v>35</v>
      </c>
      <c r="H11" s="14" t="s">
        <v>36</v>
      </c>
      <c r="I11" s="14">
        <v>181305</v>
      </c>
      <c r="J11" s="14" t="s">
        <v>241</v>
      </c>
      <c r="K11" s="14">
        <v>181305</v>
      </c>
      <c r="L11" s="14" t="s">
        <v>242</v>
      </c>
      <c r="M11" s="14" t="s">
        <v>243</v>
      </c>
      <c r="N11" s="14">
        <v>255514</v>
      </c>
      <c r="O11" s="14" t="s">
        <v>244</v>
      </c>
      <c r="P11" s="14">
        <v>335575</v>
      </c>
      <c r="Q11" s="14" t="s">
        <v>245</v>
      </c>
      <c r="R11" s="14" t="s">
        <v>222</v>
      </c>
      <c r="S11" s="14" t="s">
        <v>246</v>
      </c>
      <c r="T11" s="14" t="s">
        <v>223</v>
      </c>
      <c r="U11" s="14" t="s">
        <v>224</v>
      </c>
      <c r="V11" s="14">
        <v>541</v>
      </c>
      <c r="W11" s="14" t="s">
        <v>247</v>
      </c>
      <c r="X11" s="14">
        <v>351718190</v>
      </c>
      <c r="Y11" s="14" t="s">
        <v>248</v>
      </c>
      <c r="Z11" s="14" t="s">
        <v>249</v>
      </c>
      <c r="AA11" s="14">
        <v>63000</v>
      </c>
      <c r="AB11" s="14" t="s">
        <v>250</v>
      </c>
      <c r="AC11" s="14">
        <v>24</v>
      </c>
      <c r="AD11" s="14" t="s">
        <v>239</v>
      </c>
      <c r="AE11" s="14" t="s">
        <v>251</v>
      </c>
      <c r="AF11" s="14">
        <v>3400</v>
      </c>
      <c r="AG11" s="14">
        <v>3400</v>
      </c>
      <c r="AH11" s="14" t="s">
        <v>230</v>
      </c>
      <c r="AI11" s="14">
        <v>57454.33</v>
      </c>
      <c r="AJ11" s="14">
        <v>17345.669999999998</v>
      </c>
      <c r="AK11" s="14">
        <v>74800</v>
      </c>
      <c r="AL11" s="14">
        <v>5545.67</v>
      </c>
      <c r="AM11" s="14">
        <v>162.33000000000001</v>
      </c>
      <c r="AN11" s="14">
        <v>5708</v>
      </c>
      <c r="AO11" s="14">
        <v>0</v>
      </c>
      <c r="AP11" s="14">
        <v>0</v>
      </c>
      <c r="AQ11" s="14">
        <v>0</v>
      </c>
      <c r="AR11" s="14">
        <v>22</v>
      </c>
      <c r="AS11" s="14">
        <v>0</v>
      </c>
      <c r="AT11" s="14">
        <v>22</v>
      </c>
      <c r="AU11" s="14" t="s">
        <v>231</v>
      </c>
      <c r="AV11" s="14" t="s">
        <v>231</v>
      </c>
      <c r="AW11" s="14" t="s">
        <v>231</v>
      </c>
      <c r="AX11" s="14" t="s">
        <v>232</v>
      </c>
      <c r="AY11" s="14" t="s">
        <v>231</v>
      </c>
      <c r="AZ11" s="14" t="s">
        <v>231</v>
      </c>
      <c r="BA11" s="14">
        <v>0</v>
      </c>
      <c r="BB11" s="17">
        <v>45756</v>
      </c>
      <c r="BC11" s="14" t="s">
        <v>233</v>
      </c>
      <c r="BD11" s="18" t="s">
        <v>304</v>
      </c>
      <c r="BE11" s="19"/>
      <c r="BF11" s="20"/>
      <c r="BG11" s="19"/>
      <c r="BH11" s="24"/>
      <c r="BI11" s="18" t="s">
        <v>234</v>
      </c>
      <c r="BJ11" s="18"/>
      <c r="BK11" s="24"/>
      <c r="BL11" s="25" t="s">
        <v>235</v>
      </c>
    </row>
    <row r="12" spans="1:64" s="4" customFormat="1" ht="24" customHeight="1">
      <c r="A12" s="13">
        <v>7</v>
      </c>
      <c r="B12" s="14" t="s">
        <v>38</v>
      </c>
      <c r="C12" s="14" t="s">
        <v>37</v>
      </c>
      <c r="D12" s="14" t="s">
        <v>51</v>
      </c>
      <c r="E12" s="14" t="s">
        <v>220</v>
      </c>
      <c r="F12" s="14" t="s">
        <v>221</v>
      </c>
      <c r="G12" s="14" t="s">
        <v>35</v>
      </c>
      <c r="H12" s="14" t="s">
        <v>36</v>
      </c>
      <c r="I12" s="14">
        <v>181305</v>
      </c>
      <c r="J12" s="14" t="s">
        <v>241</v>
      </c>
      <c r="K12" s="14">
        <v>181305</v>
      </c>
      <c r="L12" s="14" t="s">
        <v>242</v>
      </c>
      <c r="M12" s="14" t="s">
        <v>243</v>
      </c>
      <c r="N12" s="14">
        <v>252270</v>
      </c>
      <c r="O12" s="14" t="s">
        <v>252</v>
      </c>
      <c r="P12" s="14">
        <v>331411</v>
      </c>
      <c r="Q12" s="14" t="s">
        <v>253</v>
      </c>
      <c r="R12" s="14" t="s">
        <v>222</v>
      </c>
      <c r="S12" s="14" t="s">
        <v>254</v>
      </c>
      <c r="T12" s="14" t="s">
        <v>223</v>
      </c>
      <c r="U12" s="14" t="s">
        <v>224</v>
      </c>
      <c r="V12" s="14">
        <v>541</v>
      </c>
      <c r="W12" s="14" t="s">
        <v>225</v>
      </c>
      <c r="X12" s="14">
        <v>353591866</v>
      </c>
      <c r="Y12" s="14" t="s">
        <v>255</v>
      </c>
      <c r="Z12" s="14" t="s">
        <v>256</v>
      </c>
      <c r="AA12" s="14">
        <v>63000</v>
      </c>
      <c r="AB12" s="14" t="s">
        <v>250</v>
      </c>
      <c r="AC12" s="14">
        <v>24</v>
      </c>
      <c r="AD12" s="14" t="s">
        <v>239</v>
      </c>
      <c r="AE12" s="14" t="s">
        <v>257</v>
      </c>
      <c r="AF12" s="14">
        <v>3360</v>
      </c>
      <c r="AG12" s="14">
        <v>3360</v>
      </c>
      <c r="AH12" s="14" t="s">
        <v>230</v>
      </c>
      <c r="AI12" s="14">
        <v>41493.519999999997</v>
      </c>
      <c r="AJ12" s="14">
        <v>15626.48</v>
      </c>
      <c r="AK12" s="14">
        <v>57120</v>
      </c>
      <c r="AL12" s="14">
        <v>21506.48</v>
      </c>
      <c r="AM12" s="14">
        <v>1838.52</v>
      </c>
      <c r="AN12" s="14">
        <v>23345</v>
      </c>
      <c r="AO12" s="14">
        <v>0</v>
      </c>
      <c r="AP12" s="14">
        <v>0</v>
      </c>
      <c r="AQ12" s="14">
        <v>0</v>
      </c>
      <c r="AR12" s="14">
        <v>17</v>
      </c>
      <c r="AS12" s="14">
        <v>0</v>
      </c>
      <c r="AT12" s="14">
        <v>17</v>
      </c>
      <c r="AU12" s="14" t="s">
        <v>231</v>
      </c>
      <c r="AV12" s="14" t="s">
        <v>231</v>
      </c>
      <c r="AW12" s="14" t="s">
        <v>231</v>
      </c>
      <c r="AX12" s="14" t="s">
        <v>232</v>
      </c>
      <c r="AY12" s="14" t="s">
        <v>231</v>
      </c>
      <c r="AZ12" s="14" t="s">
        <v>231</v>
      </c>
      <c r="BA12" s="14">
        <v>0</v>
      </c>
      <c r="BB12" s="17">
        <v>45756</v>
      </c>
      <c r="BC12" s="14" t="s">
        <v>233</v>
      </c>
      <c r="BD12" s="18" t="s">
        <v>304</v>
      </c>
      <c r="BE12" s="19"/>
      <c r="BF12" s="20"/>
      <c r="BG12" s="19"/>
      <c r="BH12" s="24"/>
      <c r="BI12" s="18" t="s">
        <v>234</v>
      </c>
      <c r="BJ12" s="18"/>
      <c r="BK12" s="24"/>
      <c r="BL12" s="25" t="s">
        <v>235</v>
      </c>
    </row>
    <row r="13" spans="1:64" s="4" customFormat="1" ht="24" customHeight="1">
      <c r="A13" s="13">
        <v>8</v>
      </c>
      <c r="B13" s="14" t="s">
        <v>38</v>
      </c>
      <c r="C13" s="14" t="s">
        <v>37</v>
      </c>
      <c r="D13" s="14" t="s">
        <v>51</v>
      </c>
      <c r="E13" s="14" t="s">
        <v>220</v>
      </c>
      <c r="F13" s="14" t="s">
        <v>221</v>
      </c>
      <c r="G13" s="14" t="s">
        <v>35</v>
      </c>
      <c r="H13" s="14" t="s">
        <v>36</v>
      </c>
      <c r="I13" s="14">
        <v>181305</v>
      </c>
      <c r="J13" s="14" t="s">
        <v>241</v>
      </c>
      <c r="K13" s="14">
        <v>181305</v>
      </c>
      <c r="L13" s="14" t="s">
        <v>242</v>
      </c>
      <c r="M13" s="14" t="s">
        <v>243</v>
      </c>
      <c r="N13" s="14">
        <v>255514</v>
      </c>
      <c r="O13" s="14" t="s">
        <v>244</v>
      </c>
      <c r="P13" s="14">
        <v>335606</v>
      </c>
      <c r="Q13" s="14" t="s">
        <v>258</v>
      </c>
      <c r="R13" s="14" t="s">
        <v>222</v>
      </c>
      <c r="S13" s="14" t="s">
        <v>259</v>
      </c>
      <c r="T13" s="14" t="s">
        <v>223</v>
      </c>
      <c r="U13" s="14" t="s">
        <v>224</v>
      </c>
      <c r="V13" s="14">
        <v>541</v>
      </c>
      <c r="W13" s="14" t="s">
        <v>247</v>
      </c>
      <c r="X13" s="14">
        <v>351409352</v>
      </c>
      <c r="Y13" s="14" t="s">
        <v>260</v>
      </c>
      <c r="Z13" s="14" t="s">
        <v>261</v>
      </c>
      <c r="AA13" s="14">
        <v>42000</v>
      </c>
      <c r="AB13" s="14" t="s">
        <v>250</v>
      </c>
      <c r="AC13" s="14">
        <v>24</v>
      </c>
      <c r="AD13" s="14" t="s">
        <v>237</v>
      </c>
      <c r="AE13" s="14" t="s">
        <v>249</v>
      </c>
      <c r="AF13" s="14">
        <v>2250</v>
      </c>
      <c r="AG13" s="14">
        <v>2250</v>
      </c>
      <c r="AH13" s="14" t="s">
        <v>230</v>
      </c>
      <c r="AI13" s="14">
        <v>39212.57</v>
      </c>
      <c r="AJ13" s="14">
        <v>12537.43</v>
      </c>
      <c r="AK13" s="14">
        <v>51750</v>
      </c>
      <c r="AL13" s="14">
        <v>2787.43</v>
      </c>
      <c r="AM13" s="14">
        <v>57.57</v>
      </c>
      <c r="AN13" s="14">
        <v>2845</v>
      </c>
      <c r="AO13" s="14">
        <v>0</v>
      </c>
      <c r="AP13" s="14">
        <v>0</v>
      </c>
      <c r="AQ13" s="14">
        <v>0</v>
      </c>
      <c r="AR13" s="14">
        <v>23</v>
      </c>
      <c r="AS13" s="14">
        <v>0</v>
      </c>
      <c r="AT13" s="14">
        <v>23</v>
      </c>
      <c r="AU13" s="14" t="s">
        <v>231</v>
      </c>
      <c r="AV13" s="14" t="s">
        <v>231</v>
      </c>
      <c r="AW13" s="14" t="s">
        <v>231</v>
      </c>
      <c r="AX13" s="14" t="s">
        <v>232</v>
      </c>
      <c r="AY13" s="14" t="s">
        <v>231</v>
      </c>
      <c r="AZ13" s="14" t="s">
        <v>231</v>
      </c>
      <c r="BA13" s="14">
        <v>0</v>
      </c>
      <c r="BB13" s="17">
        <v>45756</v>
      </c>
      <c r="BC13" s="14" t="s">
        <v>233</v>
      </c>
      <c r="BD13" s="18" t="s">
        <v>304</v>
      </c>
      <c r="BE13" s="19"/>
      <c r="BF13" s="20"/>
      <c r="BG13" s="19"/>
      <c r="BH13" s="24"/>
      <c r="BI13" s="18" t="s">
        <v>234</v>
      </c>
      <c r="BJ13" s="18"/>
      <c r="BK13" s="24"/>
      <c r="BL13" s="25" t="s">
        <v>235</v>
      </c>
    </row>
    <row r="14" spans="1:64" s="4" customFormat="1" ht="24" customHeight="1">
      <c r="A14" s="13">
        <v>9</v>
      </c>
      <c r="B14" s="14" t="s">
        <v>38</v>
      </c>
      <c r="C14" s="14" t="s">
        <v>37</v>
      </c>
      <c r="D14" s="14" t="s">
        <v>51</v>
      </c>
      <c r="E14" s="14" t="s">
        <v>220</v>
      </c>
      <c r="F14" s="14" t="s">
        <v>221</v>
      </c>
      <c r="G14" s="14" t="s">
        <v>35</v>
      </c>
      <c r="H14" s="14" t="s">
        <v>36</v>
      </c>
      <c r="I14" s="14">
        <v>181305</v>
      </c>
      <c r="J14" s="14" t="s">
        <v>241</v>
      </c>
      <c r="K14" s="14">
        <v>181305</v>
      </c>
      <c r="L14" s="14" t="s">
        <v>242</v>
      </c>
      <c r="M14" s="14" t="s">
        <v>243</v>
      </c>
      <c r="N14" s="14">
        <v>252270</v>
      </c>
      <c r="O14" s="14" t="s">
        <v>252</v>
      </c>
      <c r="P14" s="14">
        <v>331411</v>
      </c>
      <c r="Q14" s="14" t="s">
        <v>253</v>
      </c>
      <c r="R14" s="14" t="s">
        <v>222</v>
      </c>
      <c r="S14" s="14" t="s">
        <v>262</v>
      </c>
      <c r="T14" s="14" t="s">
        <v>223</v>
      </c>
      <c r="U14" s="14" t="s">
        <v>224</v>
      </c>
      <c r="V14" s="14">
        <v>541</v>
      </c>
      <c r="W14" s="14" t="s">
        <v>225</v>
      </c>
      <c r="X14" s="14">
        <v>353055566</v>
      </c>
      <c r="Y14" s="14" t="s">
        <v>263</v>
      </c>
      <c r="Z14" s="14" t="s">
        <v>264</v>
      </c>
      <c r="AA14" s="14">
        <v>63000</v>
      </c>
      <c r="AB14" s="14" t="s">
        <v>250</v>
      </c>
      <c r="AC14" s="14">
        <v>24</v>
      </c>
      <c r="AD14" s="14" t="s">
        <v>239</v>
      </c>
      <c r="AE14" s="14" t="s">
        <v>265</v>
      </c>
      <c r="AF14" s="14">
        <v>3360</v>
      </c>
      <c r="AG14" s="14">
        <v>3360</v>
      </c>
      <c r="AH14" s="14" t="s">
        <v>230</v>
      </c>
      <c r="AI14" s="14">
        <v>43210.41</v>
      </c>
      <c r="AJ14" s="14">
        <v>17269.59</v>
      </c>
      <c r="AK14" s="14">
        <v>60480</v>
      </c>
      <c r="AL14" s="14">
        <v>19789.59</v>
      </c>
      <c r="AM14" s="14">
        <v>1538.06</v>
      </c>
      <c r="AN14" s="14">
        <v>21327.65</v>
      </c>
      <c r="AO14" s="14">
        <v>0</v>
      </c>
      <c r="AP14" s="14">
        <v>0</v>
      </c>
      <c r="AQ14" s="14">
        <v>0</v>
      </c>
      <c r="AR14" s="14">
        <v>18</v>
      </c>
      <c r="AS14" s="14">
        <v>0</v>
      </c>
      <c r="AT14" s="14">
        <v>18</v>
      </c>
      <c r="AU14" s="14" t="s">
        <v>231</v>
      </c>
      <c r="AV14" s="14" t="s">
        <v>231</v>
      </c>
      <c r="AW14" s="14" t="s">
        <v>231</v>
      </c>
      <c r="AX14" s="14" t="s">
        <v>232</v>
      </c>
      <c r="AY14" s="14" t="s">
        <v>231</v>
      </c>
      <c r="AZ14" s="14" t="s">
        <v>231</v>
      </c>
      <c r="BA14" s="14">
        <v>0</v>
      </c>
      <c r="BB14" s="17">
        <v>45756</v>
      </c>
      <c r="BC14" s="14" t="s">
        <v>233</v>
      </c>
      <c r="BD14" s="18" t="s">
        <v>304</v>
      </c>
      <c r="BE14" s="19"/>
      <c r="BF14" s="20"/>
      <c r="BG14" s="19"/>
      <c r="BH14" s="24"/>
      <c r="BI14" s="18" t="s">
        <v>234</v>
      </c>
      <c r="BJ14" s="18"/>
      <c r="BK14" s="24"/>
      <c r="BL14" s="25" t="s">
        <v>235</v>
      </c>
    </row>
    <row r="15" spans="1:64" s="4" customFormat="1" ht="24" customHeight="1">
      <c r="A15" s="13">
        <v>10</v>
      </c>
      <c r="B15" s="14" t="s">
        <v>38</v>
      </c>
      <c r="C15" s="14" t="s">
        <v>37</v>
      </c>
      <c r="D15" s="14" t="s">
        <v>51</v>
      </c>
      <c r="E15" s="14" t="s">
        <v>220</v>
      </c>
      <c r="F15" s="14" t="s">
        <v>221</v>
      </c>
      <c r="G15" s="14" t="s">
        <v>35</v>
      </c>
      <c r="H15" s="14" t="s">
        <v>36</v>
      </c>
      <c r="I15" s="14">
        <v>181305</v>
      </c>
      <c r="J15" s="14" t="s">
        <v>241</v>
      </c>
      <c r="K15" s="14">
        <v>181305</v>
      </c>
      <c r="L15" s="14" t="s">
        <v>242</v>
      </c>
      <c r="M15" s="14" t="s">
        <v>243</v>
      </c>
      <c r="N15" s="14">
        <v>252270</v>
      </c>
      <c r="O15" s="14" t="s">
        <v>252</v>
      </c>
      <c r="P15" s="14">
        <v>627625</v>
      </c>
      <c r="Q15" s="14" t="s">
        <v>266</v>
      </c>
      <c r="R15" s="14" t="s">
        <v>222</v>
      </c>
      <c r="S15" s="14" t="s">
        <v>267</v>
      </c>
      <c r="T15" s="14" t="s">
        <v>223</v>
      </c>
      <c r="U15" s="14" t="s">
        <v>224</v>
      </c>
      <c r="V15" s="14">
        <v>541</v>
      </c>
      <c r="W15" s="14" t="s">
        <v>247</v>
      </c>
      <c r="X15" s="14">
        <v>351865967</v>
      </c>
      <c r="Y15" s="14" t="s">
        <v>268</v>
      </c>
      <c r="Z15" s="14" t="s">
        <v>269</v>
      </c>
      <c r="AA15" s="14">
        <v>42000</v>
      </c>
      <c r="AB15" s="14" t="s">
        <v>250</v>
      </c>
      <c r="AC15" s="14">
        <v>24</v>
      </c>
      <c r="AD15" s="14" t="s">
        <v>237</v>
      </c>
      <c r="AE15" s="14" t="s">
        <v>270</v>
      </c>
      <c r="AF15" s="14">
        <v>2240</v>
      </c>
      <c r="AG15" s="14">
        <v>2240</v>
      </c>
      <c r="AH15" s="14" t="s">
        <v>230</v>
      </c>
      <c r="AI15" s="14">
        <v>34878.19</v>
      </c>
      <c r="AJ15" s="14">
        <v>12161.81</v>
      </c>
      <c r="AK15" s="14">
        <v>47040</v>
      </c>
      <c r="AL15" s="14">
        <v>7121.81</v>
      </c>
      <c r="AM15" s="14">
        <v>313.19</v>
      </c>
      <c r="AN15" s="14">
        <v>7435</v>
      </c>
      <c r="AO15" s="14">
        <v>0</v>
      </c>
      <c r="AP15" s="14">
        <v>0</v>
      </c>
      <c r="AQ15" s="14">
        <v>0</v>
      </c>
      <c r="AR15" s="14">
        <v>21</v>
      </c>
      <c r="AS15" s="14">
        <v>0</v>
      </c>
      <c r="AT15" s="14">
        <v>21</v>
      </c>
      <c r="AU15" s="14" t="s">
        <v>231</v>
      </c>
      <c r="AV15" s="14" t="s">
        <v>231</v>
      </c>
      <c r="AW15" s="14" t="s">
        <v>231</v>
      </c>
      <c r="AX15" s="14" t="s">
        <v>232</v>
      </c>
      <c r="AY15" s="14" t="s">
        <v>231</v>
      </c>
      <c r="AZ15" s="14" t="s">
        <v>231</v>
      </c>
      <c r="BA15" s="14">
        <v>0</v>
      </c>
      <c r="BB15" s="17">
        <v>45756</v>
      </c>
      <c r="BC15" s="14" t="s">
        <v>233</v>
      </c>
      <c r="BD15" s="18" t="s">
        <v>304</v>
      </c>
      <c r="BE15" s="19"/>
      <c r="BF15" s="20"/>
      <c r="BG15" s="19"/>
      <c r="BH15" s="24"/>
      <c r="BI15" s="18" t="s">
        <v>234</v>
      </c>
      <c r="BJ15" s="18"/>
      <c r="BK15" s="24"/>
      <c r="BL15" s="25" t="s">
        <v>235</v>
      </c>
    </row>
    <row r="16" spans="1:64" s="4" customFormat="1" ht="24" customHeight="1">
      <c r="A16" s="13">
        <v>11</v>
      </c>
      <c r="B16" s="14" t="s">
        <v>38</v>
      </c>
      <c r="C16" s="14" t="s">
        <v>37</v>
      </c>
      <c r="D16" s="14" t="s">
        <v>51</v>
      </c>
      <c r="E16" s="14" t="s">
        <v>220</v>
      </c>
      <c r="F16" s="14" t="s">
        <v>221</v>
      </c>
      <c r="G16" s="14" t="s">
        <v>35</v>
      </c>
      <c r="H16" s="14" t="s">
        <v>36</v>
      </c>
      <c r="I16" s="14">
        <v>181305</v>
      </c>
      <c r="J16" s="14" t="s">
        <v>241</v>
      </c>
      <c r="K16" s="14">
        <v>181305</v>
      </c>
      <c r="L16" s="14" t="s">
        <v>242</v>
      </c>
      <c r="M16" s="14" t="s">
        <v>243</v>
      </c>
      <c r="N16" s="14">
        <v>255514</v>
      </c>
      <c r="O16" s="14" t="s">
        <v>244</v>
      </c>
      <c r="P16" s="14">
        <v>335575</v>
      </c>
      <c r="Q16" s="14" t="s">
        <v>245</v>
      </c>
      <c r="R16" s="14" t="s">
        <v>222</v>
      </c>
      <c r="S16" s="14" t="s">
        <v>271</v>
      </c>
      <c r="T16" s="14" t="s">
        <v>223</v>
      </c>
      <c r="U16" s="14" t="s">
        <v>224</v>
      </c>
      <c r="V16" s="14">
        <v>541</v>
      </c>
      <c r="W16" s="14" t="s">
        <v>225</v>
      </c>
      <c r="X16" s="14">
        <v>353012674</v>
      </c>
      <c r="Y16" s="14" t="s">
        <v>272</v>
      </c>
      <c r="Z16" s="14" t="s">
        <v>273</v>
      </c>
      <c r="AA16" s="14">
        <v>42000</v>
      </c>
      <c r="AB16" s="14" t="s">
        <v>250</v>
      </c>
      <c r="AC16" s="14">
        <v>24</v>
      </c>
      <c r="AD16" s="14" t="s">
        <v>237</v>
      </c>
      <c r="AE16" s="14" t="s">
        <v>265</v>
      </c>
      <c r="AF16" s="14">
        <v>2240</v>
      </c>
      <c r="AG16" s="14">
        <v>2240</v>
      </c>
      <c r="AH16" s="14" t="s">
        <v>230</v>
      </c>
      <c r="AI16" s="14">
        <v>28929.54</v>
      </c>
      <c r="AJ16" s="14">
        <v>11390.46</v>
      </c>
      <c r="AK16" s="14">
        <v>40320</v>
      </c>
      <c r="AL16" s="14">
        <v>13070.46</v>
      </c>
      <c r="AM16" s="14">
        <v>1009.54</v>
      </c>
      <c r="AN16" s="14">
        <v>14080</v>
      </c>
      <c r="AO16" s="14">
        <v>0</v>
      </c>
      <c r="AP16" s="14">
        <v>0</v>
      </c>
      <c r="AQ16" s="14">
        <v>0</v>
      </c>
      <c r="AR16" s="14">
        <v>18</v>
      </c>
      <c r="AS16" s="14">
        <v>0</v>
      </c>
      <c r="AT16" s="14">
        <v>18</v>
      </c>
      <c r="AU16" s="14" t="s">
        <v>231</v>
      </c>
      <c r="AV16" s="14" t="s">
        <v>231</v>
      </c>
      <c r="AW16" s="14" t="s">
        <v>231</v>
      </c>
      <c r="AX16" s="14" t="s">
        <v>232</v>
      </c>
      <c r="AY16" s="14" t="s">
        <v>231</v>
      </c>
      <c r="AZ16" s="14" t="s">
        <v>231</v>
      </c>
      <c r="BA16" s="14">
        <v>0</v>
      </c>
      <c r="BB16" s="17">
        <v>45756</v>
      </c>
      <c r="BC16" s="14" t="s">
        <v>233</v>
      </c>
      <c r="BD16" s="18" t="s">
        <v>304</v>
      </c>
      <c r="BE16" s="19"/>
      <c r="BF16" s="20"/>
      <c r="BG16" s="19"/>
      <c r="BH16" s="24"/>
      <c r="BI16" s="18" t="s">
        <v>234</v>
      </c>
      <c r="BJ16" s="18"/>
      <c r="BK16" s="24"/>
      <c r="BL16" s="25" t="s">
        <v>235</v>
      </c>
    </row>
    <row r="17" spans="1:64" s="4" customFormat="1" ht="24" customHeight="1">
      <c r="A17" s="13">
        <v>12</v>
      </c>
      <c r="B17" s="14" t="s">
        <v>38</v>
      </c>
      <c r="C17" s="14" t="s">
        <v>37</v>
      </c>
      <c r="D17" s="14" t="s">
        <v>51</v>
      </c>
      <c r="E17" s="14" t="s">
        <v>220</v>
      </c>
      <c r="F17" s="14" t="s">
        <v>221</v>
      </c>
      <c r="G17" s="14" t="s">
        <v>35</v>
      </c>
      <c r="H17" s="14" t="s">
        <v>36</v>
      </c>
      <c r="I17" s="14">
        <v>181305</v>
      </c>
      <c r="J17" s="14" t="s">
        <v>241</v>
      </c>
      <c r="K17" s="14">
        <v>181305</v>
      </c>
      <c r="L17" s="14" t="s">
        <v>242</v>
      </c>
      <c r="M17" s="14" t="s">
        <v>243</v>
      </c>
      <c r="N17" s="14">
        <v>252270</v>
      </c>
      <c r="O17" s="14" t="s">
        <v>252</v>
      </c>
      <c r="P17" s="14">
        <v>331411</v>
      </c>
      <c r="Q17" s="14" t="s">
        <v>253</v>
      </c>
      <c r="R17" s="14" t="s">
        <v>222</v>
      </c>
      <c r="S17" s="14" t="s">
        <v>274</v>
      </c>
      <c r="T17" s="14" t="s">
        <v>223</v>
      </c>
      <c r="U17" s="14" t="s">
        <v>224</v>
      </c>
      <c r="V17" s="14">
        <v>541</v>
      </c>
      <c r="W17" s="14" t="s">
        <v>225</v>
      </c>
      <c r="X17" s="14">
        <v>354244905</v>
      </c>
      <c r="Y17" s="14" t="s">
        <v>275</v>
      </c>
      <c r="Z17" s="14" t="s">
        <v>276</v>
      </c>
      <c r="AA17" s="14">
        <v>42000</v>
      </c>
      <c r="AB17" s="14" t="s">
        <v>250</v>
      </c>
      <c r="AC17" s="14">
        <v>24</v>
      </c>
      <c r="AD17" s="14" t="s">
        <v>237</v>
      </c>
      <c r="AE17" s="14" t="s">
        <v>277</v>
      </c>
      <c r="AF17" s="14">
        <v>2240</v>
      </c>
      <c r="AG17" s="14">
        <v>2240</v>
      </c>
      <c r="AH17" s="14" t="s">
        <v>230</v>
      </c>
      <c r="AI17" s="14">
        <v>23402.639999999999</v>
      </c>
      <c r="AJ17" s="14">
        <v>10197.36</v>
      </c>
      <c r="AK17" s="14">
        <v>33600</v>
      </c>
      <c r="AL17" s="14">
        <v>18597.36</v>
      </c>
      <c r="AM17" s="14">
        <v>2080.64</v>
      </c>
      <c r="AN17" s="14">
        <v>20678</v>
      </c>
      <c r="AO17" s="14">
        <v>0</v>
      </c>
      <c r="AP17" s="14">
        <v>0</v>
      </c>
      <c r="AQ17" s="14">
        <v>0</v>
      </c>
      <c r="AR17" s="14">
        <v>15</v>
      </c>
      <c r="AS17" s="14">
        <v>0</v>
      </c>
      <c r="AT17" s="14">
        <v>15</v>
      </c>
      <c r="AU17" s="14" t="s">
        <v>231</v>
      </c>
      <c r="AV17" s="14" t="s">
        <v>231</v>
      </c>
      <c r="AW17" s="14" t="s">
        <v>231</v>
      </c>
      <c r="AX17" s="14" t="s">
        <v>232</v>
      </c>
      <c r="AY17" s="14" t="s">
        <v>231</v>
      </c>
      <c r="AZ17" s="14" t="s">
        <v>231</v>
      </c>
      <c r="BA17" s="14">
        <v>0</v>
      </c>
      <c r="BB17" s="17">
        <v>45756</v>
      </c>
      <c r="BC17" s="14" t="s">
        <v>233</v>
      </c>
      <c r="BD17" s="18" t="s">
        <v>304</v>
      </c>
      <c r="BE17" s="19"/>
      <c r="BF17" s="20"/>
      <c r="BG17" s="19"/>
      <c r="BH17" s="24"/>
      <c r="BI17" s="18" t="s">
        <v>234</v>
      </c>
      <c r="BJ17" s="18"/>
      <c r="BK17" s="24"/>
      <c r="BL17" s="25" t="s">
        <v>235</v>
      </c>
    </row>
    <row r="18" spans="1:64" s="4" customFormat="1" ht="24" customHeight="1">
      <c r="A18" s="13">
        <v>13</v>
      </c>
      <c r="B18" s="14" t="s">
        <v>38</v>
      </c>
      <c r="C18" s="14" t="s">
        <v>37</v>
      </c>
      <c r="D18" s="14" t="s">
        <v>51</v>
      </c>
      <c r="E18" s="14" t="s">
        <v>220</v>
      </c>
      <c r="F18" s="14" t="s">
        <v>221</v>
      </c>
      <c r="G18" s="14" t="s">
        <v>35</v>
      </c>
      <c r="H18" s="14" t="s">
        <v>36</v>
      </c>
      <c r="I18" s="14">
        <v>146917</v>
      </c>
      <c r="J18" s="14" t="s">
        <v>281</v>
      </c>
      <c r="K18" s="14">
        <v>146917</v>
      </c>
      <c r="L18" s="14" t="s">
        <v>291</v>
      </c>
      <c r="M18" s="14" t="s">
        <v>292</v>
      </c>
      <c r="N18" s="14">
        <v>248871</v>
      </c>
      <c r="O18" s="14" t="s">
        <v>293</v>
      </c>
      <c r="P18" s="14">
        <v>327064</v>
      </c>
      <c r="Q18" s="14" t="s">
        <v>294</v>
      </c>
      <c r="R18" s="14" t="s">
        <v>222</v>
      </c>
      <c r="S18" s="14" t="s">
        <v>295</v>
      </c>
      <c r="T18" s="14" t="s">
        <v>223</v>
      </c>
      <c r="U18" s="14" t="s">
        <v>224</v>
      </c>
      <c r="V18" s="14">
        <v>541</v>
      </c>
      <c r="W18" s="14" t="s">
        <v>225</v>
      </c>
      <c r="X18" s="14">
        <v>353463466</v>
      </c>
      <c r="Y18" s="14" t="s">
        <v>296</v>
      </c>
      <c r="Z18" s="14" t="s">
        <v>297</v>
      </c>
      <c r="AA18" s="14">
        <v>63000</v>
      </c>
      <c r="AB18" s="14" t="s">
        <v>227</v>
      </c>
      <c r="AC18" s="14">
        <v>24</v>
      </c>
      <c r="AD18" s="14" t="s">
        <v>239</v>
      </c>
      <c r="AE18" s="14" t="s">
        <v>298</v>
      </c>
      <c r="AF18" s="14">
        <v>3360</v>
      </c>
      <c r="AG18" s="14">
        <v>3360</v>
      </c>
      <c r="AH18" s="14" t="s">
        <v>230</v>
      </c>
      <c r="AI18" s="14">
        <v>40878.660000000003</v>
      </c>
      <c r="AJ18" s="14">
        <v>16241.34</v>
      </c>
      <c r="AK18" s="14">
        <v>57120</v>
      </c>
      <c r="AL18" s="14">
        <v>22121.34</v>
      </c>
      <c r="AM18" s="14">
        <v>1969.66</v>
      </c>
      <c r="AN18" s="14">
        <v>24091</v>
      </c>
      <c r="AO18" s="14">
        <v>0</v>
      </c>
      <c r="AP18" s="14">
        <v>0</v>
      </c>
      <c r="AQ18" s="14">
        <v>0</v>
      </c>
      <c r="AR18" s="14">
        <v>17</v>
      </c>
      <c r="AS18" s="14">
        <v>0</v>
      </c>
      <c r="AT18" s="14">
        <v>17</v>
      </c>
      <c r="AU18" s="14" t="s">
        <v>231</v>
      </c>
      <c r="AV18" s="14" t="s">
        <v>231</v>
      </c>
      <c r="AW18" s="14" t="s">
        <v>231</v>
      </c>
      <c r="AX18" s="14" t="s">
        <v>232</v>
      </c>
      <c r="AY18" s="14" t="s">
        <v>231</v>
      </c>
      <c r="AZ18" s="14" t="s">
        <v>231</v>
      </c>
      <c r="BA18" s="14">
        <v>0</v>
      </c>
      <c r="BB18" s="17">
        <v>45756</v>
      </c>
      <c r="BC18" s="14" t="s">
        <v>233</v>
      </c>
      <c r="BD18" s="18" t="s">
        <v>304</v>
      </c>
      <c r="BE18" s="19"/>
      <c r="BF18" s="20"/>
      <c r="BG18" s="19"/>
      <c r="BH18" s="24"/>
      <c r="BI18" s="18" t="s">
        <v>234</v>
      </c>
      <c r="BJ18" s="18"/>
      <c r="BK18" s="24"/>
      <c r="BL18" s="25" t="s">
        <v>235</v>
      </c>
    </row>
    <row r="19" spans="1:64" s="4" customFormat="1" ht="24" customHeight="1">
      <c r="A19" s="13">
        <v>14</v>
      </c>
      <c r="B19" s="26" t="s">
        <v>38</v>
      </c>
      <c r="C19" s="26" t="s">
        <v>37</v>
      </c>
      <c r="D19" s="26" t="s">
        <v>51</v>
      </c>
      <c r="E19" s="26" t="s">
        <v>220</v>
      </c>
      <c r="F19" s="26" t="s">
        <v>221</v>
      </c>
      <c r="G19" s="26" t="s">
        <v>35</v>
      </c>
      <c r="H19" s="26" t="s">
        <v>36</v>
      </c>
      <c r="I19" s="26">
        <v>136064</v>
      </c>
      <c r="J19" s="26" t="s">
        <v>333</v>
      </c>
      <c r="K19" s="26">
        <v>136064</v>
      </c>
      <c r="L19" s="26" t="s">
        <v>242</v>
      </c>
      <c r="M19" s="26" t="s">
        <v>243</v>
      </c>
      <c r="N19" s="26">
        <v>406012</v>
      </c>
      <c r="O19" s="26" t="s">
        <v>334</v>
      </c>
      <c r="P19" s="26">
        <v>683882</v>
      </c>
      <c r="Q19" s="26" t="s">
        <v>335</v>
      </c>
      <c r="R19" s="26" t="s">
        <v>222</v>
      </c>
      <c r="S19" s="26" t="s">
        <v>336</v>
      </c>
      <c r="T19" s="26" t="s">
        <v>236</v>
      </c>
      <c r="U19" s="26" t="s">
        <v>224</v>
      </c>
      <c r="V19" s="26">
        <v>541</v>
      </c>
      <c r="W19" s="26" t="s">
        <v>225</v>
      </c>
      <c r="X19" s="26">
        <v>351527723</v>
      </c>
      <c r="Y19" s="26" t="s">
        <v>337</v>
      </c>
      <c r="Z19" s="26" t="s">
        <v>309</v>
      </c>
      <c r="AA19" s="30">
        <v>42000</v>
      </c>
      <c r="AB19" s="26" t="s">
        <v>250</v>
      </c>
      <c r="AC19" s="26">
        <v>24</v>
      </c>
      <c r="AD19" s="26" t="s">
        <v>237</v>
      </c>
      <c r="AE19" s="26" t="s">
        <v>332</v>
      </c>
      <c r="AF19" s="30">
        <v>2250</v>
      </c>
      <c r="AG19" s="30">
        <v>2250</v>
      </c>
      <c r="AH19" s="26" t="s">
        <v>331</v>
      </c>
      <c r="AI19" s="30">
        <v>39756.230000000003</v>
      </c>
      <c r="AJ19" s="30">
        <v>11993.77</v>
      </c>
      <c r="AK19" s="30">
        <v>51750</v>
      </c>
      <c r="AL19" s="30">
        <v>2243.77</v>
      </c>
      <c r="AM19" s="30">
        <v>46.23</v>
      </c>
      <c r="AN19" s="30">
        <v>2290</v>
      </c>
      <c r="AO19" s="30">
        <v>0</v>
      </c>
      <c r="AP19" s="30">
        <v>0</v>
      </c>
      <c r="AQ19" s="30">
        <v>0</v>
      </c>
      <c r="AR19" s="26">
        <v>23</v>
      </c>
      <c r="AS19" s="30">
        <v>0</v>
      </c>
      <c r="AT19" s="26">
        <v>23</v>
      </c>
      <c r="AU19" s="26" t="s">
        <v>231</v>
      </c>
      <c r="AV19" s="26" t="s">
        <v>231</v>
      </c>
      <c r="AW19" s="26" t="s">
        <v>231</v>
      </c>
      <c r="AX19" s="26" t="s">
        <v>232</v>
      </c>
      <c r="AY19" s="26" t="s">
        <v>231</v>
      </c>
      <c r="AZ19" s="26" t="s">
        <v>231</v>
      </c>
      <c r="BA19" s="30">
        <v>0</v>
      </c>
      <c r="BB19" s="17">
        <v>45756</v>
      </c>
      <c r="BC19" s="33" t="s">
        <v>233</v>
      </c>
      <c r="BD19" s="18" t="s">
        <v>304</v>
      </c>
      <c r="BE19" s="19"/>
      <c r="BF19" s="20"/>
      <c r="BG19" s="19"/>
      <c r="BH19" s="24"/>
      <c r="BI19" s="18" t="s">
        <v>234</v>
      </c>
      <c r="BJ19" s="18"/>
      <c r="BK19" s="24"/>
      <c r="BL19" s="25" t="s">
        <v>235</v>
      </c>
    </row>
    <row r="20" spans="1:64" s="4" customFormat="1" ht="24" customHeight="1">
      <c r="A20" s="13">
        <v>15</v>
      </c>
      <c r="B20" s="26" t="s">
        <v>38</v>
      </c>
      <c r="C20" s="26" t="s">
        <v>37</v>
      </c>
      <c r="D20" s="26" t="s">
        <v>51</v>
      </c>
      <c r="E20" s="26" t="s">
        <v>220</v>
      </c>
      <c r="F20" s="26" t="s">
        <v>221</v>
      </c>
      <c r="G20" s="26" t="s">
        <v>35</v>
      </c>
      <c r="H20" s="26" t="s">
        <v>36</v>
      </c>
      <c r="I20" s="26">
        <v>136064</v>
      </c>
      <c r="J20" s="26" t="s">
        <v>333</v>
      </c>
      <c r="K20" s="26">
        <v>136064</v>
      </c>
      <c r="L20" s="26" t="s">
        <v>242</v>
      </c>
      <c r="M20" s="26" t="s">
        <v>243</v>
      </c>
      <c r="N20" s="26">
        <v>406012</v>
      </c>
      <c r="O20" s="26" t="s">
        <v>334</v>
      </c>
      <c r="P20" s="26">
        <v>613488</v>
      </c>
      <c r="Q20" s="26" t="s">
        <v>338</v>
      </c>
      <c r="R20" s="26" t="s">
        <v>222</v>
      </c>
      <c r="S20" s="26" t="s">
        <v>339</v>
      </c>
      <c r="T20" s="26" t="s">
        <v>236</v>
      </c>
      <c r="U20" s="26" t="s">
        <v>224</v>
      </c>
      <c r="V20" s="26">
        <v>541</v>
      </c>
      <c r="W20" s="26" t="s">
        <v>225</v>
      </c>
      <c r="X20" s="26">
        <v>351527725</v>
      </c>
      <c r="Y20" s="26" t="s">
        <v>340</v>
      </c>
      <c r="Z20" s="26" t="s">
        <v>309</v>
      </c>
      <c r="AA20" s="30">
        <v>42000</v>
      </c>
      <c r="AB20" s="26" t="s">
        <v>250</v>
      </c>
      <c r="AC20" s="26">
        <v>24</v>
      </c>
      <c r="AD20" s="26" t="s">
        <v>237</v>
      </c>
      <c r="AE20" s="26" t="s">
        <v>332</v>
      </c>
      <c r="AF20" s="30">
        <v>2250</v>
      </c>
      <c r="AG20" s="30">
        <v>2250</v>
      </c>
      <c r="AH20" s="26" t="s">
        <v>331</v>
      </c>
      <c r="AI20" s="30">
        <v>39756.230000000003</v>
      </c>
      <c r="AJ20" s="30">
        <v>11993.77</v>
      </c>
      <c r="AK20" s="30">
        <v>51750</v>
      </c>
      <c r="AL20" s="30">
        <v>2243.77</v>
      </c>
      <c r="AM20" s="30">
        <v>46.23</v>
      </c>
      <c r="AN20" s="30">
        <v>2290</v>
      </c>
      <c r="AO20" s="30">
        <v>0</v>
      </c>
      <c r="AP20" s="30">
        <v>0</v>
      </c>
      <c r="AQ20" s="30">
        <v>0</v>
      </c>
      <c r="AR20" s="26">
        <v>23</v>
      </c>
      <c r="AS20" s="30">
        <v>0</v>
      </c>
      <c r="AT20" s="26">
        <v>23</v>
      </c>
      <c r="AU20" s="26" t="s">
        <v>231</v>
      </c>
      <c r="AV20" s="26" t="s">
        <v>231</v>
      </c>
      <c r="AW20" s="26" t="s">
        <v>231</v>
      </c>
      <c r="AX20" s="26" t="s">
        <v>232</v>
      </c>
      <c r="AY20" s="26" t="s">
        <v>231</v>
      </c>
      <c r="AZ20" s="26" t="s">
        <v>231</v>
      </c>
      <c r="BA20" s="30">
        <v>0</v>
      </c>
      <c r="BB20" s="17">
        <v>45756</v>
      </c>
      <c r="BC20" s="33" t="s">
        <v>233</v>
      </c>
      <c r="BD20" s="18" t="s">
        <v>304</v>
      </c>
      <c r="BE20" s="19" t="s">
        <v>312</v>
      </c>
      <c r="BF20" s="20" t="s">
        <v>306</v>
      </c>
      <c r="BG20" s="19"/>
      <c r="BH20" s="24"/>
      <c r="BI20" s="18" t="s">
        <v>234</v>
      </c>
      <c r="BJ20" s="18"/>
      <c r="BK20" s="24"/>
      <c r="BL20" s="25" t="s">
        <v>315</v>
      </c>
    </row>
    <row r="21" spans="1:64" s="4" customFormat="1" ht="24" customHeight="1">
      <c r="A21" s="13">
        <v>16</v>
      </c>
      <c r="B21" s="26" t="s">
        <v>38</v>
      </c>
      <c r="C21" s="26" t="s">
        <v>37</v>
      </c>
      <c r="D21" s="26" t="s">
        <v>51</v>
      </c>
      <c r="E21" s="26" t="s">
        <v>220</v>
      </c>
      <c r="F21" s="26" t="s">
        <v>221</v>
      </c>
      <c r="G21" s="26" t="s">
        <v>35</v>
      </c>
      <c r="H21" s="26" t="s">
        <v>36</v>
      </c>
      <c r="I21" s="26">
        <v>136064</v>
      </c>
      <c r="J21" s="26" t="s">
        <v>333</v>
      </c>
      <c r="K21" s="26">
        <v>136064</v>
      </c>
      <c r="L21" s="26" t="s">
        <v>242</v>
      </c>
      <c r="M21" s="26" t="s">
        <v>243</v>
      </c>
      <c r="N21" s="26">
        <v>406012</v>
      </c>
      <c r="O21" s="26" t="s">
        <v>334</v>
      </c>
      <c r="P21" s="26">
        <v>613488</v>
      </c>
      <c r="Q21" s="26" t="s">
        <v>338</v>
      </c>
      <c r="R21" s="26" t="s">
        <v>222</v>
      </c>
      <c r="S21" s="26" t="s">
        <v>341</v>
      </c>
      <c r="T21" s="26" t="s">
        <v>236</v>
      </c>
      <c r="U21" s="26" t="s">
        <v>224</v>
      </c>
      <c r="V21" s="26">
        <v>541</v>
      </c>
      <c r="W21" s="26" t="s">
        <v>225</v>
      </c>
      <c r="X21" s="26">
        <v>351527726</v>
      </c>
      <c r="Y21" s="26" t="s">
        <v>340</v>
      </c>
      <c r="Z21" s="26" t="s">
        <v>309</v>
      </c>
      <c r="AA21" s="30">
        <v>42000</v>
      </c>
      <c r="AB21" s="26" t="s">
        <v>250</v>
      </c>
      <c r="AC21" s="26">
        <v>24</v>
      </c>
      <c r="AD21" s="26" t="s">
        <v>237</v>
      </c>
      <c r="AE21" s="26" t="s">
        <v>332</v>
      </c>
      <c r="AF21" s="30">
        <v>2250</v>
      </c>
      <c r="AG21" s="30">
        <v>2250</v>
      </c>
      <c r="AH21" s="26" t="s">
        <v>331</v>
      </c>
      <c r="AI21" s="30">
        <v>39756.230000000003</v>
      </c>
      <c r="AJ21" s="30">
        <v>11993.77</v>
      </c>
      <c r="AK21" s="30">
        <v>51750</v>
      </c>
      <c r="AL21" s="30">
        <v>2243.77</v>
      </c>
      <c r="AM21" s="30">
        <v>46.23</v>
      </c>
      <c r="AN21" s="30">
        <v>2290</v>
      </c>
      <c r="AO21" s="30">
        <v>0</v>
      </c>
      <c r="AP21" s="30">
        <v>0</v>
      </c>
      <c r="AQ21" s="30">
        <v>0</v>
      </c>
      <c r="AR21" s="26">
        <v>23</v>
      </c>
      <c r="AS21" s="30">
        <v>0</v>
      </c>
      <c r="AT21" s="26">
        <v>23</v>
      </c>
      <c r="AU21" s="26" t="s">
        <v>231</v>
      </c>
      <c r="AV21" s="26" t="s">
        <v>231</v>
      </c>
      <c r="AW21" s="26" t="s">
        <v>231</v>
      </c>
      <c r="AX21" s="26" t="s">
        <v>232</v>
      </c>
      <c r="AY21" s="26" t="s">
        <v>231</v>
      </c>
      <c r="AZ21" s="26" t="s">
        <v>231</v>
      </c>
      <c r="BA21" s="30">
        <v>0</v>
      </c>
      <c r="BB21" s="17">
        <v>45756</v>
      </c>
      <c r="BC21" s="33" t="s">
        <v>233</v>
      </c>
      <c r="BD21" s="18" t="s">
        <v>304</v>
      </c>
      <c r="BE21" s="19"/>
      <c r="BF21" s="20"/>
      <c r="BG21" s="19"/>
      <c r="BH21" s="24"/>
      <c r="BI21" s="18" t="s">
        <v>234</v>
      </c>
      <c r="BJ21" s="18"/>
      <c r="BK21" s="24"/>
      <c r="BL21" s="25" t="s">
        <v>235</v>
      </c>
    </row>
    <row r="22" spans="1:64" s="4" customFormat="1" ht="24" customHeight="1">
      <c r="A22" s="13">
        <v>17</v>
      </c>
      <c r="B22" s="26" t="s">
        <v>38</v>
      </c>
      <c r="C22" s="26" t="s">
        <v>37</v>
      </c>
      <c r="D22" s="26" t="s">
        <v>51</v>
      </c>
      <c r="E22" s="26" t="s">
        <v>220</v>
      </c>
      <c r="F22" s="26" t="s">
        <v>221</v>
      </c>
      <c r="G22" s="26" t="s">
        <v>35</v>
      </c>
      <c r="H22" s="26" t="s">
        <v>36</v>
      </c>
      <c r="I22" s="26">
        <v>133987</v>
      </c>
      <c r="J22" s="26" t="s">
        <v>342</v>
      </c>
      <c r="K22" s="26">
        <v>133987</v>
      </c>
      <c r="L22" s="26" t="s">
        <v>291</v>
      </c>
      <c r="M22" s="26" t="s">
        <v>292</v>
      </c>
      <c r="N22" s="26">
        <v>226181</v>
      </c>
      <c r="O22" s="26" t="s">
        <v>343</v>
      </c>
      <c r="P22" s="26">
        <v>298210</v>
      </c>
      <c r="Q22" s="26" t="s">
        <v>344</v>
      </c>
      <c r="R22" s="26" t="s">
        <v>222</v>
      </c>
      <c r="S22" s="26" t="s">
        <v>345</v>
      </c>
      <c r="T22" s="26" t="s">
        <v>223</v>
      </c>
      <c r="U22" s="26" t="s">
        <v>224</v>
      </c>
      <c r="V22" s="26">
        <v>541</v>
      </c>
      <c r="W22" s="26" t="s">
        <v>247</v>
      </c>
      <c r="X22" s="26">
        <v>351574375</v>
      </c>
      <c r="Y22" s="26" t="s">
        <v>346</v>
      </c>
      <c r="Z22" s="26" t="s">
        <v>347</v>
      </c>
      <c r="AA22" s="30">
        <v>52000</v>
      </c>
      <c r="AB22" s="26" t="s">
        <v>250</v>
      </c>
      <c r="AC22" s="26">
        <v>24</v>
      </c>
      <c r="AD22" s="26" t="s">
        <v>228</v>
      </c>
      <c r="AE22" s="26" t="s">
        <v>287</v>
      </c>
      <c r="AF22" s="30">
        <v>2800</v>
      </c>
      <c r="AG22" s="30">
        <v>2800</v>
      </c>
      <c r="AH22" s="26" t="s">
        <v>330</v>
      </c>
      <c r="AI22" s="30">
        <v>45708.77</v>
      </c>
      <c r="AJ22" s="30">
        <v>15891.23</v>
      </c>
      <c r="AK22" s="30">
        <v>61600</v>
      </c>
      <c r="AL22" s="30">
        <v>6291.23</v>
      </c>
      <c r="AM22" s="30">
        <v>206.77</v>
      </c>
      <c r="AN22" s="30">
        <v>6498</v>
      </c>
      <c r="AO22" s="30">
        <v>0</v>
      </c>
      <c r="AP22" s="30">
        <v>0</v>
      </c>
      <c r="AQ22" s="30">
        <v>0</v>
      </c>
      <c r="AR22" s="26">
        <v>22</v>
      </c>
      <c r="AS22" s="30">
        <v>0</v>
      </c>
      <c r="AT22" s="26">
        <v>22</v>
      </c>
      <c r="AU22" s="26" t="s">
        <v>231</v>
      </c>
      <c r="AV22" s="26" t="s">
        <v>231</v>
      </c>
      <c r="AW22" s="26" t="s">
        <v>231</v>
      </c>
      <c r="AX22" s="26" t="s">
        <v>232</v>
      </c>
      <c r="AY22" s="26" t="s">
        <v>231</v>
      </c>
      <c r="AZ22" s="26" t="s">
        <v>231</v>
      </c>
      <c r="BA22" s="30">
        <v>0</v>
      </c>
      <c r="BB22" s="17">
        <v>45756</v>
      </c>
      <c r="BC22" s="33" t="s">
        <v>233</v>
      </c>
      <c r="BD22" s="18" t="s">
        <v>304</v>
      </c>
      <c r="BE22" s="19"/>
      <c r="BF22" s="20"/>
      <c r="BG22" s="19"/>
      <c r="BH22" s="24"/>
      <c r="BI22" s="18" t="s">
        <v>234</v>
      </c>
      <c r="BJ22" s="18"/>
      <c r="BK22" s="24"/>
      <c r="BL22" s="25" t="s">
        <v>235</v>
      </c>
    </row>
    <row r="23" spans="1:64" s="4" customFormat="1" ht="24" customHeight="1">
      <c r="A23" s="13">
        <v>18</v>
      </c>
      <c r="B23" s="26" t="s">
        <v>38</v>
      </c>
      <c r="C23" s="26" t="s">
        <v>37</v>
      </c>
      <c r="D23" s="26" t="s">
        <v>51</v>
      </c>
      <c r="E23" s="26" t="s">
        <v>220</v>
      </c>
      <c r="F23" s="26" t="s">
        <v>221</v>
      </c>
      <c r="G23" s="26" t="s">
        <v>35</v>
      </c>
      <c r="H23" s="26" t="s">
        <v>36</v>
      </c>
      <c r="I23" s="26">
        <v>134533</v>
      </c>
      <c r="J23" s="26" t="s">
        <v>36</v>
      </c>
      <c r="K23" s="26">
        <v>134533</v>
      </c>
      <c r="L23" s="26" t="s">
        <v>291</v>
      </c>
      <c r="M23" s="26" t="s">
        <v>292</v>
      </c>
      <c r="N23" s="26">
        <v>230732</v>
      </c>
      <c r="O23" s="26" t="s">
        <v>350</v>
      </c>
      <c r="P23" s="26">
        <v>395246</v>
      </c>
      <c r="Q23" s="26" t="s">
        <v>351</v>
      </c>
      <c r="R23" s="26" t="s">
        <v>222</v>
      </c>
      <c r="S23" s="26" t="s">
        <v>352</v>
      </c>
      <c r="T23" s="26" t="s">
        <v>223</v>
      </c>
      <c r="U23" s="26" t="s">
        <v>224</v>
      </c>
      <c r="V23" s="26">
        <v>541</v>
      </c>
      <c r="W23" s="26" t="s">
        <v>247</v>
      </c>
      <c r="X23" s="26">
        <v>351614308</v>
      </c>
      <c r="Y23" s="26" t="s">
        <v>353</v>
      </c>
      <c r="Z23" s="26" t="s">
        <v>354</v>
      </c>
      <c r="AA23" s="30">
        <v>42000</v>
      </c>
      <c r="AB23" s="26" t="s">
        <v>329</v>
      </c>
      <c r="AC23" s="26">
        <v>24</v>
      </c>
      <c r="AD23" s="26" t="s">
        <v>237</v>
      </c>
      <c r="AE23" s="26" t="s">
        <v>349</v>
      </c>
      <c r="AF23" s="30">
        <v>2250</v>
      </c>
      <c r="AG23" s="30">
        <v>2250</v>
      </c>
      <c r="AH23" s="26" t="s">
        <v>330</v>
      </c>
      <c r="AI23" s="30">
        <v>36911.449999999997</v>
      </c>
      <c r="AJ23" s="30">
        <v>12588.55</v>
      </c>
      <c r="AK23" s="30">
        <v>49500</v>
      </c>
      <c r="AL23" s="30">
        <v>5088.55</v>
      </c>
      <c r="AM23" s="30">
        <v>167.45</v>
      </c>
      <c r="AN23" s="30">
        <v>5256</v>
      </c>
      <c r="AO23" s="30">
        <v>0</v>
      </c>
      <c r="AP23" s="30">
        <v>0</v>
      </c>
      <c r="AQ23" s="30">
        <v>0</v>
      </c>
      <c r="AR23" s="26">
        <v>22</v>
      </c>
      <c r="AS23" s="30">
        <v>0</v>
      </c>
      <c r="AT23" s="26">
        <v>22</v>
      </c>
      <c r="AU23" s="26" t="s">
        <v>231</v>
      </c>
      <c r="AV23" s="26" t="s">
        <v>231</v>
      </c>
      <c r="AW23" s="26" t="s">
        <v>231</v>
      </c>
      <c r="AX23" s="26" t="s">
        <v>232</v>
      </c>
      <c r="AY23" s="26" t="s">
        <v>231</v>
      </c>
      <c r="AZ23" s="26" t="s">
        <v>231</v>
      </c>
      <c r="BA23" s="30">
        <v>0</v>
      </c>
      <c r="BB23" s="17">
        <v>45756</v>
      </c>
      <c r="BC23" s="33" t="s">
        <v>233</v>
      </c>
      <c r="BD23" s="18" t="s">
        <v>304</v>
      </c>
      <c r="BE23" s="19"/>
      <c r="BF23" s="20"/>
      <c r="BG23" s="19"/>
      <c r="BH23" s="24"/>
      <c r="BI23" s="18" t="s">
        <v>234</v>
      </c>
      <c r="BJ23" s="18"/>
      <c r="BK23" s="24"/>
      <c r="BL23" s="25" t="s">
        <v>235</v>
      </c>
    </row>
    <row r="24" spans="1:64" s="4" customFormat="1" ht="24" customHeight="1">
      <c r="A24" s="13">
        <v>19</v>
      </c>
      <c r="B24" s="26" t="s">
        <v>38</v>
      </c>
      <c r="C24" s="26" t="s">
        <v>37</v>
      </c>
      <c r="D24" s="26" t="s">
        <v>51</v>
      </c>
      <c r="E24" s="26" t="s">
        <v>220</v>
      </c>
      <c r="F24" s="26" t="s">
        <v>221</v>
      </c>
      <c r="G24" s="26" t="s">
        <v>35</v>
      </c>
      <c r="H24" s="26" t="s">
        <v>36</v>
      </c>
      <c r="I24" s="26">
        <v>139589</v>
      </c>
      <c r="J24" s="26" t="s">
        <v>355</v>
      </c>
      <c r="K24" s="26">
        <v>139589</v>
      </c>
      <c r="L24" s="26" t="s">
        <v>242</v>
      </c>
      <c r="M24" s="26" t="s">
        <v>243</v>
      </c>
      <c r="N24" s="26">
        <v>235612</v>
      </c>
      <c r="O24" s="26" t="s">
        <v>356</v>
      </c>
      <c r="P24" s="26">
        <v>309996</v>
      </c>
      <c r="Q24" s="26" t="s">
        <v>357</v>
      </c>
      <c r="R24" s="26" t="s">
        <v>222</v>
      </c>
      <c r="S24" s="26" t="s">
        <v>358</v>
      </c>
      <c r="T24" s="26" t="s">
        <v>236</v>
      </c>
      <c r="U24" s="26" t="s">
        <v>224</v>
      </c>
      <c r="V24" s="26">
        <v>541</v>
      </c>
      <c r="W24" s="26" t="s">
        <v>225</v>
      </c>
      <c r="X24" s="26">
        <v>351623595</v>
      </c>
      <c r="Y24" s="26" t="s">
        <v>359</v>
      </c>
      <c r="Z24" s="26" t="s">
        <v>354</v>
      </c>
      <c r="AA24" s="30">
        <v>62000</v>
      </c>
      <c r="AB24" s="26" t="s">
        <v>227</v>
      </c>
      <c r="AC24" s="26">
        <v>24</v>
      </c>
      <c r="AD24" s="26" t="s">
        <v>239</v>
      </c>
      <c r="AE24" s="26" t="s">
        <v>349</v>
      </c>
      <c r="AF24" s="30">
        <v>3350</v>
      </c>
      <c r="AG24" s="30">
        <v>3350</v>
      </c>
      <c r="AH24" s="26" t="s">
        <v>331</v>
      </c>
      <c r="AI24" s="30">
        <v>55275.51</v>
      </c>
      <c r="AJ24" s="30">
        <v>18424.490000000002</v>
      </c>
      <c r="AK24" s="30">
        <v>73700</v>
      </c>
      <c r="AL24" s="30">
        <v>6724.49</v>
      </c>
      <c r="AM24" s="30">
        <v>213.51</v>
      </c>
      <c r="AN24" s="30">
        <v>6938</v>
      </c>
      <c r="AO24" s="30">
        <v>0</v>
      </c>
      <c r="AP24" s="30">
        <v>0</v>
      </c>
      <c r="AQ24" s="30">
        <v>0</v>
      </c>
      <c r="AR24" s="26">
        <v>22</v>
      </c>
      <c r="AS24" s="30">
        <v>0</v>
      </c>
      <c r="AT24" s="26">
        <v>22</v>
      </c>
      <c r="AU24" s="26" t="s">
        <v>231</v>
      </c>
      <c r="AV24" s="26" t="s">
        <v>231</v>
      </c>
      <c r="AW24" s="26" t="s">
        <v>231</v>
      </c>
      <c r="AX24" s="26" t="s">
        <v>232</v>
      </c>
      <c r="AY24" s="26" t="s">
        <v>231</v>
      </c>
      <c r="AZ24" s="26" t="s">
        <v>231</v>
      </c>
      <c r="BA24" s="30">
        <v>0</v>
      </c>
      <c r="BB24" s="17">
        <v>45756</v>
      </c>
      <c r="BC24" s="33" t="s">
        <v>233</v>
      </c>
      <c r="BD24" s="18" t="s">
        <v>304</v>
      </c>
      <c r="BE24" s="19"/>
      <c r="BF24" s="20"/>
      <c r="BG24" s="19"/>
      <c r="BH24" s="24"/>
      <c r="BI24" s="18" t="s">
        <v>234</v>
      </c>
      <c r="BJ24" s="18"/>
      <c r="BK24" s="24"/>
      <c r="BL24" s="25" t="s">
        <v>235</v>
      </c>
    </row>
    <row r="25" spans="1:64" s="4" customFormat="1" ht="24" customHeight="1">
      <c r="A25" s="13">
        <v>20</v>
      </c>
      <c r="B25" s="26" t="s">
        <v>38</v>
      </c>
      <c r="C25" s="26" t="s">
        <v>37</v>
      </c>
      <c r="D25" s="26" t="s">
        <v>51</v>
      </c>
      <c r="E25" s="26" t="s">
        <v>220</v>
      </c>
      <c r="F25" s="26" t="s">
        <v>221</v>
      </c>
      <c r="G25" s="26" t="s">
        <v>35</v>
      </c>
      <c r="H25" s="26" t="s">
        <v>36</v>
      </c>
      <c r="I25" s="26">
        <v>137402</v>
      </c>
      <c r="J25" s="26" t="s">
        <v>363</v>
      </c>
      <c r="K25" s="26">
        <v>137402</v>
      </c>
      <c r="L25" s="26" t="s">
        <v>242</v>
      </c>
      <c r="M25" s="26" t="s">
        <v>243</v>
      </c>
      <c r="N25" s="26">
        <v>231849</v>
      </c>
      <c r="O25" s="26" t="s">
        <v>364</v>
      </c>
      <c r="P25" s="26">
        <v>305302</v>
      </c>
      <c r="Q25" s="26" t="s">
        <v>365</v>
      </c>
      <c r="R25" s="26" t="s">
        <v>222</v>
      </c>
      <c r="S25" s="26" t="s">
        <v>366</v>
      </c>
      <c r="T25" s="26" t="s">
        <v>236</v>
      </c>
      <c r="U25" s="26" t="s">
        <v>224</v>
      </c>
      <c r="V25" s="26">
        <v>541</v>
      </c>
      <c r="W25" s="26" t="s">
        <v>225</v>
      </c>
      <c r="X25" s="26">
        <v>351756004</v>
      </c>
      <c r="Y25" s="26" t="s">
        <v>367</v>
      </c>
      <c r="Z25" s="26" t="s">
        <v>311</v>
      </c>
      <c r="AA25" s="30">
        <v>63000</v>
      </c>
      <c r="AB25" s="26" t="s">
        <v>250</v>
      </c>
      <c r="AC25" s="26">
        <v>24</v>
      </c>
      <c r="AD25" s="26" t="s">
        <v>239</v>
      </c>
      <c r="AE25" s="26" t="s">
        <v>362</v>
      </c>
      <c r="AF25" s="30">
        <v>3400</v>
      </c>
      <c r="AG25" s="30">
        <v>3400</v>
      </c>
      <c r="AH25" s="26" t="s">
        <v>331</v>
      </c>
      <c r="AI25" s="30">
        <v>52509.919999999998</v>
      </c>
      <c r="AJ25" s="30">
        <v>18890.080000000002</v>
      </c>
      <c r="AK25" s="30">
        <v>71400</v>
      </c>
      <c r="AL25" s="30">
        <v>10490.08</v>
      </c>
      <c r="AM25" s="30">
        <v>454.92</v>
      </c>
      <c r="AN25" s="30">
        <v>10945</v>
      </c>
      <c r="AO25" s="30">
        <v>0</v>
      </c>
      <c r="AP25" s="30">
        <v>0</v>
      </c>
      <c r="AQ25" s="30">
        <v>0</v>
      </c>
      <c r="AR25" s="26">
        <v>21</v>
      </c>
      <c r="AS25" s="30">
        <v>0</v>
      </c>
      <c r="AT25" s="26">
        <v>21</v>
      </c>
      <c r="AU25" s="26" t="s">
        <v>231</v>
      </c>
      <c r="AV25" s="26" t="s">
        <v>231</v>
      </c>
      <c r="AW25" s="26" t="s">
        <v>231</v>
      </c>
      <c r="AX25" s="26" t="s">
        <v>232</v>
      </c>
      <c r="AY25" s="26" t="s">
        <v>231</v>
      </c>
      <c r="AZ25" s="26" t="s">
        <v>231</v>
      </c>
      <c r="BA25" s="30">
        <v>0</v>
      </c>
      <c r="BB25" s="17">
        <v>45756</v>
      </c>
      <c r="BC25" s="33" t="s">
        <v>233</v>
      </c>
      <c r="BD25" s="18" t="s">
        <v>304</v>
      </c>
      <c r="BE25" s="19" t="s">
        <v>312</v>
      </c>
      <c r="BF25" s="20" t="s">
        <v>306</v>
      </c>
      <c r="BG25" s="19"/>
      <c r="BH25" s="24"/>
      <c r="BI25" s="18" t="s">
        <v>234</v>
      </c>
      <c r="BJ25" s="18"/>
      <c r="BK25" s="24"/>
      <c r="BL25" s="25" t="s">
        <v>315</v>
      </c>
    </row>
    <row r="26" spans="1:64" s="4" customFormat="1" ht="24" customHeight="1">
      <c r="A26" s="13">
        <v>21</v>
      </c>
      <c r="B26" s="26" t="s">
        <v>38</v>
      </c>
      <c r="C26" s="26" t="s">
        <v>37</v>
      </c>
      <c r="D26" s="26" t="s">
        <v>51</v>
      </c>
      <c r="E26" s="26" t="s">
        <v>220</v>
      </c>
      <c r="F26" s="26" t="s">
        <v>221</v>
      </c>
      <c r="G26" s="26" t="s">
        <v>35</v>
      </c>
      <c r="H26" s="26" t="s">
        <v>36</v>
      </c>
      <c r="I26" s="26">
        <v>189939</v>
      </c>
      <c r="J26" s="26" t="s">
        <v>369</v>
      </c>
      <c r="K26" s="26">
        <v>189939</v>
      </c>
      <c r="L26" s="26" t="s">
        <v>242</v>
      </c>
      <c r="M26" s="26" t="s">
        <v>243</v>
      </c>
      <c r="N26" s="26">
        <v>237542</v>
      </c>
      <c r="O26" s="26" t="s">
        <v>370</v>
      </c>
      <c r="P26" s="26">
        <v>312473</v>
      </c>
      <c r="Q26" s="26" t="s">
        <v>371</v>
      </c>
      <c r="R26" s="26" t="s">
        <v>222</v>
      </c>
      <c r="S26" s="26" t="s">
        <v>372</v>
      </c>
      <c r="T26" s="26" t="s">
        <v>236</v>
      </c>
      <c r="U26" s="26" t="s">
        <v>224</v>
      </c>
      <c r="V26" s="26">
        <v>541</v>
      </c>
      <c r="W26" s="26" t="s">
        <v>225</v>
      </c>
      <c r="X26" s="26">
        <v>351961327</v>
      </c>
      <c r="Y26" s="26" t="s">
        <v>373</v>
      </c>
      <c r="Z26" s="26" t="s">
        <v>374</v>
      </c>
      <c r="AA26" s="30">
        <v>63000</v>
      </c>
      <c r="AB26" s="26" t="s">
        <v>227</v>
      </c>
      <c r="AC26" s="26">
        <v>24</v>
      </c>
      <c r="AD26" s="26" t="s">
        <v>239</v>
      </c>
      <c r="AE26" s="26" t="s">
        <v>375</v>
      </c>
      <c r="AF26" s="30">
        <v>3360</v>
      </c>
      <c r="AG26" s="30">
        <v>3360</v>
      </c>
      <c r="AH26" s="26" t="s">
        <v>330</v>
      </c>
      <c r="AI26" s="30">
        <v>52512.92</v>
      </c>
      <c r="AJ26" s="30">
        <v>18047.080000000002</v>
      </c>
      <c r="AK26" s="30">
        <v>70560</v>
      </c>
      <c r="AL26" s="30">
        <v>10487.08</v>
      </c>
      <c r="AM26" s="30">
        <v>456.92</v>
      </c>
      <c r="AN26" s="30">
        <v>10944</v>
      </c>
      <c r="AO26" s="30">
        <v>0</v>
      </c>
      <c r="AP26" s="30">
        <v>0</v>
      </c>
      <c r="AQ26" s="30">
        <v>0</v>
      </c>
      <c r="AR26" s="26">
        <v>21</v>
      </c>
      <c r="AS26" s="30">
        <v>0</v>
      </c>
      <c r="AT26" s="26">
        <v>21</v>
      </c>
      <c r="AU26" s="26" t="s">
        <v>231</v>
      </c>
      <c r="AV26" s="26" t="s">
        <v>231</v>
      </c>
      <c r="AW26" s="26" t="s">
        <v>231</v>
      </c>
      <c r="AX26" s="26" t="s">
        <v>232</v>
      </c>
      <c r="AY26" s="26" t="s">
        <v>231</v>
      </c>
      <c r="AZ26" s="26" t="s">
        <v>231</v>
      </c>
      <c r="BA26" s="30">
        <v>0</v>
      </c>
      <c r="BB26" s="17">
        <v>45756</v>
      </c>
      <c r="BC26" s="33" t="s">
        <v>233</v>
      </c>
      <c r="BD26" s="18" t="s">
        <v>304</v>
      </c>
      <c r="BE26" s="19"/>
      <c r="BF26" s="20"/>
      <c r="BG26" s="19"/>
      <c r="BH26" s="24"/>
      <c r="BI26" s="18" t="s">
        <v>234</v>
      </c>
      <c r="BJ26" s="18"/>
      <c r="BK26" s="24"/>
      <c r="BL26" s="25" t="s">
        <v>235</v>
      </c>
    </row>
    <row r="27" spans="1:64" s="4" customFormat="1" ht="24" customHeight="1">
      <c r="A27" s="13">
        <v>22</v>
      </c>
      <c r="B27" s="26" t="s">
        <v>38</v>
      </c>
      <c r="C27" s="26" t="s">
        <v>37</v>
      </c>
      <c r="D27" s="26" t="s">
        <v>51</v>
      </c>
      <c r="E27" s="26" t="s">
        <v>220</v>
      </c>
      <c r="F27" s="26" t="s">
        <v>221</v>
      </c>
      <c r="G27" s="26" t="s">
        <v>35</v>
      </c>
      <c r="H27" s="26" t="s">
        <v>36</v>
      </c>
      <c r="I27" s="26">
        <v>139957</v>
      </c>
      <c r="J27" s="26" t="s">
        <v>378</v>
      </c>
      <c r="K27" s="26">
        <v>139957</v>
      </c>
      <c r="L27" s="26" t="s">
        <v>242</v>
      </c>
      <c r="M27" s="26" t="s">
        <v>243</v>
      </c>
      <c r="N27" s="26">
        <v>236237</v>
      </c>
      <c r="O27" s="26" t="s">
        <v>379</v>
      </c>
      <c r="P27" s="26">
        <v>618268</v>
      </c>
      <c r="Q27" s="26" t="s">
        <v>380</v>
      </c>
      <c r="R27" s="26" t="s">
        <v>222</v>
      </c>
      <c r="S27" s="26" t="s">
        <v>381</v>
      </c>
      <c r="T27" s="26" t="s">
        <v>236</v>
      </c>
      <c r="U27" s="26" t="s">
        <v>224</v>
      </c>
      <c r="V27" s="26">
        <v>541</v>
      </c>
      <c r="W27" s="26" t="s">
        <v>225</v>
      </c>
      <c r="X27" s="26">
        <v>352007207</v>
      </c>
      <c r="Y27" s="26" t="s">
        <v>382</v>
      </c>
      <c r="Z27" s="26" t="s">
        <v>383</v>
      </c>
      <c r="AA27" s="30">
        <v>42000</v>
      </c>
      <c r="AB27" s="26" t="s">
        <v>250</v>
      </c>
      <c r="AC27" s="26">
        <v>24</v>
      </c>
      <c r="AD27" s="26" t="s">
        <v>237</v>
      </c>
      <c r="AE27" s="26" t="s">
        <v>280</v>
      </c>
      <c r="AF27" s="30">
        <v>2240</v>
      </c>
      <c r="AG27" s="30">
        <v>2240</v>
      </c>
      <c r="AH27" s="26" t="s">
        <v>331</v>
      </c>
      <c r="AI27" s="30">
        <v>35264.29</v>
      </c>
      <c r="AJ27" s="30">
        <v>11775.71</v>
      </c>
      <c r="AK27" s="30">
        <v>47040</v>
      </c>
      <c r="AL27" s="30">
        <v>6735.71</v>
      </c>
      <c r="AM27" s="30">
        <v>288.29000000000002</v>
      </c>
      <c r="AN27" s="30">
        <v>7024</v>
      </c>
      <c r="AO27" s="30">
        <v>0</v>
      </c>
      <c r="AP27" s="30">
        <v>0</v>
      </c>
      <c r="AQ27" s="30">
        <v>0</v>
      </c>
      <c r="AR27" s="26">
        <v>21</v>
      </c>
      <c r="AS27" s="30">
        <v>0</v>
      </c>
      <c r="AT27" s="26">
        <v>21</v>
      </c>
      <c r="AU27" s="26" t="s">
        <v>231</v>
      </c>
      <c r="AV27" s="26" t="s">
        <v>231</v>
      </c>
      <c r="AW27" s="26" t="s">
        <v>231</v>
      </c>
      <c r="AX27" s="26" t="s">
        <v>232</v>
      </c>
      <c r="AY27" s="26" t="s">
        <v>231</v>
      </c>
      <c r="AZ27" s="26" t="s">
        <v>231</v>
      </c>
      <c r="BA27" s="30">
        <v>0</v>
      </c>
      <c r="BB27" s="17">
        <v>45756</v>
      </c>
      <c r="BC27" s="33" t="s">
        <v>233</v>
      </c>
      <c r="BD27" s="18" t="s">
        <v>304</v>
      </c>
      <c r="BE27" s="19"/>
      <c r="BF27" s="20"/>
      <c r="BG27" s="19"/>
      <c r="BH27" s="24"/>
      <c r="BI27" s="18" t="s">
        <v>234</v>
      </c>
      <c r="BJ27" s="18"/>
      <c r="BK27" s="24"/>
      <c r="BL27" s="25" t="s">
        <v>235</v>
      </c>
    </row>
    <row r="28" spans="1:64" s="4" customFormat="1" ht="24" customHeight="1">
      <c r="A28" s="13">
        <v>23</v>
      </c>
      <c r="B28" s="26" t="s">
        <v>38</v>
      </c>
      <c r="C28" s="26" t="s">
        <v>37</v>
      </c>
      <c r="D28" s="26" t="s">
        <v>51</v>
      </c>
      <c r="E28" s="26" t="s">
        <v>220</v>
      </c>
      <c r="F28" s="26" t="s">
        <v>221</v>
      </c>
      <c r="G28" s="26" t="s">
        <v>35</v>
      </c>
      <c r="H28" s="26" t="s">
        <v>36</v>
      </c>
      <c r="I28" s="26">
        <v>228164</v>
      </c>
      <c r="J28" s="26" t="s">
        <v>384</v>
      </c>
      <c r="K28" s="26">
        <v>228164</v>
      </c>
      <c r="L28" s="26" t="s">
        <v>291</v>
      </c>
      <c r="M28" s="26" t="s">
        <v>292</v>
      </c>
      <c r="N28" s="26">
        <v>541821</v>
      </c>
      <c r="O28" s="26" t="s">
        <v>385</v>
      </c>
      <c r="P28" s="26">
        <v>901275</v>
      </c>
      <c r="Q28" s="26" t="s">
        <v>386</v>
      </c>
      <c r="R28" s="26" t="s">
        <v>222</v>
      </c>
      <c r="S28" s="26" t="s">
        <v>387</v>
      </c>
      <c r="T28" s="26" t="s">
        <v>388</v>
      </c>
      <c r="U28" s="26" t="s">
        <v>389</v>
      </c>
      <c r="V28" s="26">
        <v>541</v>
      </c>
      <c r="W28" s="26" t="s">
        <v>247</v>
      </c>
      <c r="X28" s="26">
        <v>352081453</v>
      </c>
      <c r="Y28" s="26" t="s">
        <v>390</v>
      </c>
      <c r="Z28" s="26" t="s">
        <v>391</v>
      </c>
      <c r="AA28" s="30">
        <v>42000</v>
      </c>
      <c r="AB28" s="26" t="s">
        <v>392</v>
      </c>
      <c r="AC28" s="26">
        <v>24</v>
      </c>
      <c r="AD28" s="26" t="s">
        <v>237</v>
      </c>
      <c r="AE28" s="26" t="s">
        <v>393</v>
      </c>
      <c r="AF28" s="30">
        <v>2240</v>
      </c>
      <c r="AG28" s="30">
        <v>2240</v>
      </c>
      <c r="AH28" s="26" t="s">
        <v>330</v>
      </c>
      <c r="AI28" s="30">
        <v>32697.61</v>
      </c>
      <c r="AJ28" s="30">
        <v>12102.39</v>
      </c>
      <c r="AK28" s="30">
        <v>44800</v>
      </c>
      <c r="AL28" s="30">
        <v>9302.39</v>
      </c>
      <c r="AM28" s="30">
        <v>535.61</v>
      </c>
      <c r="AN28" s="30">
        <v>9838</v>
      </c>
      <c r="AO28" s="30">
        <v>0</v>
      </c>
      <c r="AP28" s="30">
        <v>0</v>
      </c>
      <c r="AQ28" s="30">
        <v>0</v>
      </c>
      <c r="AR28" s="26">
        <v>20</v>
      </c>
      <c r="AS28" s="30">
        <v>0</v>
      </c>
      <c r="AT28" s="26">
        <v>20</v>
      </c>
      <c r="AU28" s="26" t="s">
        <v>231</v>
      </c>
      <c r="AV28" s="26" t="s">
        <v>231</v>
      </c>
      <c r="AW28" s="26" t="s">
        <v>231</v>
      </c>
      <c r="AX28" s="26" t="s">
        <v>232</v>
      </c>
      <c r="AY28" s="26" t="s">
        <v>231</v>
      </c>
      <c r="AZ28" s="26" t="s">
        <v>231</v>
      </c>
      <c r="BA28" s="30">
        <v>0</v>
      </c>
      <c r="BB28" s="17">
        <v>45756</v>
      </c>
      <c r="BC28" s="33" t="s">
        <v>233</v>
      </c>
      <c r="BD28" s="18" t="s">
        <v>304</v>
      </c>
      <c r="BE28" s="19"/>
      <c r="BF28" s="20"/>
      <c r="BG28" s="19"/>
      <c r="BH28" s="24"/>
      <c r="BI28" s="18" t="s">
        <v>234</v>
      </c>
      <c r="BJ28" s="18"/>
      <c r="BK28" s="24"/>
      <c r="BL28" s="25" t="s">
        <v>235</v>
      </c>
    </row>
    <row r="29" spans="1:64" s="4" customFormat="1" ht="24" customHeight="1">
      <c r="A29" s="13">
        <v>24</v>
      </c>
      <c r="B29" s="26" t="s">
        <v>38</v>
      </c>
      <c r="C29" s="26" t="s">
        <v>37</v>
      </c>
      <c r="D29" s="26" t="s">
        <v>51</v>
      </c>
      <c r="E29" s="26" t="s">
        <v>220</v>
      </c>
      <c r="F29" s="26" t="s">
        <v>221</v>
      </c>
      <c r="G29" s="26" t="s">
        <v>35</v>
      </c>
      <c r="H29" s="26" t="s">
        <v>36</v>
      </c>
      <c r="I29" s="26">
        <v>136064</v>
      </c>
      <c r="J29" s="26" t="s">
        <v>333</v>
      </c>
      <c r="K29" s="26">
        <v>136064</v>
      </c>
      <c r="L29" s="26" t="s">
        <v>242</v>
      </c>
      <c r="M29" s="26" t="s">
        <v>243</v>
      </c>
      <c r="N29" s="26">
        <v>406012</v>
      </c>
      <c r="O29" s="26" t="s">
        <v>334</v>
      </c>
      <c r="P29" s="26">
        <v>613488</v>
      </c>
      <c r="Q29" s="26" t="s">
        <v>338</v>
      </c>
      <c r="R29" s="26" t="s">
        <v>222</v>
      </c>
      <c r="S29" s="26" t="s">
        <v>395</v>
      </c>
      <c r="T29" s="26" t="s">
        <v>223</v>
      </c>
      <c r="U29" s="26" t="s">
        <v>224</v>
      </c>
      <c r="V29" s="26">
        <v>541</v>
      </c>
      <c r="W29" s="26" t="s">
        <v>225</v>
      </c>
      <c r="X29" s="26">
        <v>352116702</v>
      </c>
      <c r="Y29" s="26" t="s">
        <v>288</v>
      </c>
      <c r="Z29" s="26" t="s">
        <v>396</v>
      </c>
      <c r="AA29" s="30">
        <v>42000</v>
      </c>
      <c r="AB29" s="26" t="s">
        <v>250</v>
      </c>
      <c r="AC29" s="26">
        <v>24</v>
      </c>
      <c r="AD29" s="26" t="s">
        <v>237</v>
      </c>
      <c r="AE29" s="26" t="s">
        <v>316</v>
      </c>
      <c r="AF29" s="30">
        <v>2240</v>
      </c>
      <c r="AG29" s="30">
        <v>2240</v>
      </c>
      <c r="AH29" s="26" t="s">
        <v>331</v>
      </c>
      <c r="AI29" s="30">
        <v>32975.449999999997</v>
      </c>
      <c r="AJ29" s="30">
        <v>11824.55</v>
      </c>
      <c r="AK29" s="30">
        <v>44800</v>
      </c>
      <c r="AL29" s="30">
        <v>9024.5499999999993</v>
      </c>
      <c r="AM29" s="30">
        <v>499.45</v>
      </c>
      <c r="AN29" s="30">
        <v>9524</v>
      </c>
      <c r="AO29" s="30">
        <v>0</v>
      </c>
      <c r="AP29" s="30">
        <v>0</v>
      </c>
      <c r="AQ29" s="30">
        <v>0</v>
      </c>
      <c r="AR29" s="26">
        <v>20</v>
      </c>
      <c r="AS29" s="30">
        <v>0</v>
      </c>
      <c r="AT29" s="26">
        <v>20</v>
      </c>
      <c r="AU29" s="26" t="s">
        <v>231</v>
      </c>
      <c r="AV29" s="26" t="s">
        <v>231</v>
      </c>
      <c r="AW29" s="26" t="s">
        <v>231</v>
      </c>
      <c r="AX29" s="26" t="s">
        <v>232</v>
      </c>
      <c r="AY29" s="26" t="s">
        <v>231</v>
      </c>
      <c r="AZ29" s="26" t="s">
        <v>231</v>
      </c>
      <c r="BA29" s="30">
        <v>0</v>
      </c>
      <c r="BB29" s="17">
        <v>45756</v>
      </c>
      <c r="BC29" s="33" t="s">
        <v>233</v>
      </c>
      <c r="BD29" s="18" t="s">
        <v>304</v>
      </c>
      <c r="BE29" s="19"/>
      <c r="BF29" s="20"/>
      <c r="BG29" s="19"/>
      <c r="BH29" s="24"/>
      <c r="BI29" s="18" t="s">
        <v>234</v>
      </c>
      <c r="BJ29" s="18"/>
      <c r="BK29" s="24"/>
      <c r="BL29" s="25" t="s">
        <v>235</v>
      </c>
    </row>
    <row r="30" spans="1:64" s="4" customFormat="1" ht="24" customHeight="1">
      <c r="A30" s="13">
        <v>25</v>
      </c>
      <c r="B30" s="26" t="s">
        <v>38</v>
      </c>
      <c r="C30" s="26" t="s">
        <v>37</v>
      </c>
      <c r="D30" s="26" t="s">
        <v>51</v>
      </c>
      <c r="E30" s="26" t="s">
        <v>220</v>
      </c>
      <c r="F30" s="26" t="s">
        <v>221</v>
      </c>
      <c r="G30" s="26" t="s">
        <v>35</v>
      </c>
      <c r="H30" s="26" t="s">
        <v>36</v>
      </c>
      <c r="I30" s="26">
        <v>134533</v>
      </c>
      <c r="J30" s="26" t="s">
        <v>36</v>
      </c>
      <c r="K30" s="26">
        <v>134533</v>
      </c>
      <c r="L30" s="26" t="s">
        <v>291</v>
      </c>
      <c r="M30" s="26" t="s">
        <v>292</v>
      </c>
      <c r="N30" s="26">
        <v>230732</v>
      </c>
      <c r="O30" s="26" t="s">
        <v>350</v>
      </c>
      <c r="P30" s="26">
        <v>400433</v>
      </c>
      <c r="Q30" s="26" t="s">
        <v>397</v>
      </c>
      <c r="R30" s="26" t="s">
        <v>222</v>
      </c>
      <c r="S30" s="26" t="s">
        <v>398</v>
      </c>
      <c r="T30" s="26" t="s">
        <v>223</v>
      </c>
      <c r="U30" s="26" t="s">
        <v>224</v>
      </c>
      <c r="V30" s="26">
        <v>541</v>
      </c>
      <c r="W30" s="26" t="s">
        <v>247</v>
      </c>
      <c r="X30" s="26">
        <v>352210928</v>
      </c>
      <c r="Y30" s="26" t="s">
        <v>399</v>
      </c>
      <c r="Z30" s="26" t="s">
        <v>400</v>
      </c>
      <c r="AA30" s="30">
        <v>42000</v>
      </c>
      <c r="AB30" s="26" t="s">
        <v>329</v>
      </c>
      <c r="AC30" s="26">
        <v>24</v>
      </c>
      <c r="AD30" s="26" t="s">
        <v>237</v>
      </c>
      <c r="AE30" s="26" t="s">
        <v>394</v>
      </c>
      <c r="AF30" s="30">
        <v>2240</v>
      </c>
      <c r="AG30" s="30">
        <v>2240</v>
      </c>
      <c r="AH30" s="26" t="s">
        <v>330</v>
      </c>
      <c r="AI30" s="30">
        <v>32759.32</v>
      </c>
      <c r="AJ30" s="30">
        <v>12040.68</v>
      </c>
      <c r="AK30" s="30">
        <v>44800</v>
      </c>
      <c r="AL30" s="30">
        <v>9240.68</v>
      </c>
      <c r="AM30" s="30">
        <v>493.32</v>
      </c>
      <c r="AN30" s="30">
        <v>9734</v>
      </c>
      <c r="AO30" s="30">
        <v>0</v>
      </c>
      <c r="AP30" s="30">
        <v>0</v>
      </c>
      <c r="AQ30" s="30">
        <v>0</v>
      </c>
      <c r="AR30" s="26">
        <v>20</v>
      </c>
      <c r="AS30" s="30">
        <v>0</v>
      </c>
      <c r="AT30" s="26">
        <v>20</v>
      </c>
      <c r="AU30" s="26" t="s">
        <v>231</v>
      </c>
      <c r="AV30" s="26" t="s">
        <v>231</v>
      </c>
      <c r="AW30" s="26" t="s">
        <v>231</v>
      </c>
      <c r="AX30" s="26" t="s">
        <v>232</v>
      </c>
      <c r="AY30" s="26" t="s">
        <v>231</v>
      </c>
      <c r="AZ30" s="26" t="s">
        <v>231</v>
      </c>
      <c r="BA30" s="30">
        <v>0</v>
      </c>
      <c r="BB30" s="17">
        <v>45756</v>
      </c>
      <c r="BC30" s="33" t="s">
        <v>233</v>
      </c>
      <c r="BD30" s="18" t="s">
        <v>304</v>
      </c>
      <c r="BE30" s="19"/>
      <c r="BF30" s="20"/>
      <c r="BG30" s="19"/>
      <c r="BH30" s="24"/>
      <c r="BI30" s="18" t="s">
        <v>234</v>
      </c>
      <c r="BJ30" s="18"/>
      <c r="BK30" s="24"/>
      <c r="BL30" s="25" t="s">
        <v>235</v>
      </c>
    </row>
    <row r="31" spans="1:64" s="4" customFormat="1" ht="24" customHeight="1">
      <c r="A31" s="13">
        <v>26</v>
      </c>
      <c r="B31" s="13" t="s">
        <v>38</v>
      </c>
      <c r="C31" s="13" t="s">
        <v>37</v>
      </c>
      <c r="D31" s="13" t="s">
        <v>51</v>
      </c>
      <c r="E31" s="13" t="s">
        <v>50</v>
      </c>
      <c r="F31" s="13" t="s">
        <v>36</v>
      </c>
      <c r="G31" s="13" t="s">
        <v>35</v>
      </c>
      <c r="H31" s="13" t="s">
        <v>36</v>
      </c>
      <c r="I31" s="13">
        <v>134533</v>
      </c>
      <c r="J31" s="13" t="s">
        <v>36</v>
      </c>
      <c r="K31" s="13">
        <v>134533</v>
      </c>
      <c r="L31" s="13" t="s">
        <v>291</v>
      </c>
      <c r="M31" s="13" t="s">
        <v>292</v>
      </c>
      <c r="N31" s="13">
        <v>230732</v>
      </c>
      <c r="O31" s="13" t="s">
        <v>350</v>
      </c>
      <c r="P31" s="13">
        <v>395246</v>
      </c>
      <c r="Q31" s="13" t="s">
        <v>351</v>
      </c>
      <c r="R31" s="13" t="s">
        <v>222</v>
      </c>
      <c r="S31" s="13" t="s">
        <v>401</v>
      </c>
      <c r="T31" s="13" t="s">
        <v>223</v>
      </c>
      <c r="U31" s="13" t="s">
        <v>224</v>
      </c>
      <c r="V31" s="13">
        <v>541</v>
      </c>
      <c r="W31" s="13" t="s">
        <v>247</v>
      </c>
      <c r="X31" s="13">
        <v>351645518</v>
      </c>
      <c r="Y31" s="13" t="s">
        <v>402</v>
      </c>
      <c r="Z31" s="13" t="s">
        <v>403</v>
      </c>
      <c r="AA31" s="31">
        <v>42000</v>
      </c>
      <c r="AB31" s="13" t="s">
        <v>329</v>
      </c>
      <c r="AC31" s="13">
        <v>24</v>
      </c>
      <c r="AD31" s="13" t="s">
        <v>237</v>
      </c>
      <c r="AE31" s="13" t="s">
        <v>349</v>
      </c>
      <c r="AF31" s="31">
        <v>2250</v>
      </c>
      <c r="AG31" s="31">
        <v>2250</v>
      </c>
      <c r="AH31" s="13" t="s">
        <v>404</v>
      </c>
      <c r="AI31" s="31">
        <v>30939.72</v>
      </c>
      <c r="AJ31" s="31">
        <v>11810.28</v>
      </c>
      <c r="AK31" s="31">
        <v>42750</v>
      </c>
      <c r="AL31" s="31">
        <v>11060.28</v>
      </c>
      <c r="AM31" s="31">
        <v>714.72</v>
      </c>
      <c r="AN31" s="31">
        <v>11775</v>
      </c>
      <c r="AO31" s="31">
        <v>4091.69</v>
      </c>
      <c r="AP31" s="31">
        <v>408.31</v>
      </c>
      <c r="AQ31" s="31">
        <v>4500</v>
      </c>
      <c r="AR31" s="13">
        <v>21</v>
      </c>
      <c r="AS31" s="31">
        <v>4500</v>
      </c>
      <c r="AT31" s="13">
        <v>21</v>
      </c>
      <c r="AU31" s="13"/>
      <c r="AV31" s="13"/>
      <c r="AW31" s="13"/>
      <c r="AX31" s="13" t="s">
        <v>232</v>
      </c>
      <c r="AY31" s="13" t="s">
        <v>231</v>
      </c>
      <c r="AZ31" s="13"/>
      <c r="BA31" s="31">
        <v>0</v>
      </c>
      <c r="BB31" s="17">
        <v>45756</v>
      </c>
      <c r="BC31" s="33" t="s">
        <v>302</v>
      </c>
      <c r="BD31" s="18" t="s">
        <v>304</v>
      </c>
      <c r="BE31" s="19" t="s">
        <v>305</v>
      </c>
      <c r="BF31" s="20" t="s">
        <v>306</v>
      </c>
      <c r="BG31" s="19"/>
      <c r="BH31" s="24"/>
      <c r="BI31" s="18" t="s">
        <v>314</v>
      </c>
      <c r="BJ31" s="18"/>
      <c r="BK31" s="24"/>
      <c r="BL31" s="25" t="s">
        <v>405</v>
      </c>
    </row>
    <row r="32" spans="1:64" s="4" customFormat="1" ht="24" customHeight="1">
      <c r="A32" s="13">
        <v>27</v>
      </c>
      <c r="B32" s="13" t="s">
        <v>38</v>
      </c>
      <c r="C32" s="13" t="s">
        <v>37</v>
      </c>
      <c r="D32" s="13" t="s">
        <v>51</v>
      </c>
      <c r="E32" s="13" t="s">
        <v>50</v>
      </c>
      <c r="F32" s="13" t="s">
        <v>36</v>
      </c>
      <c r="G32" s="13" t="s">
        <v>35</v>
      </c>
      <c r="H32" s="13" t="s">
        <v>36</v>
      </c>
      <c r="I32" s="13">
        <v>134533</v>
      </c>
      <c r="J32" s="13" t="s">
        <v>36</v>
      </c>
      <c r="K32" s="13">
        <v>134533</v>
      </c>
      <c r="L32" s="13" t="s">
        <v>291</v>
      </c>
      <c r="M32" s="13" t="s">
        <v>292</v>
      </c>
      <c r="N32" s="13">
        <v>230732</v>
      </c>
      <c r="O32" s="13" t="s">
        <v>350</v>
      </c>
      <c r="P32" s="13">
        <v>400433</v>
      </c>
      <c r="Q32" s="13" t="s">
        <v>397</v>
      </c>
      <c r="R32" s="13" t="s">
        <v>222</v>
      </c>
      <c r="S32" s="13" t="s">
        <v>406</v>
      </c>
      <c r="T32" s="13" t="s">
        <v>223</v>
      </c>
      <c r="U32" s="13" t="s">
        <v>224</v>
      </c>
      <c r="V32" s="13">
        <v>541</v>
      </c>
      <c r="W32" s="13" t="s">
        <v>247</v>
      </c>
      <c r="X32" s="13">
        <v>351651187</v>
      </c>
      <c r="Y32" s="13" t="s">
        <v>407</v>
      </c>
      <c r="Z32" s="13" t="s">
        <v>408</v>
      </c>
      <c r="AA32" s="31">
        <v>42000</v>
      </c>
      <c r="AB32" s="13" t="s">
        <v>329</v>
      </c>
      <c r="AC32" s="13">
        <v>24</v>
      </c>
      <c r="AD32" s="13" t="s">
        <v>237</v>
      </c>
      <c r="AE32" s="13" t="s">
        <v>349</v>
      </c>
      <c r="AF32" s="31">
        <v>2250</v>
      </c>
      <c r="AG32" s="31">
        <v>2250</v>
      </c>
      <c r="AH32" s="13" t="s">
        <v>409</v>
      </c>
      <c r="AI32" s="31">
        <v>29130.03</v>
      </c>
      <c r="AJ32" s="31">
        <v>11369.97</v>
      </c>
      <c r="AK32" s="31">
        <v>40500</v>
      </c>
      <c r="AL32" s="31">
        <v>12869.97</v>
      </c>
      <c r="AM32" s="31">
        <v>970.03</v>
      </c>
      <c r="AN32" s="31">
        <v>13840</v>
      </c>
      <c r="AO32" s="31">
        <v>6075.24</v>
      </c>
      <c r="AP32" s="31">
        <v>674.76</v>
      </c>
      <c r="AQ32" s="31">
        <v>6750</v>
      </c>
      <c r="AR32" s="13">
        <v>21</v>
      </c>
      <c r="AS32" s="31">
        <v>6750</v>
      </c>
      <c r="AT32" s="13">
        <v>21</v>
      </c>
      <c r="AU32" s="13"/>
      <c r="AV32" s="13"/>
      <c r="AW32" s="13"/>
      <c r="AX32" s="13" t="s">
        <v>232</v>
      </c>
      <c r="AY32" s="13" t="s">
        <v>231</v>
      </c>
      <c r="AZ32" s="13"/>
      <c r="BA32" s="31">
        <v>0</v>
      </c>
      <c r="BB32" s="17">
        <v>45756</v>
      </c>
      <c r="BC32" s="33" t="s">
        <v>302</v>
      </c>
      <c r="BD32" s="18" t="s">
        <v>304</v>
      </c>
      <c r="BE32" s="19" t="s">
        <v>305</v>
      </c>
      <c r="BF32" s="20" t="s">
        <v>306</v>
      </c>
      <c r="BG32" s="19"/>
      <c r="BH32" s="24"/>
      <c r="BI32" s="18" t="s">
        <v>314</v>
      </c>
      <c r="BJ32" s="18"/>
      <c r="BK32" s="24"/>
      <c r="BL32" s="25" t="s">
        <v>405</v>
      </c>
    </row>
    <row r="33" spans="1:64" s="4" customFormat="1" ht="24" customHeight="1">
      <c r="A33" s="13">
        <v>28</v>
      </c>
      <c r="B33" s="13" t="s">
        <v>38</v>
      </c>
      <c r="C33" s="13" t="s">
        <v>37</v>
      </c>
      <c r="D33" s="13" t="s">
        <v>51</v>
      </c>
      <c r="E33" s="13" t="s">
        <v>50</v>
      </c>
      <c r="F33" s="13" t="s">
        <v>36</v>
      </c>
      <c r="G33" s="13" t="s">
        <v>35</v>
      </c>
      <c r="H33" s="13" t="s">
        <v>36</v>
      </c>
      <c r="I33" s="13">
        <v>134533</v>
      </c>
      <c r="J33" s="13" t="s">
        <v>36</v>
      </c>
      <c r="K33" s="13">
        <v>134533</v>
      </c>
      <c r="L33" s="13" t="s">
        <v>291</v>
      </c>
      <c r="M33" s="13" t="s">
        <v>292</v>
      </c>
      <c r="N33" s="13">
        <v>230732</v>
      </c>
      <c r="O33" s="13" t="s">
        <v>350</v>
      </c>
      <c r="P33" s="13">
        <v>303846</v>
      </c>
      <c r="Q33" s="13" t="s">
        <v>410</v>
      </c>
      <c r="R33" s="13" t="s">
        <v>222</v>
      </c>
      <c r="S33" s="13" t="s">
        <v>411</v>
      </c>
      <c r="T33" s="13" t="s">
        <v>223</v>
      </c>
      <c r="U33" s="13" t="s">
        <v>224</v>
      </c>
      <c r="V33" s="13">
        <v>541</v>
      </c>
      <c r="W33" s="13" t="s">
        <v>247</v>
      </c>
      <c r="X33" s="13">
        <v>352482415</v>
      </c>
      <c r="Y33" s="13" t="s">
        <v>412</v>
      </c>
      <c r="Z33" s="13" t="s">
        <v>413</v>
      </c>
      <c r="AA33" s="31">
        <v>52000</v>
      </c>
      <c r="AB33" s="13" t="s">
        <v>329</v>
      </c>
      <c r="AC33" s="13">
        <v>24</v>
      </c>
      <c r="AD33" s="13" t="s">
        <v>285</v>
      </c>
      <c r="AE33" s="13" t="s">
        <v>414</v>
      </c>
      <c r="AF33" s="31">
        <v>2780</v>
      </c>
      <c r="AG33" s="31">
        <v>2780</v>
      </c>
      <c r="AH33" s="13" t="s">
        <v>415</v>
      </c>
      <c r="AI33" s="31">
        <v>29070.880000000001</v>
      </c>
      <c r="AJ33" s="31">
        <v>12629.12</v>
      </c>
      <c r="AK33" s="31">
        <v>41700</v>
      </c>
      <c r="AL33" s="31">
        <v>22929.119999999999</v>
      </c>
      <c r="AM33" s="31">
        <v>2521.88</v>
      </c>
      <c r="AN33" s="31">
        <v>25451</v>
      </c>
      <c r="AO33" s="31">
        <v>7042.11</v>
      </c>
      <c r="AP33" s="31">
        <v>1297.8900000000001</v>
      </c>
      <c r="AQ33" s="31">
        <v>8340</v>
      </c>
      <c r="AR33" s="13">
        <v>18</v>
      </c>
      <c r="AS33" s="31">
        <v>8340</v>
      </c>
      <c r="AT33" s="13">
        <v>18</v>
      </c>
      <c r="AU33" s="13"/>
      <c r="AV33" s="13"/>
      <c r="AW33" s="13"/>
      <c r="AX33" s="13" t="s">
        <v>232</v>
      </c>
      <c r="AY33" s="13" t="s">
        <v>231</v>
      </c>
      <c r="AZ33" s="13"/>
      <c r="BA33" s="31">
        <v>0</v>
      </c>
      <c r="BB33" s="17">
        <v>45756</v>
      </c>
      <c r="BC33" s="33" t="s">
        <v>302</v>
      </c>
      <c r="BD33" s="18" t="s">
        <v>304</v>
      </c>
      <c r="BE33" s="19" t="s">
        <v>305</v>
      </c>
      <c r="BF33" s="20" t="s">
        <v>306</v>
      </c>
      <c r="BG33" s="19"/>
      <c r="BH33" s="24"/>
      <c r="BI33" s="18" t="s">
        <v>314</v>
      </c>
      <c r="BJ33" s="18"/>
      <c r="BK33" s="24"/>
      <c r="BL33" s="25" t="s">
        <v>405</v>
      </c>
    </row>
    <row r="34" spans="1:64" s="4" customFormat="1" ht="24" customHeight="1">
      <c r="A34" s="13">
        <v>29</v>
      </c>
      <c r="B34" s="13" t="s">
        <v>38</v>
      </c>
      <c r="C34" s="13" t="s">
        <v>37</v>
      </c>
      <c r="D34" s="13" t="s">
        <v>51</v>
      </c>
      <c r="E34" s="13" t="s">
        <v>50</v>
      </c>
      <c r="F34" s="13" t="s">
        <v>36</v>
      </c>
      <c r="G34" s="13" t="s">
        <v>35</v>
      </c>
      <c r="H34" s="13" t="s">
        <v>36</v>
      </c>
      <c r="I34" s="13">
        <v>134533</v>
      </c>
      <c r="J34" s="13" t="s">
        <v>36</v>
      </c>
      <c r="K34" s="13">
        <v>134533</v>
      </c>
      <c r="L34" s="13" t="s">
        <v>291</v>
      </c>
      <c r="M34" s="13" t="s">
        <v>292</v>
      </c>
      <c r="N34" s="13">
        <v>230732</v>
      </c>
      <c r="O34" s="13" t="s">
        <v>350</v>
      </c>
      <c r="P34" s="13">
        <v>303846</v>
      </c>
      <c r="Q34" s="13" t="s">
        <v>410</v>
      </c>
      <c r="R34" s="13" t="s">
        <v>278</v>
      </c>
      <c r="S34" s="13" t="s">
        <v>416</v>
      </c>
      <c r="T34" s="13" t="s">
        <v>223</v>
      </c>
      <c r="U34" s="13" t="s">
        <v>224</v>
      </c>
      <c r="V34" s="13">
        <v>0</v>
      </c>
      <c r="W34" s="13" t="s">
        <v>247</v>
      </c>
      <c r="X34" s="13">
        <v>355328365</v>
      </c>
      <c r="Y34" s="13" t="s">
        <v>417</v>
      </c>
      <c r="Z34" s="13" t="s">
        <v>418</v>
      </c>
      <c r="AA34" s="31">
        <v>40000</v>
      </c>
      <c r="AB34" s="13" t="s">
        <v>329</v>
      </c>
      <c r="AC34" s="13">
        <v>18</v>
      </c>
      <c r="AD34" s="13" t="s">
        <v>279</v>
      </c>
      <c r="AE34" s="13" t="s">
        <v>419</v>
      </c>
      <c r="AF34" s="31">
        <v>2690</v>
      </c>
      <c r="AG34" s="31">
        <v>2690</v>
      </c>
      <c r="AH34" s="13" t="s">
        <v>409</v>
      </c>
      <c r="AI34" s="31">
        <v>25417.1</v>
      </c>
      <c r="AJ34" s="31">
        <v>6862.9</v>
      </c>
      <c r="AK34" s="31">
        <v>32280</v>
      </c>
      <c r="AL34" s="31">
        <v>14582.9</v>
      </c>
      <c r="AM34" s="31">
        <v>1053.0999999999999</v>
      </c>
      <c r="AN34" s="31">
        <v>15636</v>
      </c>
      <c r="AO34" s="31">
        <v>2410.33</v>
      </c>
      <c r="AP34" s="31">
        <v>279.67</v>
      </c>
      <c r="AQ34" s="31">
        <v>2690</v>
      </c>
      <c r="AR34" s="13">
        <v>13</v>
      </c>
      <c r="AS34" s="31">
        <v>2690</v>
      </c>
      <c r="AT34" s="13">
        <v>13</v>
      </c>
      <c r="AU34" s="13"/>
      <c r="AV34" s="13"/>
      <c r="AW34" s="13"/>
      <c r="AX34" s="13" t="s">
        <v>232</v>
      </c>
      <c r="AY34" s="13" t="s">
        <v>231</v>
      </c>
      <c r="AZ34" s="13"/>
      <c r="BA34" s="31">
        <v>0</v>
      </c>
      <c r="BB34" s="17">
        <v>45756</v>
      </c>
      <c r="BC34" s="33" t="s">
        <v>302</v>
      </c>
      <c r="BD34" s="18" t="s">
        <v>304</v>
      </c>
      <c r="BE34" s="19" t="s">
        <v>305</v>
      </c>
      <c r="BF34" s="20" t="s">
        <v>306</v>
      </c>
      <c r="BG34" s="19"/>
      <c r="BH34" s="24"/>
      <c r="BI34" s="18" t="s">
        <v>314</v>
      </c>
      <c r="BJ34" s="18"/>
      <c r="BK34" s="24"/>
      <c r="BL34" s="25" t="s">
        <v>405</v>
      </c>
    </row>
    <row r="35" spans="1:64" s="4" customFormat="1" ht="24" customHeight="1">
      <c r="A35" s="13">
        <v>30</v>
      </c>
      <c r="B35" s="13" t="s">
        <v>38</v>
      </c>
      <c r="C35" s="13" t="s">
        <v>37</v>
      </c>
      <c r="D35" s="13" t="s">
        <v>51</v>
      </c>
      <c r="E35" s="13" t="s">
        <v>50</v>
      </c>
      <c r="F35" s="13" t="s">
        <v>36</v>
      </c>
      <c r="G35" s="13" t="s">
        <v>35</v>
      </c>
      <c r="H35" s="13" t="s">
        <v>36</v>
      </c>
      <c r="I35" s="13">
        <v>161651</v>
      </c>
      <c r="J35" s="13" t="s">
        <v>420</v>
      </c>
      <c r="K35" s="13">
        <v>161651</v>
      </c>
      <c r="L35" s="13" t="s">
        <v>291</v>
      </c>
      <c r="M35" s="13" t="s">
        <v>292</v>
      </c>
      <c r="N35" s="13">
        <v>275714</v>
      </c>
      <c r="O35" s="13" t="s">
        <v>421</v>
      </c>
      <c r="P35" s="13">
        <v>362012</v>
      </c>
      <c r="Q35" s="13" t="s">
        <v>422</v>
      </c>
      <c r="R35" s="13" t="s">
        <v>222</v>
      </c>
      <c r="S35" s="13" t="s">
        <v>423</v>
      </c>
      <c r="T35" s="13" t="s">
        <v>223</v>
      </c>
      <c r="U35" s="13" t="s">
        <v>224</v>
      </c>
      <c r="V35" s="13">
        <v>0</v>
      </c>
      <c r="W35" s="13" t="s">
        <v>247</v>
      </c>
      <c r="X35" s="13">
        <v>355689290</v>
      </c>
      <c r="Y35" s="13" t="s">
        <v>424</v>
      </c>
      <c r="Z35" s="13" t="s">
        <v>425</v>
      </c>
      <c r="AA35" s="31">
        <v>60000</v>
      </c>
      <c r="AB35" s="13" t="s">
        <v>329</v>
      </c>
      <c r="AC35" s="13">
        <v>24</v>
      </c>
      <c r="AD35" s="13" t="s">
        <v>228</v>
      </c>
      <c r="AE35" s="13" t="s">
        <v>226</v>
      </c>
      <c r="AF35" s="31">
        <v>3200</v>
      </c>
      <c r="AG35" s="31">
        <v>3200</v>
      </c>
      <c r="AH35" s="13" t="s">
        <v>426</v>
      </c>
      <c r="AI35" s="31">
        <v>19343.55</v>
      </c>
      <c r="AJ35" s="31">
        <v>9456.4500000000007</v>
      </c>
      <c r="AK35" s="31">
        <v>28800</v>
      </c>
      <c r="AL35" s="31">
        <v>40656.449999999997</v>
      </c>
      <c r="AM35" s="31">
        <v>7126.55</v>
      </c>
      <c r="AN35" s="31">
        <v>47783</v>
      </c>
      <c r="AO35" s="31">
        <v>7198.53</v>
      </c>
      <c r="AP35" s="31">
        <v>2401.4699999999998</v>
      </c>
      <c r="AQ35" s="31">
        <v>9600</v>
      </c>
      <c r="AR35" s="13">
        <v>12</v>
      </c>
      <c r="AS35" s="31">
        <v>9600</v>
      </c>
      <c r="AT35" s="13">
        <v>12</v>
      </c>
      <c r="AU35" s="13"/>
      <c r="AV35" s="13"/>
      <c r="AW35" s="13"/>
      <c r="AX35" s="13" t="s">
        <v>232</v>
      </c>
      <c r="AY35" s="13" t="s">
        <v>231</v>
      </c>
      <c r="AZ35" s="13"/>
      <c r="BA35" s="31">
        <v>0</v>
      </c>
      <c r="BB35" s="17">
        <v>45756</v>
      </c>
      <c r="BC35" s="33" t="s">
        <v>302</v>
      </c>
      <c r="BD35" s="18" t="s">
        <v>304</v>
      </c>
      <c r="BE35" s="19" t="s">
        <v>305</v>
      </c>
      <c r="BF35" s="20" t="s">
        <v>306</v>
      </c>
      <c r="BG35" s="19"/>
      <c r="BH35" s="24"/>
      <c r="BI35" s="18" t="s">
        <v>234</v>
      </c>
      <c r="BJ35" s="18"/>
      <c r="BK35" s="24"/>
      <c r="BL35" s="25"/>
    </row>
    <row r="36" spans="1:64" s="4" customFormat="1" ht="24" customHeight="1">
      <c r="A36" s="13">
        <v>31</v>
      </c>
      <c r="B36" s="13" t="s">
        <v>38</v>
      </c>
      <c r="C36" s="13" t="s">
        <v>37</v>
      </c>
      <c r="D36" s="13" t="s">
        <v>51</v>
      </c>
      <c r="E36" s="13" t="s">
        <v>50</v>
      </c>
      <c r="F36" s="13" t="s">
        <v>36</v>
      </c>
      <c r="G36" s="13" t="s">
        <v>35</v>
      </c>
      <c r="H36" s="13" t="s">
        <v>36</v>
      </c>
      <c r="I36" s="13">
        <v>134533</v>
      </c>
      <c r="J36" s="13" t="s">
        <v>36</v>
      </c>
      <c r="K36" s="13">
        <v>134533</v>
      </c>
      <c r="L36" s="13" t="s">
        <v>291</v>
      </c>
      <c r="M36" s="13" t="s">
        <v>292</v>
      </c>
      <c r="N36" s="13">
        <v>230732</v>
      </c>
      <c r="O36" s="13" t="s">
        <v>350</v>
      </c>
      <c r="P36" s="13">
        <v>303846</v>
      </c>
      <c r="Q36" s="13" t="s">
        <v>410</v>
      </c>
      <c r="R36" s="13" t="s">
        <v>278</v>
      </c>
      <c r="S36" s="13" t="s">
        <v>411</v>
      </c>
      <c r="T36" s="13" t="s">
        <v>223</v>
      </c>
      <c r="U36" s="13" t="s">
        <v>224</v>
      </c>
      <c r="V36" s="13">
        <v>0</v>
      </c>
      <c r="W36" s="13" t="s">
        <v>247</v>
      </c>
      <c r="X36" s="13">
        <v>355809089</v>
      </c>
      <c r="Y36" s="13" t="s">
        <v>412</v>
      </c>
      <c r="Z36" s="13" t="s">
        <v>427</v>
      </c>
      <c r="AA36" s="31">
        <v>30000</v>
      </c>
      <c r="AB36" s="13" t="s">
        <v>329</v>
      </c>
      <c r="AC36" s="13">
        <v>18</v>
      </c>
      <c r="AD36" s="13" t="s">
        <v>279</v>
      </c>
      <c r="AE36" s="13" t="s">
        <v>428</v>
      </c>
      <c r="AF36" s="31">
        <v>2020</v>
      </c>
      <c r="AG36" s="31">
        <v>2020</v>
      </c>
      <c r="AH36" s="13" t="s">
        <v>415</v>
      </c>
      <c r="AI36" s="31">
        <v>11621</v>
      </c>
      <c r="AJ36" s="31">
        <v>4539</v>
      </c>
      <c r="AK36" s="31">
        <v>16160</v>
      </c>
      <c r="AL36" s="31">
        <v>18379</v>
      </c>
      <c r="AM36" s="31">
        <v>2239</v>
      </c>
      <c r="AN36" s="31">
        <v>20618</v>
      </c>
      <c r="AO36" s="31">
        <v>5007.6099999999997</v>
      </c>
      <c r="AP36" s="31">
        <v>1052.3900000000001</v>
      </c>
      <c r="AQ36" s="31">
        <v>6060</v>
      </c>
      <c r="AR36" s="13">
        <v>11</v>
      </c>
      <c r="AS36" s="31">
        <v>6060</v>
      </c>
      <c r="AT36" s="13">
        <v>11</v>
      </c>
      <c r="AU36" s="13"/>
      <c r="AV36" s="13"/>
      <c r="AW36" s="13"/>
      <c r="AX36" s="13" t="s">
        <v>232</v>
      </c>
      <c r="AY36" s="13" t="s">
        <v>231</v>
      </c>
      <c r="AZ36" s="13"/>
      <c r="BA36" s="31">
        <v>0</v>
      </c>
      <c r="BB36" s="17">
        <v>45756</v>
      </c>
      <c r="BC36" s="33" t="s">
        <v>302</v>
      </c>
      <c r="BD36" s="18" t="s">
        <v>304</v>
      </c>
      <c r="BE36" s="19" t="s">
        <v>305</v>
      </c>
      <c r="BF36" s="20" t="s">
        <v>306</v>
      </c>
      <c r="BG36" s="19"/>
      <c r="BH36" s="24"/>
      <c r="BI36" s="18" t="s">
        <v>314</v>
      </c>
      <c r="BJ36" s="18"/>
      <c r="BK36" s="24"/>
      <c r="BL36" s="25" t="s">
        <v>405</v>
      </c>
    </row>
    <row r="37" spans="1:64" s="4" customFormat="1" ht="24" customHeight="1">
      <c r="A37" s="13">
        <v>32</v>
      </c>
      <c r="B37" s="13" t="s">
        <v>38</v>
      </c>
      <c r="C37" s="13" t="s">
        <v>37</v>
      </c>
      <c r="D37" s="13" t="s">
        <v>51</v>
      </c>
      <c r="E37" s="13" t="s">
        <v>50</v>
      </c>
      <c r="F37" s="13" t="s">
        <v>36</v>
      </c>
      <c r="G37" s="13" t="s">
        <v>35</v>
      </c>
      <c r="H37" s="13" t="s">
        <v>36</v>
      </c>
      <c r="I37" s="13">
        <v>161651</v>
      </c>
      <c r="J37" s="13" t="s">
        <v>420</v>
      </c>
      <c r="K37" s="13">
        <v>161651</v>
      </c>
      <c r="L37" s="13" t="s">
        <v>291</v>
      </c>
      <c r="M37" s="13" t="s">
        <v>292</v>
      </c>
      <c r="N37" s="13">
        <v>275714</v>
      </c>
      <c r="O37" s="13" t="s">
        <v>421</v>
      </c>
      <c r="P37" s="13">
        <v>362220</v>
      </c>
      <c r="Q37" s="13" t="s">
        <v>429</v>
      </c>
      <c r="R37" s="13" t="s">
        <v>222</v>
      </c>
      <c r="S37" s="13" t="s">
        <v>430</v>
      </c>
      <c r="T37" s="13" t="s">
        <v>223</v>
      </c>
      <c r="U37" s="13" t="s">
        <v>224</v>
      </c>
      <c r="V37" s="13">
        <v>0</v>
      </c>
      <c r="W37" s="13" t="s">
        <v>247</v>
      </c>
      <c r="X37" s="13">
        <v>356325696</v>
      </c>
      <c r="Y37" s="13" t="s">
        <v>431</v>
      </c>
      <c r="Z37" s="13" t="s">
        <v>226</v>
      </c>
      <c r="AA37" s="31">
        <v>62000</v>
      </c>
      <c r="AB37" s="13" t="s">
        <v>329</v>
      </c>
      <c r="AC37" s="13">
        <v>24</v>
      </c>
      <c r="AD37" s="13" t="s">
        <v>228</v>
      </c>
      <c r="AE37" s="13" t="s">
        <v>428</v>
      </c>
      <c r="AF37" s="31">
        <v>3310</v>
      </c>
      <c r="AG37" s="31">
        <v>3310</v>
      </c>
      <c r="AH37" s="13" t="s">
        <v>432</v>
      </c>
      <c r="AI37" s="31">
        <v>17266.2</v>
      </c>
      <c r="AJ37" s="31">
        <v>9213.7999999999993</v>
      </c>
      <c r="AK37" s="31">
        <v>26480</v>
      </c>
      <c r="AL37" s="31">
        <v>44733.8</v>
      </c>
      <c r="AM37" s="31">
        <v>8422.2000000000007</v>
      </c>
      <c r="AN37" s="31">
        <v>53156</v>
      </c>
      <c r="AO37" s="31">
        <v>7275.46</v>
      </c>
      <c r="AP37" s="31">
        <v>2654.54</v>
      </c>
      <c r="AQ37" s="31">
        <v>9930</v>
      </c>
      <c r="AR37" s="13">
        <v>11</v>
      </c>
      <c r="AS37" s="31">
        <v>9930</v>
      </c>
      <c r="AT37" s="13">
        <v>11</v>
      </c>
      <c r="AU37" s="13"/>
      <c r="AV37" s="13"/>
      <c r="AW37" s="13"/>
      <c r="AX37" s="13" t="s">
        <v>232</v>
      </c>
      <c r="AY37" s="13" t="s">
        <v>231</v>
      </c>
      <c r="AZ37" s="13"/>
      <c r="BA37" s="31">
        <v>0</v>
      </c>
      <c r="BB37" s="17">
        <v>45756</v>
      </c>
      <c r="BC37" s="33" t="s">
        <v>302</v>
      </c>
      <c r="BD37" s="18" t="s">
        <v>304</v>
      </c>
      <c r="BE37" s="19" t="s">
        <v>305</v>
      </c>
      <c r="BF37" s="20" t="s">
        <v>306</v>
      </c>
      <c r="BG37" s="19"/>
      <c r="BH37" s="24"/>
      <c r="BI37" s="18" t="s">
        <v>314</v>
      </c>
      <c r="BJ37" s="18"/>
      <c r="BK37" s="24"/>
      <c r="BL37" s="25" t="s">
        <v>405</v>
      </c>
    </row>
    <row r="38" spans="1:64" s="4" customFormat="1" ht="24" customHeight="1">
      <c r="A38" s="13">
        <v>33</v>
      </c>
      <c r="B38" s="13" t="s">
        <v>38</v>
      </c>
      <c r="C38" s="13" t="s">
        <v>37</v>
      </c>
      <c r="D38" s="13" t="s">
        <v>51</v>
      </c>
      <c r="E38" s="13" t="s">
        <v>50</v>
      </c>
      <c r="F38" s="13" t="s">
        <v>36</v>
      </c>
      <c r="G38" s="13" t="s">
        <v>35</v>
      </c>
      <c r="H38" s="13" t="s">
        <v>36</v>
      </c>
      <c r="I38" s="13">
        <v>134533</v>
      </c>
      <c r="J38" s="13" t="s">
        <v>36</v>
      </c>
      <c r="K38" s="13">
        <v>134533</v>
      </c>
      <c r="L38" s="13" t="s">
        <v>291</v>
      </c>
      <c r="M38" s="13" t="s">
        <v>292</v>
      </c>
      <c r="N38" s="13">
        <v>230732</v>
      </c>
      <c r="O38" s="13" t="s">
        <v>350</v>
      </c>
      <c r="P38" s="13">
        <v>400433</v>
      </c>
      <c r="Q38" s="13" t="s">
        <v>397</v>
      </c>
      <c r="R38" s="13" t="s">
        <v>222</v>
      </c>
      <c r="S38" s="13" t="s">
        <v>433</v>
      </c>
      <c r="T38" s="13" t="s">
        <v>223</v>
      </c>
      <c r="U38" s="13" t="s">
        <v>224</v>
      </c>
      <c r="V38" s="13">
        <v>0</v>
      </c>
      <c r="W38" s="13" t="s">
        <v>247</v>
      </c>
      <c r="X38" s="13">
        <v>358305243</v>
      </c>
      <c r="Y38" s="13" t="s">
        <v>434</v>
      </c>
      <c r="Z38" s="13" t="s">
        <v>435</v>
      </c>
      <c r="AA38" s="31">
        <v>65000</v>
      </c>
      <c r="AB38" s="13" t="s">
        <v>329</v>
      </c>
      <c r="AC38" s="13">
        <v>24</v>
      </c>
      <c r="AD38" s="13" t="s">
        <v>326</v>
      </c>
      <c r="AE38" s="13" t="s">
        <v>436</v>
      </c>
      <c r="AF38" s="31">
        <v>3460</v>
      </c>
      <c r="AG38" s="31">
        <v>3460</v>
      </c>
      <c r="AH38" s="13" t="s">
        <v>437</v>
      </c>
      <c r="AI38" s="31">
        <v>10896.77</v>
      </c>
      <c r="AJ38" s="31">
        <v>6403.23</v>
      </c>
      <c r="AK38" s="31">
        <v>17300</v>
      </c>
      <c r="AL38" s="31">
        <v>54103.23</v>
      </c>
      <c r="AM38" s="31">
        <v>11850.77</v>
      </c>
      <c r="AN38" s="31">
        <v>65954</v>
      </c>
      <c r="AO38" s="31">
        <v>2432.7800000000002</v>
      </c>
      <c r="AP38" s="31">
        <v>1027.22</v>
      </c>
      <c r="AQ38" s="31">
        <v>3460</v>
      </c>
      <c r="AR38" s="13">
        <v>6</v>
      </c>
      <c r="AS38" s="31">
        <v>3460</v>
      </c>
      <c r="AT38" s="13">
        <v>6</v>
      </c>
      <c r="AU38" s="13"/>
      <c r="AV38" s="13"/>
      <c r="AW38" s="13"/>
      <c r="AX38" s="13" t="s">
        <v>232</v>
      </c>
      <c r="AY38" s="13" t="s">
        <v>231</v>
      </c>
      <c r="AZ38" s="13"/>
      <c r="BA38" s="31">
        <v>0</v>
      </c>
      <c r="BB38" s="17">
        <v>45756</v>
      </c>
      <c r="BC38" s="33" t="s">
        <v>302</v>
      </c>
      <c r="BD38" s="18" t="s">
        <v>304</v>
      </c>
      <c r="BE38" s="19" t="s">
        <v>305</v>
      </c>
      <c r="BF38" s="20" t="s">
        <v>306</v>
      </c>
      <c r="BG38" s="19"/>
      <c r="BH38" s="24"/>
      <c r="BI38" s="18" t="s">
        <v>234</v>
      </c>
      <c r="BJ38" s="18"/>
      <c r="BK38" s="24"/>
      <c r="BL38" s="25"/>
    </row>
    <row r="39" spans="1:64" s="4" customFormat="1" ht="24" customHeight="1">
      <c r="A39" s="13">
        <v>34</v>
      </c>
      <c r="B39" s="27" t="s">
        <v>38</v>
      </c>
      <c r="C39" s="27" t="s">
        <v>37</v>
      </c>
      <c r="D39" s="27" t="s">
        <v>51</v>
      </c>
      <c r="E39" s="27" t="s">
        <v>50</v>
      </c>
      <c r="F39" s="27" t="s">
        <v>36</v>
      </c>
      <c r="G39" s="27" t="s">
        <v>35</v>
      </c>
      <c r="H39" s="27" t="s">
        <v>36</v>
      </c>
      <c r="I39" s="27">
        <v>134533</v>
      </c>
      <c r="J39" s="27" t="s">
        <v>36</v>
      </c>
      <c r="K39" s="27">
        <v>134533</v>
      </c>
      <c r="L39" s="27" t="s">
        <v>291</v>
      </c>
      <c r="M39" s="27" t="s">
        <v>292</v>
      </c>
      <c r="N39" s="27">
        <v>230732</v>
      </c>
      <c r="O39" s="27" t="s">
        <v>350</v>
      </c>
      <c r="P39" s="27">
        <v>400433</v>
      </c>
      <c r="Q39" s="27" t="s">
        <v>397</v>
      </c>
      <c r="R39" s="27" t="s">
        <v>222</v>
      </c>
      <c r="S39" s="27" t="s">
        <v>438</v>
      </c>
      <c r="T39" s="27" t="s">
        <v>223</v>
      </c>
      <c r="U39" s="27" t="s">
        <v>224</v>
      </c>
      <c r="V39" s="27">
        <v>0</v>
      </c>
      <c r="W39" s="27" t="s">
        <v>247</v>
      </c>
      <c r="X39" s="27">
        <v>358441311</v>
      </c>
      <c r="Y39" s="27" t="s">
        <v>439</v>
      </c>
      <c r="Z39" s="27" t="s">
        <v>440</v>
      </c>
      <c r="AA39" s="32">
        <v>65000</v>
      </c>
      <c r="AB39" s="27" t="s">
        <v>329</v>
      </c>
      <c r="AC39" s="27">
        <v>24</v>
      </c>
      <c r="AD39" s="27" t="s">
        <v>326</v>
      </c>
      <c r="AE39" s="27" t="s">
        <v>441</v>
      </c>
      <c r="AF39" s="32">
        <v>3460</v>
      </c>
      <c r="AG39" s="32">
        <v>3460</v>
      </c>
      <c r="AH39" s="27" t="s">
        <v>442</v>
      </c>
      <c r="AI39" s="32">
        <v>6242.19</v>
      </c>
      <c r="AJ39" s="32">
        <v>4137.8100000000004</v>
      </c>
      <c r="AK39" s="32">
        <v>10380</v>
      </c>
      <c r="AL39" s="32">
        <v>58757.81</v>
      </c>
      <c r="AM39" s="32">
        <v>14137.19</v>
      </c>
      <c r="AN39" s="32">
        <v>72895</v>
      </c>
      <c r="AO39" s="32">
        <v>4733.33</v>
      </c>
      <c r="AP39" s="32">
        <v>2186.67</v>
      </c>
      <c r="AQ39" s="32">
        <v>6920</v>
      </c>
      <c r="AR39" s="27">
        <v>5</v>
      </c>
      <c r="AS39" s="32">
        <v>6920</v>
      </c>
      <c r="AT39" s="27">
        <v>5</v>
      </c>
      <c r="AU39" s="27"/>
      <c r="AV39" s="27"/>
      <c r="AW39" s="27"/>
      <c r="AX39" s="27" t="s">
        <v>232</v>
      </c>
      <c r="AY39" s="27" t="s">
        <v>231</v>
      </c>
      <c r="AZ39" s="27"/>
      <c r="BA39" s="32">
        <v>0</v>
      </c>
      <c r="BB39" s="17">
        <v>45756</v>
      </c>
      <c r="BC39" s="33" t="s">
        <v>302</v>
      </c>
      <c r="BD39" s="18" t="s">
        <v>304</v>
      </c>
      <c r="BE39" s="19" t="s">
        <v>305</v>
      </c>
      <c r="BF39" s="20" t="s">
        <v>306</v>
      </c>
      <c r="BG39" s="19"/>
      <c r="BH39" s="24"/>
      <c r="BI39" s="18" t="s">
        <v>234</v>
      </c>
      <c r="BJ39" s="18"/>
      <c r="BK39" s="24"/>
      <c r="BL39" s="25"/>
    </row>
    <row r="40" spans="1:64" s="4" customFormat="1" ht="24" customHeight="1">
      <c r="A40" s="13">
        <v>35</v>
      </c>
      <c r="B40" s="27" t="s">
        <v>38</v>
      </c>
      <c r="C40" s="27" t="s">
        <v>37</v>
      </c>
      <c r="D40" s="27" t="s">
        <v>51</v>
      </c>
      <c r="E40" s="27" t="s">
        <v>50</v>
      </c>
      <c r="F40" s="27" t="s">
        <v>36</v>
      </c>
      <c r="G40" s="27" t="s">
        <v>35</v>
      </c>
      <c r="H40" s="27" t="s">
        <v>36</v>
      </c>
      <c r="I40" s="27">
        <v>161651</v>
      </c>
      <c r="J40" s="27" t="s">
        <v>420</v>
      </c>
      <c r="K40" s="27">
        <v>161651</v>
      </c>
      <c r="L40" s="27" t="s">
        <v>291</v>
      </c>
      <c r="M40" s="27" t="s">
        <v>292</v>
      </c>
      <c r="N40" s="27">
        <v>275714</v>
      </c>
      <c r="O40" s="27" t="s">
        <v>421</v>
      </c>
      <c r="P40" s="27">
        <v>362012</v>
      </c>
      <c r="Q40" s="27" t="s">
        <v>422</v>
      </c>
      <c r="R40" s="27" t="s">
        <v>222</v>
      </c>
      <c r="S40" s="27" t="s">
        <v>443</v>
      </c>
      <c r="T40" s="27" t="s">
        <v>223</v>
      </c>
      <c r="U40" s="27" t="s">
        <v>224</v>
      </c>
      <c r="V40" s="27">
        <v>0</v>
      </c>
      <c r="W40" s="27" t="s">
        <v>247</v>
      </c>
      <c r="X40" s="27">
        <v>358444104</v>
      </c>
      <c r="Y40" s="27" t="s">
        <v>444</v>
      </c>
      <c r="Z40" s="27" t="s">
        <v>440</v>
      </c>
      <c r="AA40" s="32">
        <v>60000</v>
      </c>
      <c r="AB40" s="27" t="s">
        <v>329</v>
      </c>
      <c r="AC40" s="27">
        <v>24</v>
      </c>
      <c r="AD40" s="27" t="s">
        <v>326</v>
      </c>
      <c r="AE40" s="27" t="s">
        <v>441</v>
      </c>
      <c r="AF40" s="32">
        <v>3190</v>
      </c>
      <c r="AG40" s="32">
        <v>3190</v>
      </c>
      <c r="AH40" s="27" t="s">
        <v>445</v>
      </c>
      <c r="AI40" s="32">
        <v>3891.83</v>
      </c>
      <c r="AJ40" s="32">
        <v>2488.17</v>
      </c>
      <c r="AK40" s="32">
        <v>6380</v>
      </c>
      <c r="AL40" s="32">
        <v>56108.17</v>
      </c>
      <c r="AM40" s="32">
        <v>14406.83</v>
      </c>
      <c r="AN40" s="32">
        <v>70515</v>
      </c>
      <c r="AO40" s="32">
        <v>6219.4</v>
      </c>
      <c r="AP40" s="32">
        <v>3350.6</v>
      </c>
      <c r="AQ40" s="32">
        <v>9570</v>
      </c>
      <c r="AR40" s="27">
        <v>5</v>
      </c>
      <c r="AS40" s="32">
        <v>9570</v>
      </c>
      <c r="AT40" s="27">
        <v>5</v>
      </c>
      <c r="AU40" s="27"/>
      <c r="AV40" s="27"/>
      <c r="AW40" s="27"/>
      <c r="AX40" s="27" t="s">
        <v>232</v>
      </c>
      <c r="AY40" s="27" t="s">
        <v>231</v>
      </c>
      <c r="AZ40" s="27"/>
      <c r="BA40" s="32">
        <v>0</v>
      </c>
      <c r="BB40" s="17">
        <v>45756</v>
      </c>
      <c r="BC40" s="33" t="s">
        <v>302</v>
      </c>
      <c r="BD40" s="18" t="s">
        <v>304</v>
      </c>
      <c r="BE40" s="19" t="s">
        <v>305</v>
      </c>
      <c r="BF40" s="20" t="s">
        <v>306</v>
      </c>
      <c r="BG40" s="19"/>
      <c r="BH40" s="24"/>
      <c r="BI40" s="18" t="s">
        <v>234</v>
      </c>
      <c r="BJ40" s="18"/>
      <c r="BK40" s="24"/>
      <c r="BL40" s="25"/>
    </row>
    <row r="41" spans="1:64" s="4" customFormat="1" ht="24" customHeight="1">
      <c r="A41" s="13">
        <v>36</v>
      </c>
      <c r="B41" s="27" t="s">
        <v>38</v>
      </c>
      <c r="C41" s="27" t="s">
        <v>37</v>
      </c>
      <c r="D41" s="27" t="s">
        <v>51</v>
      </c>
      <c r="E41" s="27" t="s">
        <v>50</v>
      </c>
      <c r="F41" s="27" t="s">
        <v>36</v>
      </c>
      <c r="G41" s="27" t="s">
        <v>35</v>
      </c>
      <c r="H41" s="27" t="s">
        <v>36</v>
      </c>
      <c r="I41" s="27">
        <v>136064</v>
      </c>
      <c r="J41" s="27" t="s">
        <v>333</v>
      </c>
      <c r="K41" s="27">
        <v>136064</v>
      </c>
      <c r="L41" s="27" t="s">
        <v>242</v>
      </c>
      <c r="M41" s="27" t="s">
        <v>243</v>
      </c>
      <c r="N41" s="27">
        <v>229601</v>
      </c>
      <c r="O41" s="27" t="s">
        <v>456</v>
      </c>
      <c r="P41" s="27">
        <v>594550</v>
      </c>
      <c r="Q41" s="27" t="s">
        <v>457</v>
      </c>
      <c r="R41" s="27" t="s">
        <v>222</v>
      </c>
      <c r="S41" s="27" t="s">
        <v>458</v>
      </c>
      <c r="T41" s="27" t="s">
        <v>236</v>
      </c>
      <c r="U41" s="27" t="s">
        <v>224</v>
      </c>
      <c r="V41" s="27">
        <v>541</v>
      </c>
      <c r="W41" s="27" t="s">
        <v>459</v>
      </c>
      <c r="X41" s="27">
        <v>351168061</v>
      </c>
      <c r="Y41" s="27" t="s">
        <v>460</v>
      </c>
      <c r="Z41" s="27" t="s">
        <v>461</v>
      </c>
      <c r="AA41" s="32">
        <v>44040</v>
      </c>
      <c r="AB41" s="27" t="s">
        <v>329</v>
      </c>
      <c r="AC41" s="27">
        <v>24</v>
      </c>
      <c r="AD41" s="27" t="s">
        <v>237</v>
      </c>
      <c r="AE41" s="27" t="s">
        <v>462</v>
      </c>
      <c r="AF41" s="32">
        <v>1724</v>
      </c>
      <c r="AG41" s="32">
        <v>2400</v>
      </c>
      <c r="AH41" s="27" t="s">
        <v>432</v>
      </c>
      <c r="AI41" s="32">
        <v>39379.279999999999</v>
      </c>
      <c r="AJ41" s="32">
        <v>12744.72</v>
      </c>
      <c r="AK41" s="32">
        <v>52124</v>
      </c>
      <c r="AL41" s="32">
        <v>4660.72</v>
      </c>
      <c r="AM41" s="32">
        <v>139.28</v>
      </c>
      <c r="AN41" s="32">
        <v>4800</v>
      </c>
      <c r="AO41" s="32">
        <v>2310.62</v>
      </c>
      <c r="AP41" s="32">
        <v>89.38</v>
      </c>
      <c r="AQ41" s="31">
        <v>2400</v>
      </c>
      <c r="AR41" s="27">
        <v>23</v>
      </c>
      <c r="AS41" s="31">
        <v>2400</v>
      </c>
      <c r="AT41" s="27">
        <v>23</v>
      </c>
      <c r="AU41" s="27"/>
      <c r="AV41" s="27"/>
      <c r="AW41" s="27"/>
      <c r="AX41" s="27" t="s">
        <v>232</v>
      </c>
      <c r="AY41" s="27" t="s">
        <v>231</v>
      </c>
      <c r="AZ41" s="27"/>
      <c r="BA41" s="32">
        <v>0</v>
      </c>
      <c r="BB41" s="17">
        <v>45756</v>
      </c>
      <c r="BC41" s="33" t="s">
        <v>450</v>
      </c>
      <c r="BD41" s="18" t="s">
        <v>304</v>
      </c>
      <c r="BE41" s="19" t="s">
        <v>312</v>
      </c>
      <c r="BF41" s="20" t="s">
        <v>313</v>
      </c>
      <c r="BG41" s="19"/>
      <c r="BH41" s="24"/>
      <c r="BI41" s="18" t="s">
        <v>314</v>
      </c>
      <c r="BJ41" s="18"/>
      <c r="BK41" s="24"/>
      <c r="BL41" s="25" t="s">
        <v>405</v>
      </c>
    </row>
    <row r="42" spans="1:64" s="4" customFormat="1" ht="24" customHeight="1">
      <c r="A42" s="13">
        <v>37</v>
      </c>
      <c r="B42" s="27" t="s">
        <v>38</v>
      </c>
      <c r="C42" s="27" t="s">
        <v>37</v>
      </c>
      <c r="D42" s="27" t="s">
        <v>51</v>
      </c>
      <c r="E42" s="27" t="s">
        <v>50</v>
      </c>
      <c r="F42" s="27" t="s">
        <v>36</v>
      </c>
      <c r="G42" s="27" t="s">
        <v>35</v>
      </c>
      <c r="H42" s="27" t="s">
        <v>36</v>
      </c>
      <c r="I42" s="27">
        <v>136015</v>
      </c>
      <c r="J42" s="27" t="s">
        <v>480</v>
      </c>
      <c r="K42" s="27">
        <v>136015</v>
      </c>
      <c r="L42" s="27" t="s">
        <v>242</v>
      </c>
      <c r="M42" s="27" t="s">
        <v>243</v>
      </c>
      <c r="N42" s="27">
        <v>386438</v>
      </c>
      <c r="O42" s="27" t="s">
        <v>481</v>
      </c>
      <c r="P42" s="27">
        <v>700342</v>
      </c>
      <c r="Q42" s="27" t="s">
        <v>482</v>
      </c>
      <c r="R42" s="27" t="s">
        <v>222</v>
      </c>
      <c r="S42" s="27" t="s">
        <v>483</v>
      </c>
      <c r="T42" s="27" t="s">
        <v>236</v>
      </c>
      <c r="U42" s="27" t="s">
        <v>224</v>
      </c>
      <c r="V42" s="27">
        <v>0</v>
      </c>
      <c r="W42" s="27" t="s">
        <v>459</v>
      </c>
      <c r="X42" s="27">
        <v>356465433</v>
      </c>
      <c r="Y42" s="27" t="s">
        <v>484</v>
      </c>
      <c r="Z42" s="27" t="s">
        <v>226</v>
      </c>
      <c r="AA42" s="32">
        <v>52000</v>
      </c>
      <c r="AB42" s="27" t="s">
        <v>227</v>
      </c>
      <c r="AC42" s="27">
        <v>24</v>
      </c>
      <c r="AD42" s="27" t="s">
        <v>228</v>
      </c>
      <c r="AE42" s="27" t="s">
        <v>318</v>
      </c>
      <c r="AF42" s="32">
        <v>2780</v>
      </c>
      <c r="AG42" s="32">
        <v>2780</v>
      </c>
      <c r="AH42" s="27" t="s">
        <v>475</v>
      </c>
      <c r="AI42" s="32">
        <v>20295.580000000002</v>
      </c>
      <c r="AJ42" s="32">
        <v>10284.42</v>
      </c>
      <c r="AK42" s="32">
        <v>30580</v>
      </c>
      <c r="AL42" s="32">
        <v>31704.42</v>
      </c>
      <c r="AM42" s="32">
        <v>4887.58</v>
      </c>
      <c r="AN42" s="32">
        <v>36592</v>
      </c>
      <c r="AO42" s="32">
        <v>0</v>
      </c>
      <c r="AP42" s="32">
        <v>0</v>
      </c>
      <c r="AQ42" s="14">
        <v>0</v>
      </c>
      <c r="AR42" s="27">
        <v>11</v>
      </c>
      <c r="AS42" s="14">
        <v>0</v>
      </c>
      <c r="AT42" s="27">
        <v>11</v>
      </c>
      <c r="AU42" s="27"/>
      <c r="AV42" s="27"/>
      <c r="AW42" s="27"/>
      <c r="AX42" s="27" t="s">
        <v>232</v>
      </c>
      <c r="AY42" s="27" t="s">
        <v>231</v>
      </c>
      <c r="AZ42" s="27"/>
      <c r="BA42" s="32">
        <v>0</v>
      </c>
      <c r="BB42" s="17">
        <v>45756</v>
      </c>
      <c r="BC42" s="33" t="s">
        <v>450</v>
      </c>
      <c r="BD42" s="18" t="s">
        <v>304</v>
      </c>
      <c r="BE42" s="19" t="s">
        <v>312</v>
      </c>
      <c r="BF42" s="20" t="s">
        <v>313</v>
      </c>
      <c r="BG42" s="19"/>
      <c r="BH42" s="24"/>
      <c r="BI42" s="18" t="s">
        <v>314</v>
      </c>
      <c r="BJ42" s="18"/>
      <c r="BK42" s="24"/>
      <c r="BL42" s="25" t="s">
        <v>405</v>
      </c>
    </row>
    <row r="43" spans="1:64" s="4" customFormat="1" ht="24" customHeight="1">
      <c r="A43" s="13">
        <v>38</v>
      </c>
      <c r="B43" s="27" t="s">
        <v>38</v>
      </c>
      <c r="C43" s="27" t="s">
        <v>37</v>
      </c>
      <c r="D43" s="27" t="s">
        <v>51</v>
      </c>
      <c r="E43" s="27" t="s">
        <v>50</v>
      </c>
      <c r="F43" s="27" t="s">
        <v>36</v>
      </c>
      <c r="G43" s="27" t="s">
        <v>35</v>
      </c>
      <c r="H43" s="27" t="s">
        <v>36</v>
      </c>
      <c r="I43" s="27">
        <v>141031</v>
      </c>
      <c r="J43" s="27" t="s">
        <v>474</v>
      </c>
      <c r="K43" s="27">
        <v>141031</v>
      </c>
      <c r="L43" s="27" t="s">
        <v>242</v>
      </c>
      <c r="M43" s="27" t="s">
        <v>243</v>
      </c>
      <c r="N43" s="27">
        <v>238144</v>
      </c>
      <c r="O43" s="27" t="s">
        <v>485</v>
      </c>
      <c r="P43" s="27">
        <v>313249</v>
      </c>
      <c r="Q43" s="27" t="s">
        <v>486</v>
      </c>
      <c r="R43" s="27" t="s">
        <v>222</v>
      </c>
      <c r="S43" s="27" t="s">
        <v>487</v>
      </c>
      <c r="T43" s="27" t="s">
        <v>236</v>
      </c>
      <c r="U43" s="27" t="s">
        <v>224</v>
      </c>
      <c r="V43" s="27">
        <v>0</v>
      </c>
      <c r="W43" s="27" t="s">
        <v>459</v>
      </c>
      <c r="X43" s="27">
        <v>356465503</v>
      </c>
      <c r="Y43" s="27" t="s">
        <v>290</v>
      </c>
      <c r="Z43" s="27" t="s">
        <v>226</v>
      </c>
      <c r="AA43" s="32">
        <v>65000</v>
      </c>
      <c r="AB43" s="27" t="s">
        <v>329</v>
      </c>
      <c r="AC43" s="27">
        <v>24</v>
      </c>
      <c r="AD43" s="27" t="s">
        <v>228</v>
      </c>
      <c r="AE43" s="27" t="s">
        <v>488</v>
      </c>
      <c r="AF43" s="32">
        <v>3470</v>
      </c>
      <c r="AG43" s="32">
        <v>3470</v>
      </c>
      <c r="AH43" s="27" t="s">
        <v>489</v>
      </c>
      <c r="AI43" s="32">
        <v>25345</v>
      </c>
      <c r="AJ43" s="32">
        <v>12825</v>
      </c>
      <c r="AK43" s="32">
        <v>38170</v>
      </c>
      <c r="AL43" s="32">
        <v>39655</v>
      </c>
      <c r="AM43" s="32">
        <v>6166</v>
      </c>
      <c r="AN43" s="32">
        <v>45821</v>
      </c>
      <c r="AO43" s="32">
        <v>0</v>
      </c>
      <c r="AP43" s="32">
        <v>0</v>
      </c>
      <c r="AQ43" s="14">
        <v>0</v>
      </c>
      <c r="AR43" s="27">
        <v>11</v>
      </c>
      <c r="AS43" s="14">
        <v>0</v>
      </c>
      <c r="AT43" s="27">
        <v>11</v>
      </c>
      <c r="AU43" s="27"/>
      <c r="AV43" s="27"/>
      <c r="AW43" s="27"/>
      <c r="AX43" s="27" t="s">
        <v>232</v>
      </c>
      <c r="AY43" s="27" t="s">
        <v>231</v>
      </c>
      <c r="AZ43" s="27"/>
      <c r="BA43" s="32">
        <v>0</v>
      </c>
      <c r="BB43" s="17">
        <v>45756</v>
      </c>
      <c r="BC43" s="33" t="s">
        <v>450</v>
      </c>
      <c r="BD43" s="18" t="s">
        <v>304</v>
      </c>
      <c r="BE43" s="19" t="s">
        <v>312</v>
      </c>
      <c r="BF43" s="20" t="s">
        <v>313</v>
      </c>
      <c r="BG43" s="19"/>
      <c r="BH43" s="24"/>
      <c r="BI43" s="18" t="s">
        <v>314</v>
      </c>
      <c r="BJ43" s="18"/>
      <c r="BK43" s="24"/>
      <c r="BL43" s="25" t="s">
        <v>405</v>
      </c>
    </row>
    <row r="44" spans="1:64" s="4" customFormat="1" ht="24" customHeight="1">
      <c r="A44" s="13">
        <v>39</v>
      </c>
      <c r="B44" s="36" t="s">
        <v>38</v>
      </c>
      <c r="C44" s="36" t="s">
        <v>37</v>
      </c>
      <c r="D44" s="36" t="s">
        <v>51</v>
      </c>
      <c r="E44" s="36" t="s">
        <v>220</v>
      </c>
      <c r="F44" s="36" t="s">
        <v>221</v>
      </c>
      <c r="G44" s="36" t="s">
        <v>35</v>
      </c>
      <c r="H44" s="36" t="s">
        <v>36</v>
      </c>
      <c r="I44" s="36">
        <v>136471</v>
      </c>
      <c r="J44" s="36" t="s">
        <v>368</v>
      </c>
      <c r="K44" s="36">
        <v>136471</v>
      </c>
      <c r="L44" s="36" t="s">
        <v>242</v>
      </c>
      <c r="M44" s="36" t="s">
        <v>243</v>
      </c>
      <c r="N44" s="36">
        <v>230292</v>
      </c>
      <c r="O44" s="36" t="s">
        <v>159</v>
      </c>
      <c r="P44" s="36">
        <v>662135</v>
      </c>
      <c r="Q44" s="36" t="s">
        <v>500</v>
      </c>
      <c r="R44" s="36" t="s">
        <v>222</v>
      </c>
      <c r="S44" s="36" t="s">
        <v>501</v>
      </c>
      <c r="T44" s="36" t="s">
        <v>236</v>
      </c>
      <c r="U44" s="36" t="s">
        <v>224</v>
      </c>
      <c r="V44" s="36">
        <v>0</v>
      </c>
      <c r="W44" s="36" t="s">
        <v>225</v>
      </c>
      <c r="X44" s="36">
        <v>355822256</v>
      </c>
      <c r="Y44" s="36" t="s">
        <v>502</v>
      </c>
      <c r="Z44" s="36" t="s">
        <v>493</v>
      </c>
      <c r="AA44" s="38">
        <v>65000</v>
      </c>
      <c r="AB44" s="36" t="s">
        <v>283</v>
      </c>
      <c r="AC44" s="36">
        <v>24</v>
      </c>
      <c r="AD44" s="36" t="s">
        <v>228</v>
      </c>
      <c r="AE44" s="36" t="s">
        <v>503</v>
      </c>
      <c r="AF44" s="38">
        <v>3470</v>
      </c>
      <c r="AG44" s="38">
        <v>3470</v>
      </c>
      <c r="AH44" s="36" t="s">
        <v>330</v>
      </c>
      <c r="AI44" s="38">
        <v>31630.59</v>
      </c>
      <c r="AJ44" s="38">
        <v>13479.41</v>
      </c>
      <c r="AK44" s="38">
        <v>45110</v>
      </c>
      <c r="AL44" s="38">
        <v>33369.410000000003</v>
      </c>
      <c r="AM44" s="38">
        <v>4335.59</v>
      </c>
      <c r="AN44" s="38">
        <v>37705</v>
      </c>
      <c r="AO44" s="38">
        <v>0</v>
      </c>
      <c r="AP44" s="38">
        <v>0</v>
      </c>
      <c r="AQ44" s="30">
        <v>0</v>
      </c>
      <c r="AR44" s="36">
        <v>13</v>
      </c>
      <c r="AS44" s="30">
        <v>0</v>
      </c>
      <c r="AT44" s="36">
        <v>13</v>
      </c>
      <c r="AU44" s="36" t="s">
        <v>231</v>
      </c>
      <c r="AV44" s="36" t="s">
        <v>231</v>
      </c>
      <c r="AW44" s="36" t="s">
        <v>231</v>
      </c>
      <c r="AX44" s="36" t="s">
        <v>232</v>
      </c>
      <c r="AY44" s="36" t="s">
        <v>231</v>
      </c>
      <c r="AZ44" s="36" t="s">
        <v>231</v>
      </c>
      <c r="BA44" s="38">
        <v>0</v>
      </c>
      <c r="BB44" s="17">
        <v>45756</v>
      </c>
      <c r="BC44" s="33" t="s">
        <v>233</v>
      </c>
      <c r="BD44" s="18" t="s">
        <v>304</v>
      </c>
      <c r="BE44" s="19"/>
      <c r="BF44" s="20"/>
      <c r="BG44" s="19"/>
      <c r="BH44" s="24"/>
      <c r="BI44" s="18" t="s">
        <v>234</v>
      </c>
      <c r="BJ44" s="18"/>
      <c r="BK44" s="24"/>
      <c r="BL44" s="25" t="s">
        <v>235</v>
      </c>
    </row>
    <row r="45" spans="1:64" s="4" customFormat="1" ht="24" customHeight="1">
      <c r="A45" s="13">
        <v>40</v>
      </c>
      <c r="B45" s="36" t="s">
        <v>38</v>
      </c>
      <c r="C45" s="36" t="s">
        <v>37</v>
      </c>
      <c r="D45" s="36" t="s">
        <v>51</v>
      </c>
      <c r="E45" s="36" t="s">
        <v>220</v>
      </c>
      <c r="F45" s="36" t="s">
        <v>221</v>
      </c>
      <c r="G45" s="36" t="s">
        <v>35</v>
      </c>
      <c r="H45" s="36" t="s">
        <v>36</v>
      </c>
      <c r="I45" s="36">
        <v>136015</v>
      </c>
      <c r="J45" s="36" t="s">
        <v>480</v>
      </c>
      <c r="K45" s="36">
        <v>136015</v>
      </c>
      <c r="L45" s="36" t="s">
        <v>242</v>
      </c>
      <c r="M45" s="36" t="s">
        <v>243</v>
      </c>
      <c r="N45" s="36">
        <v>229565</v>
      </c>
      <c r="O45" s="36" t="s">
        <v>505</v>
      </c>
      <c r="P45" s="36">
        <v>302303</v>
      </c>
      <c r="Q45" s="36" t="s">
        <v>506</v>
      </c>
      <c r="R45" s="36" t="s">
        <v>222</v>
      </c>
      <c r="S45" s="36" t="s">
        <v>507</v>
      </c>
      <c r="T45" s="36" t="s">
        <v>388</v>
      </c>
      <c r="U45" s="36" t="s">
        <v>224</v>
      </c>
      <c r="V45" s="36">
        <v>0</v>
      </c>
      <c r="W45" s="36" t="s">
        <v>282</v>
      </c>
      <c r="X45" s="36">
        <v>355835362</v>
      </c>
      <c r="Y45" s="36" t="s">
        <v>508</v>
      </c>
      <c r="Z45" s="36" t="s">
        <v>509</v>
      </c>
      <c r="AA45" s="38">
        <v>65000</v>
      </c>
      <c r="AB45" s="36" t="s">
        <v>250</v>
      </c>
      <c r="AC45" s="36">
        <v>24</v>
      </c>
      <c r="AD45" s="36" t="s">
        <v>228</v>
      </c>
      <c r="AE45" s="36" t="s">
        <v>324</v>
      </c>
      <c r="AF45" s="38">
        <v>3470</v>
      </c>
      <c r="AG45" s="38">
        <v>3470</v>
      </c>
      <c r="AH45" s="36" t="s">
        <v>331</v>
      </c>
      <c r="AI45" s="38">
        <v>31649.77</v>
      </c>
      <c r="AJ45" s="38">
        <v>13460.23</v>
      </c>
      <c r="AK45" s="38">
        <v>45110</v>
      </c>
      <c r="AL45" s="38">
        <v>33350.230000000003</v>
      </c>
      <c r="AM45" s="38">
        <v>4293.7700000000004</v>
      </c>
      <c r="AN45" s="38">
        <v>37644</v>
      </c>
      <c r="AO45" s="38">
        <v>0</v>
      </c>
      <c r="AP45" s="38">
        <v>0</v>
      </c>
      <c r="AQ45" s="30">
        <v>0</v>
      </c>
      <c r="AR45" s="36">
        <v>13</v>
      </c>
      <c r="AS45" s="30">
        <v>0</v>
      </c>
      <c r="AT45" s="36">
        <v>13</v>
      </c>
      <c r="AU45" s="36" t="s">
        <v>231</v>
      </c>
      <c r="AV45" s="36" t="s">
        <v>231</v>
      </c>
      <c r="AW45" s="36" t="s">
        <v>231</v>
      </c>
      <c r="AX45" s="36" t="s">
        <v>232</v>
      </c>
      <c r="AY45" s="36" t="s">
        <v>231</v>
      </c>
      <c r="AZ45" s="36" t="s">
        <v>231</v>
      </c>
      <c r="BA45" s="38">
        <v>0</v>
      </c>
      <c r="BB45" s="17">
        <v>45756</v>
      </c>
      <c r="BC45" s="33" t="s">
        <v>233</v>
      </c>
      <c r="BD45" s="18" t="s">
        <v>304</v>
      </c>
      <c r="BE45" s="19"/>
      <c r="BF45" s="20"/>
      <c r="BG45" s="19"/>
      <c r="BH45" s="24"/>
      <c r="BI45" s="18" t="s">
        <v>234</v>
      </c>
      <c r="BJ45" s="18"/>
      <c r="BK45" s="24"/>
      <c r="BL45" s="25" t="s">
        <v>235</v>
      </c>
    </row>
    <row r="46" spans="1:64" s="4" customFormat="1" ht="24" customHeight="1">
      <c r="A46" s="13">
        <v>41</v>
      </c>
      <c r="B46" s="36" t="s">
        <v>38</v>
      </c>
      <c r="C46" s="36" t="s">
        <v>37</v>
      </c>
      <c r="D46" s="36" t="s">
        <v>51</v>
      </c>
      <c r="E46" s="36" t="s">
        <v>220</v>
      </c>
      <c r="F46" s="36" t="s">
        <v>221</v>
      </c>
      <c r="G46" s="36" t="s">
        <v>35</v>
      </c>
      <c r="H46" s="36" t="s">
        <v>36</v>
      </c>
      <c r="I46" s="36">
        <v>154551</v>
      </c>
      <c r="J46" s="36" t="s">
        <v>513</v>
      </c>
      <c r="K46" s="36">
        <v>154551</v>
      </c>
      <c r="L46" s="36" t="s">
        <v>291</v>
      </c>
      <c r="M46" s="36" t="s">
        <v>292</v>
      </c>
      <c r="N46" s="36">
        <v>262877</v>
      </c>
      <c r="O46" s="36" t="s">
        <v>514</v>
      </c>
      <c r="P46" s="36">
        <v>354157</v>
      </c>
      <c r="Q46" s="36" t="s">
        <v>515</v>
      </c>
      <c r="R46" s="36" t="s">
        <v>222</v>
      </c>
      <c r="S46" s="36" t="s">
        <v>516</v>
      </c>
      <c r="T46" s="36" t="s">
        <v>223</v>
      </c>
      <c r="U46" s="36" t="s">
        <v>224</v>
      </c>
      <c r="V46" s="36">
        <v>0</v>
      </c>
      <c r="W46" s="36" t="s">
        <v>225</v>
      </c>
      <c r="X46" s="36">
        <v>356203811</v>
      </c>
      <c r="Y46" s="36" t="s">
        <v>517</v>
      </c>
      <c r="Z46" s="36" t="s">
        <v>512</v>
      </c>
      <c r="AA46" s="38">
        <v>56000</v>
      </c>
      <c r="AB46" s="36" t="s">
        <v>227</v>
      </c>
      <c r="AC46" s="36">
        <v>24</v>
      </c>
      <c r="AD46" s="36" t="s">
        <v>285</v>
      </c>
      <c r="AE46" s="36" t="s">
        <v>229</v>
      </c>
      <c r="AF46" s="38">
        <v>2990</v>
      </c>
      <c r="AG46" s="38">
        <v>2990</v>
      </c>
      <c r="AH46" s="36" t="s">
        <v>330</v>
      </c>
      <c r="AI46" s="38">
        <v>24335.89</v>
      </c>
      <c r="AJ46" s="38">
        <v>11544.11</v>
      </c>
      <c r="AK46" s="38">
        <v>35880</v>
      </c>
      <c r="AL46" s="38">
        <v>31664.11</v>
      </c>
      <c r="AM46" s="38">
        <v>4573.8900000000003</v>
      </c>
      <c r="AN46" s="38">
        <v>36238</v>
      </c>
      <c r="AO46" s="38">
        <v>0</v>
      </c>
      <c r="AP46" s="38">
        <v>0</v>
      </c>
      <c r="AQ46" s="30">
        <v>0</v>
      </c>
      <c r="AR46" s="36">
        <v>12</v>
      </c>
      <c r="AS46" s="30">
        <v>0</v>
      </c>
      <c r="AT46" s="36">
        <v>12</v>
      </c>
      <c r="AU46" s="36" t="s">
        <v>231</v>
      </c>
      <c r="AV46" s="36" t="s">
        <v>231</v>
      </c>
      <c r="AW46" s="36" t="s">
        <v>231</v>
      </c>
      <c r="AX46" s="36" t="s">
        <v>232</v>
      </c>
      <c r="AY46" s="36" t="s">
        <v>231</v>
      </c>
      <c r="AZ46" s="36" t="s">
        <v>231</v>
      </c>
      <c r="BA46" s="38">
        <v>0</v>
      </c>
      <c r="BB46" s="17">
        <v>45756</v>
      </c>
      <c r="BC46" s="33" t="s">
        <v>233</v>
      </c>
      <c r="BD46" s="18" t="s">
        <v>304</v>
      </c>
      <c r="BE46" s="19"/>
      <c r="BF46" s="20"/>
      <c r="BG46" s="19"/>
      <c r="BH46" s="24"/>
      <c r="BI46" s="18" t="s">
        <v>234</v>
      </c>
      <c r="BJ46" s="18"/>
      <c r="BK46" s="24"/>
      <c r="BL46" s="25" t="s">
        <v>235</v>
      </c>
    </row>
    <row r="47" spans="1:64" s="4" customFormat="1" ht="24" customHeight="1">
      <c r="A47" s="13">
        <v>42</v>
      </c>
      <c r="B47" s="26" t="s">
        <v>38</v>
      </c>
      <c r="C47" s="26" t="s">
        <v>37</v>
      </c>
      <c r="D47" s="26" t="s">
        <v>51</v>
      </c>
      <c r="E47" s="26" t="s">
        <v>220</v>
      </c>
      <c r="F47" s="26" t="s">
        <v>221</v>
      </c>
      <c r="G47" s="26" t="s">
        <v>35</v>
      </c>
      <c r="H47" s="26" t="s">
        <v>36</v>
      </c>
      <c r="I47" s="26">
        <v>177826</v>
      </c>
      <c r="J47" s="26" t="s">
        <v>463</v>
      </c>
      <c r="K47" s="26">
        <v>177826</v>
      </c>
      <c r="L47" s="26" t="s">
        <v>242</v>
      </c>
      <c r="M47" s="26" t="s">
        <v>243</v>
      </c>
      <c r="N47" s="26">
        <v>402667</v>
      </c>
      <c r="O47" s="26" t="s">
        <v>518</v>
      </c>
      <c r="P47" s="26">
        <v>604513</v>
      </c>
      <c r="Q47" s="26" t="s">
        <v>519</v>
      </c>
      <c r="R47" s="26" t="s">
        <v>222</v>
      </c>
      <c r="S47" s="26" t="s">
        <v>520</v>
      </c>
      <c r="T47" s="26" t="s">
        <v>236</v>
      </c>
      <c r="U47" s="26" t="s">
        <v>224</v>
      </c>
      <c r="V47" s="26">
        <v>0</v>
      </c>
      <c r="W47" s="26" t="s">
        <v>225</v>
      </c>
      <c r="X47" s="26">
        <v>356206760</v>
      </c>
      <c r="Y47" s="26" t="s">
        <v>521</v>
      </c>
      <c r="Z47" s="26" t="s">
        <v>512</v>
      </c>
      <c r="AA47" s="30">
        <v>65000</v>
      </c>
      <c r="AB47" s="26" t="s">
        <v>250</v>
      </c>
      <c r="AC47" s="26">
        <v>24</v>
      </c>
      <c r="AD47" s="26" t="s">
        <v>228</v>
      </c>
      <c r="AE47" s="26" t="s">
        <v>511</v>
      </c>
      <c r="AF47" s="30">
        <v>3470</v>
      </c>
      <c r="AG47" s="30">
        <v>3470</v>
      </c>
      <c r="AH47" s="26" t="s">
        <v>331</v>
      </c>
      <c r="AI47" s="30">
        <v>28183.83</v>
      </c>
      <c r="AJ47" s="30">
        <v>13456.17</v>
      </c>
      <c r="AK47" s="30">
        <v>41640</v>
      </c>
      <c r="AL47" s="30">
        <v>36816.17</v>
      </c>
      <c r="AM47" s="30">
        <v>5253.83</v>
      </c>
      <c r="AN47" s="30">
        <v>42070</v>
      </c>
      <c r="AO47" s="30">
        <v>0</v>
      </c>
      <c r="AP47" s="30">
        <v>0</v>
      </c>
      <c r="AQ47" s="30">
        <v>0</v>
      </c>
      <c r="AR47" s="26">
        <v>12</v>
      </c>
      <c r="AS47" s="30">
        <v>0</v>
      </c>
      <c r="AT47" s="26">
        <v>12</v>
      </c>
      <c r="AU47" s="26" t="s">
        <v>231</v>
      </c>
      <c r="AV47" s="26" t="s">
        <v>231</v>
      </c>
      <c r="AW47" s="26" t="s">
        <v>231</v>
      </c>
      <c r="AX47" s="26" t="s">
        <v>232</v>
      </c>
      <c r="AY47" s="26" t="s">
        <v>231</v>
      </c>
      <c r="AZ47" s="26" t="s">
        <v>231</v>
      </c>
      <c r="BA47" s="30">
        <v>0</v>
      </c>
      <c r="BB47" s="17">
        <v>45756</v>
      </c>
      <c r="BC47" s="33" t="s">
        <v>233</v>
      </c>
      <c r="BD47" s="18" t="s">
        <v>304</v>
      </c>
      <c r="BE47" s="19"/>
      <c r="BF47" s="20"/>
      <c r="BG47" s="19"/>
      <c r="BH47" s="24"/>
      <c r="BI47" s="18" t="s">
        <v>234</v>
      </c>
      <c r="BJ47" s="18"/>
      <c r="BK47" s="24"/>
      <c r="BL47" s="25" t="s">
        <v>235</v>
      </c>
    </row>
    <row r="48" spans="1:64" s="4" customFormat="1" ht="24" customHeight="1">
      <c r="A48" s="13">
        <v>43</v>
      </c>
      <c r="B48" s="36" t="s">
        <v>38</v>
      </c>
      <c r="C48" s="36" t="s">
        <v>37</v>
      </c>
      <c r="D48" s="36" t="s">
        <v>51</v>
      </c>
      <c r="E48" s="36" t="s">
        <v>220</v>
      </c>
      <c r="F48" s="36" t="s">
        <v>221</v>
      </c>
      <c r="G48" s="36" t="s">
        <v>35</v>
      </c>
      <c r="H48" s="36" t="s">
        <v>36</v>
      </c>
      <c r="I48" s="36">
        <v>181305</v>
      </c>
      <c r="J48" s="36" t="s">
        <v>241</v>
      </c>
      <c r="K48" s="36">
        <v>181305</v>
      </c>
      <c r="L48" s="36" t="s">
        <v>242</v>
      </c>
      <c r="M48" s="36" t="s">
        <v>243</v>
      </c>
      <c r="N48" s="36">
        <v>252270</v>
      </c>
      <c r="O48" s="36" t="s">
        <v>252</v>
      </c>
      <c r="P48" s="36">
        <v>331411</v>
      </c>
      <c r="Q48" s="36" t="s">
        <v>253</v>
      </c>
      <c r="R48" s="36" t="s">
        <v>222</v>
      </c>
      <c r="S48" s="36" t="s">
        <v>522</v>
      </c>
      <c r="T48" s="36" t="s">
        <v>223</v>
      </c>
      <c r="U48" s="36" t="s">
        <v>224</v>
      </c>
      <c r="V48" s="36">
        <v>0</v>
      </c>
      <c r="W48" s="36" t="s">
        <v>225</v>
      </c>
      <c r="X48" s="36">
        <v>356284173</v>
      </c>
      <c r="Y48" s="36" t="s">
        <v>523</v>
      </c>
      <c r="Z48" s="36" t="s">
        <v>226</v>
      </c>
      <c r="AA48" s="38">
        <v>72000</v>
      </c>
      <c r="AB48" s="36" t="s">
        <v>250</v>
      </c>
      <c r="AC48" s="36">
        <v>24</v>
      </c>
      <c r="AD48" s="36" t="s">
        <v>285</v>
      </c>
      <c r="AE48" s="36" t="s">
        <v>511</v>
      </c>
      <c r="AF48" s="38">
        <v>3840</v>
      </c>
      <c r="AG48" s="38">
        <v>3840</v>
      </c>
      <c r="AH48" s="36" t="s">
        <v>330</v>
      </c>
      <c r="AI48" s="38">
        <v>31355.09</v>
      </c>
      <c r="AJ48" s="38">
        <v>14724.91</v>
      </c>
      <c r="AK48" s="38">
        <v>46080</v>
      </c>
      <c r="AL48" s="38">
        <v>40644.910000000003</v>
      </c>
      <c r="AM48" s="38">
        <v>5787.09</v>
      </c>
      <c r="AN48" s="38">
        <v>46432</v>
      </c>
      <c r="AO48" s="38">
        <v>0</v>
      </c>
      <c r="AP48" s="38">
        <v>0</v>
      </c>
      <c r="AQ48" s="38">
        <v>0</v>
      </c>
      <c r="AR48" s="36">
        <v>12</v>
      </c>
      <c r="AS48" s="38">
        <v>0</v>
      </c>
      <c r="AT48" s="36">
        <v>12</v>
      </c>
      <c r="AU48" s="36" t="s">
        <v>231</v>
      </c>
      <c r="AV48" s="36" t="s">
        <v>231</v>
      </c>
      <c r="AW48" s="36" t="s">
        <v>231</v>
      </c>
      <c r="AX48" s="36" t="s">
        <v>232</v>
      </c>
      <c r="AY48" s="36" t="s">
        <v>231</v>
      </c>
      <c r="AZ48" s="36" t="s">
        <v>231</v>
      </c>
      <c r="BA48" s="38">
        <v>0</v>
      </c>
      <c r="BB48" s="17">
        <v>45756</v>
      </c>
      <c r="BC48" s="33" t="s">
        <v>233</v>
      </c>
      <c r="BD48" s="18" t="s">
        <v>304</v>
      </c>
      <c r="BE48" s="19"/>
      <c r="BF48" s="20"/>
      <c r="BG48" s="19"/>
      <c r="BH48" s="24"/>
      <c r="BI48" s="18" t="s">
        <v>234</v>
      </c>
      <c r="BJ48" s="18"/>
      <c r="BK48" s="24"/>
      <c r="BL48" s="25" t="s">
        <v>235</v>
      </c>
    </row>
    <row r="49" spans="1:64" s="4" customFormat="1" ht="24" customHeight="1">
      <c r="A49" s="13">
        <v>44</v>
      </c>
      <c r="B49" s="36" t="s">
        <v>38</v>
      </c>
      <c r="C49" s="36" t="s">
        <v>37</v>
      </c>
      <c r="D49" s="36" t="s">
        <v>51</v>
      </c>
      <c r="E49" s="36" t="s">
        <v>220</v>
      </c>
      <c r="F49" s="36" t="s">
        <v>221</v>
      </c>
      <c r="G49" s="36" t="s">
        <v>35</v>
      </c>
      <c r="H49" s="36" t="s">
        <v>36</v>
      </c>
      <c r="I49" s="36">
        <v>134533</v>
      </c>
      <c r="J49" s="36" t="s">
        <v>36</v>
      </c>
      <c r="K49" s="36">
        <v>134533</v>
      </c>
      <c r="L49" s="36" t="s">
        <v>291</v>
      </c>
      <c r="M49" s="36" t="s">
        <v>292</v>
      </c>
      <c r="N49" s="36">
        <v>230732</v>
      </c>
      <c r="O49" s="36" t="s">
        <v>350</v>
      </c>
      <c r="P49" s="36">
        <v>303846</v>
      </c>
      <c r="Q49" s="36" t="s">
        <v>410</v>
      </c>
      <c r="R49" s="36" t="s">
        <v>222</v>
      </c>
      <c r="S49" s="36" t="s">
        <v>524</v>
      </c>
      <c r="T49" s="36" t="s">
        <v>223</v>
      </c>
      <c r="U49" s="36" t="s">
        <v>224</v>
      </c>
      <c r="V49" s="36">
        <v>0</v>
      </c>
      <c r="W49" s="36" t="s">
        <v>225</v>
      </c>
      <c r="X49" s="36">
        <v>356294056</v>
      </c>
      <c r="Y49" s="36" t="s">
        <v>412</v>
      </c>
      <c r="Z49" s="36" t="s">
        <v>226</v>
      </c>
      <c r="AA49" s="38">
        <v>80000</v>
      </c>
      <c r="AB49" s="36" t="s">
        <v>329</v>
      </c>
      <c r="AC49" s="36">
        <v>24</v>
      </c>
      <c r="AD49" s="36" t="s">
        <v>285</v>
      </c>
      <c r="AE49" s="36" t="s">
        <v>428</v>
      </c>
      <c r="AF49" s="38">
        <v>4270</v>
      </c>
      <c r="AG49" s="38">
        <v>4270</v>
      </c>
      <c r="AH49" s="36" t="s">
        <v>330</v>
      </c>
      <c r="AI49" s="38">
        <v>34765.89</v>
      </c>
      <c r="AJ49" s="38">
        <v>16474.11</v>
      </c>
      <c r="AK49" s="38">
        <v>51240</v>
      </c>
      <c r="AL49" s="38">
        <v>45234.11</v>
      </c>
      <c r="AM49" s="38">
        <v>6288.89</v>
      </c>
      <c r="AN49" s="38">
        <v>51523</v>
      </c>
      <c r="AO49" s="38">
        <v>0</v>
      </c>
      <c r="AP49" s="38">
        <v>0</v>
      </c>
      <c r="AQ49" s="38">
        <v>0</v>
      </c>
      <c r="AR49" s="36">
        <v>12</v>
      </c>
      <c r="AS49" s="38">
        <v>0</v>
      </c>
      <c r="AT49" s="36">
        <v>12</v>
      </c>
      <c r="AU49" s="36" t="s">
        <v>231</v>
      </c>
      <c r="AV49" s="36" t="s">
        <v>231</v>
      </c>
      <c r="AW49" s="36" t="s">
        <v>231</v>
      </c>
      <c r="AX49" s="36" t="s">
        <v>232</v>
      </c>
      <c r="AY49" s="36" t="s">
        <v>231</v>
      </c>
      <c r="AZ49" s="36" t="s">
        <v>231</v>
      </c>
      <c r="BA49" s="38">
        <v>0</v>
      </c>
      <c r="BB49" s="17">
        <v>45756</v>
      </c>
      <c r="BC49" s="33" t="s">
        <v>233</v>
      </c>
      <c r="BD49" s="18" t="s">
        <v>304</v>
      </c>
      <c r="BE49" s="19"/>
      <c r="BF49" s="20"/>
      <c r="BG49" s="19"/>
      <c r="BH49" s="24"/>
      <c r="BI49" s="18" t="s">
        <v>234</v>
      </c>
      <c r="BJ49" s="18"/>
      <c r="BK49" s="24"/>
      <c r="BL49" s="25" t="s">
        <v>235</v>
      </c>
    </row>
    <row r="50" spans="1:64" s="4" customFormat="1" ht="24" customHeight="1">
      <c r="A50" s="13">
        <v>45</v>
      </c>
      <c r="B50" s="36" t="s">
        <v>38</v>
      </c>
      <c r="C50" s="36" t="s">
        <v>37</v>
      </c>
      <c r="D50" s="36" t="s">
        <v>51</v>
      </c>
      <c r="E50" s="36" t="s">
        <v>220</v>
      </c>
      <c r="F50" s="36" t="s">
        <v>221</v>
      </c>
      <c r="G50" s="36" t="s">
        <v>35</v>
      </c>
      <c r="H50" s="36" t="s">
        <v>36</v>
      </c>
      <c r="I50" s="36">
        <v>134533</v>
      </c>
      <c r="J50" s="36" t="s">
        <v>36</v>
      </c>
      <c r="K50" s="36">
        <v>134533</v>
      </c>
      <c r="L50" s="36" t="s">
        <v>291</v>
      </c>
      <c r="M50" s="36" t="s">
        <v>292</v>
      </c>
      <c r="N50" s="36">
        <v>230732</v>
      </c>
      <c r="O50" s="36" t="s">
        <v>350</v>
      </c>
      <c r="P50" s="36">
        <v>303846</v>
      </c>
      <c r="Q50" s="36" t="s">
        <v>410</v>
      </c>
      <c r="R50" s="36" t="s">
        <v>222</v>
      </c>
      <c r="S50" s="36" t="s">
        <v>525</v>
      </c>
      <c r="T50" s="36" t="s">
        <v>223</v>
      </c>
      <c r="U50" s="36" t="s">
        <v>224</v>
      </c>
      <c r="V50" s="36">
        <v>0</v>
      </c>
      <c r="W50" s="36" t="s">
        <v>225</v>
      </c>
      <c r="X50" s="36">
        <v>356310773</v>
      </c>
      <c r="Y50" s="36" t="s">
        <v>327</v>
      </c>
      <c r="Z50" s="36" t="s">
        <v>226</v>
      </c>
      <c r="AA50" s="38">
        <v>65000</v>
      </c>
      <c r="AB50" s="36" t="s">
        <v>329</v>
      </c>
      <c r="AC50" s="36">
        <v>24</v>
      </c>
      <c r="AD50" s="36" t="s">
        <v>285</v>
      </c>
      <c r="AE50" s="36" t="s">
        <v>428</v>
      </c>
      <c r="AF50" s="38">
        <v>3470</v>
      </c>
      <c r="AG50" s="38">
        <v>3470</v>
      </c>
      <c r="AH50" s="36" t="s">
        <v>330</v>
      </c>
      <c r="AI50" s="38">
        <v>28255.71</v>
      </c>
      <c r="AJ50" s="38">
        <v>13384.29</v>
      </c>
      <c r="AK50" s="38">
        <v>41640</v>
      </c>
      <c r="AL50" s="38">
        <v>36744.29</v>
      </c>
      <c r="AM50" s="38">
        <v>5105.71</v>
      </c>
      <c r="AN50" s="38">
        <v>41850</v>
      </c>
      <c r="AO50" s="38">
        <v>0</v>
      </c>
      <c r="AP50" s="38">
        <v>0</v>
      </c>
      <c r="AQ50" s="38">
        <v>0</v>
      </c>
      <c r="AR50" s="36">
        <v>12</v>
      </c>
      <c r="AS50" s="38">
        <v>0</v>
      </c>
      <c r="AT50" s="36">
        <v>12</v>
      </c>
      <c r="AU50" s="36" t="s">
        <v>231</v>
      </c>
      <c r="AV50" s="36" t="s">
        <v>231</v>
      </c>
      <c r="AW50" s="36" t="s">
        <v>231</v>
      </c>
      <c r="AX50" s="36" t="s">
        <v>232</v>
      </c>
      <c r="AY50" s="36" t="s">
        <v>231</v>
      </c>
      <c r="AZ50" s="36" t="s">
        <v>231</v>
      </c>
      <c r="BA50" s="38">
        <v>0</v>
      </c>
      <c r="BB50" s="17">
        <v>45756</v>
      </c>
      <c r="BC50" s="33" t="s">
        <v>233</v>
      </c>
      <c r="BD50" s="18" t="s">
        <v>304</v>
      </c>
      <c r="BE50" s="19" t="s">
        <v>312</v>
      </c>
      <c r="BF50" s="20" t="s">
        <v>306</v>
      </c>
      <c r="BG50" s="19"/>
      <c r="BH50" s="24"/>
      <c r="BI50" s="18" t="s">
        <v>234</v>
      </c>
      <c r="BJ50" s="18"/>
      <c r="BK50" s="24"/>
      <c r="BL50" s="25" t="s">
        <v>315</v>
      </c>
    </row>
    <row r="51" spans="1:64" s="4" customFormat="1" ht="24" customHeight="1">
      <c r="A51" s="13">
        <v>46</v>
      </c>
      <c r="B51" s="37" t="s">
        <v>38</v>
      </c>
      <c r="C51" s="37" t="s">
        <v>37</v>
      </c>
      <c r="D51" s="37" t="s">
        <v>51</v>
      </c>
      <c r="E51" s="37" t="s">
        <v>220</v>
      </c>
      <c r="F51" s="37" t="s">
        <v>221</v>
      </c>
      <c r="G51" s="37" t="s">
        <v>35</v>
      </c>
      <c r="H51" s="37" t="s">
        <v>36</v>
      </c>
      <c r="I51" s="37">
        <v>154551</v>
      </c>
      <c r="J51" s="37" t="s">
        <v>513</v>
      </c>
      <c r="K51" s="37">
        <v>154551</v>
      </c>
      <c r="L51" s="37" t="s">
        <v>291</v>
      </c>
      <c r="M51" s="37" t="s">
        <v>292</v>
      </c>
      <c r="N51" s="37">
        <v>265611</v>
      </c>
      <c r="O51" s="37" t="s">
        <v>526</v>
      </c>
      <c r="P51" s="37">
        <v>348703</v>
      </c>
      <c r="Q51" s="37" t="s">
        <v>527</v>
      </c>
      <c r="R51" s="37" t="s">
        <v>222</v>
      </c>
      <c r="S51" s="37" t="s">
        <v>528</v>
      </c>
      <c r="T51" s="37" t="s">
        <v>223</v>
      </c>
      <c r="U51" s="37" t="s">
        <v>224</v>
      </c>
      <c r="V51" s="37">
        <v>0</v>
      </c>
      <c r="W51" s="37" t="s">
        <v>225</v>
      </c>
      <c r="X51" s="37">
        <v>356368870</v>
      </c>
      <c r="Y51" s="37" t="s">
        <v>510</v>
      </c>
      <c r="Z51" s="37" t="s">
        <v>226</v>
      </c>
      <c r="AA51" s="37">
        <v>52000</v>
      </c>
      <c r="AB51" s="37" t="s">
        <v>250</v>
      </c>
      <c r="AC51" s="37">
        <v>24</v>
      </c>
      <c r="AD51" s="37" t="s">
        <v>228</v>
      </c>
      <c r="AE51" s="37" t="s">
        <v>511</v>
      </c>
      <c r="AF51" s="37">
        <v>2780</v>
      </c>
      <c r="AG51" s="37">
        <v>2780</v>
      </c>
      <c r="AH51" s="37" t="s">
        <v>230</v>
      </c>
      <c r="AI51" s="37">
        <v>22735.06</v>
      </c>
      <c r="AJ51" s="37">
        <v>10624.94</v>
      </c>
      <c r="AK51" s="37">
        <v>33360</v>
      </c>
      <c r="AL51" s="37">
        <v>29264.94</v>
      </c>
      <c r="AM51" s="37">
        <v>4144.0600000000004</v>
      </c>
      <c r="AN51" s="37">
        <v>33409</v>
      </c>
      <c r="AO51" s="37">
        <v>0</v>
      </c>
      <c r="AP51" s="37">
        <v>0</v>
      </c>
      <c r="AQ51" s="37">
        <v>0</v>
      </c>
      <c r="AR51" s="37">
        <v>12</v>
      </c>
      <c r="AS51" s="37">
        <v>0</v>
      </c>
      <c r="AT51" s="37">
        <v>12</v>
      </c>
      <c r="AU51" s="37" t="s">
        <v>231</v>
      </c>
      <c r="AV51" s="37" t="s">
        <v>231</v>
      </c>
      <c r="AW51" s="37" t="s">
        <v>231</v>
      </c>
      <c r="AX51" s="37" t="s">
        <v>232</v>
      </c>
      <c r="AY51" s="37" t="s">
        <v>231</v>
      </c>
      <c r="AZ51" s="37" t="s">
        <v>231</v>
      </c>
      <c r="BA51" s="37">
        <v>0</v>
      </c>
      <c r="BB51" s="17">
        <v>45756</v>
      </c>
      <c r="BC51" s="14" t="s">
        <v>302</v>
      </c>
      <c r="BD51" s="18" t="s">
        <v>304</v>
      </c>
      <c r="BE51" s="19"/>
      <c r="BF51" s="20"/>
      <c r="BG51" s="19"/>
      <c r="BH51" s="24"/>
      <c r="BI51" s="18" t="s">
        <v>234</v>
      </c>
      <c r="BJ51" s="18"/>
      <c r="BK51" s="24"/>
      <c r="BL51" s="25" t="s">
        <v>235</v>
      </c>
    </row>
    <row r="52" spans="1:64" s="4" customFormat="1" ht="24" customHeight="1">
      <c r="A52" s="13">
        <v>47</v>
      </c>
      <c r="B52" s="14" t="s">
        <v>38</v>
      </c>
      <c r="C52" s="14" t="s">
        <v>37</v>
      </c>
      <c r="D52" s="14" t="s">
        <v>51</v>
      </c>
      <c r="E52" s="14" t="s">
        <v>220</v>
      </c>
      <c r="F52" s="14" t="s">
        <v>221</v>
      </c>
      <c r="G52" s="14" t="s">
        <v>35</v>
      </c>
      <c r="H52" s="14" t="s">
        <v>36</v>
      </c>
      <c r="I52" s="14">
        <v>154551</v>
      </c>
      <c r="J52" s="14" t="s">
        <v>513</v>
      </c>
      <c r="K52" s="14">
        <v>154551</v>
      </c>
      <c r="L52" s="14" t="s">
        <v>291</v>
      </c>
      <c r="M52" s="14" t="s">
        <v>292</v>
      </c>
      <c r="N52" s="14">
        <v>265611</v>
      </c>
      <c r="O52" s="14" t="s">
        <v>526</v>
      </c>
      <c r="P52" s="14">
        <v>348703</v>
      </c>
      <c r="Q52" s="14" t="s">
        <v>527</v>
      </c>
      <c r="R52" s="14" t="s">
        <v>222</v>
      </c>
      <c r="S52" s="14" t="s">
        <v>529</v>
      </c>
      <c r="T52" s="14" t="s">
        <v>223</v>
      </c>
      <c r="U52" s="14" t="s">
        <v>224</v>
      </c>
      <c r="V52" s="14">
        <v>541</v>
      </c>
      <c r="W52" s="14" t="s">
        <v>225</v>
      </c>
      <c r="X52" s="14">
        <v>355348610</v>
      </c>
      <c r="Y52" s="14" t="s">
        <v>530</v>
      </c>
      <c r="Z52" s="14" t="s">
        <v>531</v>
      </c>
      <c r="AA52" s="14">
        <v>42000</v>
      </c>
      <c r="AB52" s="14" t="s">
        <v>250</v>
      </c>
      <c r="AC52" s="14">
        <v>24</v>
      </c>
      <c r="AD52" s="14" t="s">
        <v>237</v>
      </c>
      <c r="AE52" s="14" t="s">
        <v>324</v>
      </c>
      <c r="AF52" s="14">
        <v>2240</v>
      </c>
      <c r="AG52" s="14">
        <v>2240</v>
      </c>
      <c r="AH52" s="14" t="s">
        <v>230</v>
      </c>
      <c r="AI52" s="14">
        <v>19608.87</v>
      </c>
      <c r="AJ52" s="14">
        <v>9511.1299999999992</v>
      </c>
      <c r="AK52" s="14">
        <v>29120</v>
      </c>
      <c r="AL52" s="14">
        <v>22391.13</v>
      </c>
      <c r="AM52" s="14">
        <v>2992.87</v>
      </c>
      <c r="AN52" s="14">
        <v>25384</v>
      </c>
      <c r="AO52" s="14">
        <v>0</v>
      </c>
      <c r="AP52" s="14">
        <v>0</v>
      </c>
      <c r="AQ52" s="14">
        <v>0</v>
      </c>
      <c r="AR52" s="14">
        <v>13</v>
      </c>
      <c r="AS52" s="14">
        <v>0</v>
      </c>
      <c r="AT52" s="14">
        <v>13</v>
      </c>
      <c r="AU52" s="14" t="s">
        <v>231</v>
      </c>
      <c r="AV52" s="14" t="s">
        <v>231</v>
      </c>
      <c r="AW52" s="14" t="s">
        <v>231</v>
      </c>
      <c r="AX52" s="14" t="s">
        <v>232</v>
      </c>
      <c r="AY52" s="14" t="s">
        <v>231</v>
      </c>
      <c r="AZ52" s="14" t="s">
        <v>231</v>
      </c>
      <c r="BA52" s="14">
        <v>0</v>
      </c>
      <c r="BB52" s="17">
        <v>45756</v>
      </c>
      <c r="BC52" s="14" t="s">
        <v>302</v>
      </c>
      <c r="BD52" s="18" t="s">
        <v>304</v>
      </c>
      <c r="BE52" s="19"/>
      <c r="BF52" s="20"/>
      <c r="BG52" s="19"/>
      <c r="BH52" s="24"/>
      <c r="BI52" s="18" t="s">
        <v>234</v>
      </c>
      <c r="BJ52" s="18"/>
      <c r="BK52" s="24"/>
      <c r="BL52" s="25" t="s">
        <v>235</v>
      </c>
    </row>
    <row r="53" spans="1:64" s="4" customFormat="1" ht="24" customHeight="1">
      <c r="A53" s="13">
        <v>48</v>
      </c>
      <c r="B53" s="14" t="s">
        <v>38</v>
      </c>
      <c r="C53" s="14" t="s">
        <v>37</v>
      </c>
      <c r="D53" s="14" t="s">
        <v>51</v>
      </c>
      <c r="E53" s="14" t="s">
        <v>220</v>
      </c>
      <c r="F53" s="14" t="s">
        <v>221</v>
      </c>
      <c r="G53" s="14" t="s">
        <v>35</v>
      </c>
      <c r="H53" s="14" t="s">
        <v>36</v>
      </c>
      <c r="I53" s="14">
        <v>136250</v>
      </c>
      <c r="J53" s="14" t="s">
        <v>532</v>
      </c>
      <c r="K53" s="14">
        <v>136250</v>
      </c>
      <c r="L53" s="14" t="s">
        <v>291</v>
      </c>
      <c r="M53" s="14" t="s">
        <v>292</v>
      </c>
      <c r="N53" s="14">
        <v>229447</v>
      </c>
      <c r="O53" s="14" t="s">
        <v>533</v>
      </c>
      <c r="P53" s="14">
        <v>381349</v>
      </c>
      <c r="Q53" s="14" t="s">
        <v>534</v>
      </c>
      <c r="R53" s="14" t="s">
        <v>222</v>
      </c>
      <c r="S53" s="14" t="s">
        <v>535</v>
      </c>
      <c r="T53" s="14" t="s">
        <v>223</v>
      </c>
      <c r="U53" s="14" t="s">
        <v>224</v>
      </c>
      <c r="V53" s="14">
        <v>541</v>
      </c>
      <c r="W53" s="14" t="s">
        <v>225</v>
      </c>
      <c r="X53" s="14">
        <v>354149226</v>
      </c>
      <c r="Y53" s="14" t="s">
        <v>536</v>
      </c>
      <c r="Z53" s="14" t="s">
        <v>537</v>
      </c>
      <c r="AA53" s="14">
        <v>42000</v>
      </c>
      <c r="AB53" s="14" t="s">
        <v>283</v>
      </c>
      <c r="AC53" s="14">
        <v>24</v>
      </c>
      <c r="AD53" s="14" t="s">
        <v>237</v>
      </c>
      <c r="AE53" s="14" t="s">
        <v>491</v>
      </c>
      <c r="AF53" s="14">
        <v>2240</v>
      </c>
      <c r="AG53" s="14">
        <v>2240</v>
      </c>
      <c r="AH53" s="14" t="s">
        <v>230</v>
      </c>
      <c r="AI53" s="14">
        <v>23197.51</v>
      </c>
      <c r="AJ53" s="14">
        <v>10402.49</v>
      </c>
      <c r="AK53" s="14">
        <v>33600</v>
      </c>
      <c r="AL53" s="14">
        <v>18802.490000000002</v>
      </c>
      <c r="AM53" s="14">
        <v>2112.5100000000002</v>
      </c>
      <c r="AN53" s="14">
        <v>20915</v>
      </c>
      <c r="AO53" s="14">
        <v>0</v>
      </c>
      <c r="AP53" s="14">
        <v>0</v>
      </c>
      <c r="AQ53" s="14">
        <v>0</v>
      </c>
      <c r="AR53" s="14">
        <v>15</v>
      </c>
      <c r="AS53" s="14">
        <v>0</v>
      </c>
      <c r="AT53" s="14">
        <v>15</v>
      </c>
      <c r="AU53" s="14" t="s">
        <v>231</v>
      </c>
      <c r="AV53" s="14" t="s">
        <v>231</v>
      </c>
      <c r="AW53" s="14" t="s">
        <v>231</v>
      </c>
      <c r="AX53" s="14" t="s">
        <v>232</v>
      </c>
      <c r="AY53" s="14" t="s">
        <v>231</v>
      </c>
      <c r="AZ53" s="14" t="s">
        <v>231</v>
      </c>
      <c r="BA53" s="14">
        <v>0</v>
      </c>
      <c r="BB53" s="17">
        <v>45756</v>
      </c>
      <c r="BC53" s="14" t="s">
        <v>302</v>
      </c>
      <c r="BD53" s="18" t="s">
        <v>304</v>
      </c>
      <c r="BE53" s="19"/>
      <c r="BF53" s="20"/>
      <c r="BG53" s="19"/>
      <c r="BH53" s="24"/>
      <c r="BI53" s="18" t="s">
        <v>234</v>
      </c>
      <c r="BJ53" s="18"/>
      <c r="BK53" s="24"/>
      <c r="BL53" s="25" t="s">
        <v>235</v>
      </c>
    </row>
    <row r="54" spans="1:64" s="4" customFormat="1" ht="24" customHeight="1">
      <c r="A54" s="13">
        <v>49</v>
      </c>
      <c r="B54" s="14" t="s">
        <v>38</v>
      </c>
      <c r="C54" s="14" t="s">
        <v>37</v>
      </c>
      <c r="D54" s="14" t="s">
        <v>51</v>
      </c>
      <c r="E54" s="14" t="s">
        <v>220</v>
      </c>
      <c r="F54" s="14" t="s">
        <v>221</v>
      </c>
      <c r="G54" s="14" t="s">
        <v>35</v>
      </c>
      <c r="H54" s="14" t="s">
        <v>36</v>
      </c>
      <c r="I54" s="14">
        <v>136250</v>
      </c>
      <c r="J54" s="14" t="s">
        <v>532</v>
      </c>
      <c r="K54" s="14">
        <v>136250</v>
      </c>
      <c r="L54" s="14" t="s">
        <v>291</v>
      </c>
      <c r="M54" s="14" t="s">
        <v>292</v>
      </c>
      <c r="N54" s="14">
        <v>229447</v>
      </c>
      <c r="O54" s="14" t="s">
        <v>533</v>
      </c>
      <c r="P54" s="14">
        <v>302152</v>
      </c>
      <c r="Q54" s="14" t="s">
        <v>538</v>
      </c>
      <c r="R54" s="14" t="s">
        <v>222</v>
      </c>
      <c r="S54" s="14" t="s">
        <v>539</v>
      </c>
      <c r="T54" s="14" t="s">
        <v>223</v>
      </c>
      <c r="U54" s="14" t="s">
        <v>224</v>
      </c>
      <c r="V54" s="14">
        <v>541</v>
      </c>
      <c r="W54" s="14" t="s">
        <v>225</v>
      </c>
      <c r="X54" s="14">
        <v>353431483</v>
      </c>
      <c r="Y54" s="14" t="s">
        <v>540</v>
      </c>
      <c r="Z54" s="14" t="s">
        <v>541</v>
      </c>
      <c r="AA54" s="14">
        <v>42000</v>
      </c>
      <c r="AB54" s="14" t="s">
        <v>283</v>
      </c>
      <c r="AC54" s="14">
        <v>24</v>
      </c>
      <c r="AD54" s="14" t="s">
        <v>237</v>
      </c>
      <c r="AE54" s="14" t="s">
        <v>284</v>
      </c>
      <c r="AF54" s="14">
        <v>2240</v>
      </c>
      <c r="AG54" s="14">
        <v>2240</v>
      </c>
      <c r="AH54" s="14" t="s">
        <v>230</v>
      </c>
      <c r="AI54" s="14">
        <v>27157.05</v>
      </c>
      <c r="AJ54" s="14">
        <v>10922.95</v>
      </c>
      <c r="AK54" s="14">
        <v>38080</v>
      </c>
      <c r="AL54" s="14">
        <v>14842.95</v>
      </c>
      <c r="AM54" s="14">
        <v>1318.05</v>
      </c>
      <c r="AN54" s="14">
        <v>16161</v>
      </c>
      <c r="AO54" s="14">
        <v>0</v>
      </c>
      <c r="AP54" s="14">
        <v>0</v>
      </c>
      <c r="AQ54" s="14">
        <v>0</v>
      </c>
      <c r="AR54" s="14">
        <v>17</v>
      </c>
      <c r="AS54" s="14">
        <v>0</v>
      </c>
      <c r="AT54" s="14">
        <v>17</v>
      </c>
      <c r="AU54" s="14" t="s">
        <v>231</v>
      </c>
      <c r="AV54" s="14" t="s">
        <v>231</v>
      </c>
      <c r="AW54" s="14" t="s">
        <v>231</v>
      </c>
      <c r="AX54" s="14" t="s">
        <v>232</v>
      </c>
      <c r="AY54" s="14" t="s">
        <v>231</v>
      </c>
      <c r="AZ54" s="14" t="s">
        <v>231</v>
      </c>
      <c r="BA54" s="14">
        <v>0</v>
      </c>
      <c r="BB54" s="17">
        <v>45756</v>
      </c>
      <c r="BC54" s="14" t="s">
        <v>302</v>
      </c>
      <c r="BD54" s="18" t="s">
        <v>304</v>
      </c>
      <c r="BE54" s="19"/>
      <c r="BF54" s="20"/>
      <c r="BG54" s="19"/>
      <c r="BH54" s="24"/>
      <c r="BI54" s="18" t="s">
        <v>234</v>
      </c>
      <c r="BJ54" s="18"/>
      <c r="BK54" s="24"/>
      <c r="BL54" s="25" t="s">
        <v>235</v>
      </c>
    </row>
    <row r="55" spans="1:64" s="4" customFormat="1" ht="24" customHeight="1">
      <c r="A55" s="13">
        <v>50</v>
      </c>
      <c r="B55" s="13" t="s">
        <v>38</v>
      </c>
      <c r="C55" s="13" t="s">
        <v>37</v>
      </c>
      <c r="D55" s="13" t="s">
        <v>51</v>
      </c>
      <c r="E55" s="13" t="s">
        <v>50</v>
      </c>
      <c r="F55" s="13" t="s">
        <v>36</v>
      </c>
      <c r="G55" s="13" t="s">
        <v>35</v>
      </c>
      <c r="H55" s="13" t="s">
        <v>36</v>
      </c>
      <c r="I55" s="13">
        <v>161651</v>
      </c>
      <c r="J55" s="13" t="s">
        <v>420</v>
      </c>
      <c r="K55" s="13">
        <v>161651</v>
      </c>
      <c r="L55" s="13" t="s">
        <v>291</v>
      </c>
      <c r="M55" s="13" t="s">
        <v>292</v>
      </c>
      <c r="N55" s="13">
        <v>275714</v>
      </c>
      <c r="O55" s="13" t="s">
        <v>421</v>
      </c>
      <c r="P55" s="13">
        <v>362220</v>
      </c>
      <c r="Q55" s="13" t="s">
        <v>429</v>
      </c>
      <c r="R55" s="13" t="s">
        <v>222</v>
      </c>
      <c r="S55" s="13" t="s">
        <v>542</v>
      </c>
      <c r="T55" s="13" t="s">
        <v>223</v>
      </c>
      <c r="U55" s="13" t="s">
        <v>224</v>
      </c>
      <c r="V55" s="13">
        <v>541</v>
      </c>
      <c r="W55" s="13" t="s">
        <v>247</v>
      </c>
      <c r="X55" s="13">
        <v>351814951</v>
      </c>
      <c r="Y55" s="13" t="s">
        <v>543</v>
      </c>
      <c r="Z55" s="13" t="s">
        <v>544</v>
      </c>
      <c r="AA55" s="31">
        <v>63000</v>
      </c>
      <c r="AB55" s="13" t="s">
        <v>329</v>
      </c>
      <c r="AC55" s="13">
        <v>24</v>
      </c>
      <c r="AD55" s="13" t="s">
        <v>239</v>
      </c>
      <c r="AE55" s="13" t="s">
        <v>377</v>
      </c>
      <c r="AF55" s="31">
        <v>3360</v>
      </c>
      <c r="AG55" s="31">
        <v>3360</v>
      </c>
      <c r="AH55" s="13" t="s">
        <v>545</v>
      </c>
      <c r="AI55" s="31">
        <v>49313.09</v>
      </c>
      <c r="AJ55" s="31">
        <v>17886.91</v>
      </c>
      <c r="AK55" s="31">
        <v>67200</v>
      </c>
      <c r="AL55" s="31">
        <v>13686.91</v>
      </c>
      <c r="AM55" s="31">
        <v>756.09</v>
      </c>
      <c r="AN55" s="31">
        <v>14443</v>
      </c>
      <c r="AO55" s="31">
        <v>0</v>
      </c>
      <c r="AP55" s="31">
        <v>0</v>
      </c>
      <c r="AQ55" s="14">
        <v>0</v>
      </c>
      <c r="AR55" s="13">
        <v>20</v>
      </c>
      <c r="AS55" s="14">
        <v>0</v>
      </c>
      <c r="AT55" s="13">
        <v>20</v>
      </c>
      <c r="AU55" s="13"/>
      <c r="AV55" s="13"/>
      <c r="AW55" s="13"/>
      <c r="AX55" s="13" t="s">
        <v>232</v>
      </c>
      <c r="AY55" s="13" t="s">
        <v>231</v>
      </c>
      <c r="AZ55" s="13"/>
      <c r="BA55" s="31">
        <v>0</v>
      </c>
      <c r="BB55" s="17">
        <v>45756</v>
      </c>
      <c r="BC55" s="33" t="s">
        <v>302</v>
      </c>
      <c r="BD55" s="18" t="s">
        <v>304</v>
      </c>
      <c r="BE55" s="19"/>
      <c r="BF55" s="20"/>
      <c r="BG55" s="19"/>
      <c r="BH55" s="24"/>
      <c r="BI55" s="18" t="s">
        <v>314</v>
      </c>
      <c r="BJ55" s="18"/>
      <c r="BK55" s="24"/>
      <c r="BL55" s="25" t="s">
        <v>405</v>
      </c>
    </row>
    <row r="56" spans="1:64" s="4" customFormat="1" ht="24" customHeight="1">
      <c r="A56" s="13">
        <v>51</v>
      </c>
      <c r="B56" s="13" t="s">
        <v>38</v>
      </c>
      <c r="C56" s="13" t="s">
        <v>37</v>
      </c>
      <c r="D56" s="13" t="s">
        <v>51</v>
      </c>
      <c r="E56" s="13" t="s">
        <v>50</v>
      </c>
      <c r="F56" s="13" t="s">
        <v>36</v>
      </c>
      <c r="G56" s="13" t="s">
        <v>35</v>
      </c>
      <c r="H56" s="13" t="s">
        <v>36</v>
      </c>
      <c r="I56" s="13">
        <v>161651</v>
      </c>
      <c r="J56" s="13" t="s">
        <v>420</v>
      </c>
      <c r="K56" s="13">
        <v>161651</v>
      </c>
      <c r="L56" s="13" t="s">
        <v>291</v>
      </c>
      <c r="M56" s="13" t="s">
        <v>292</v>
      </c>
      <c r="N56" s="13">
        <v>275714</v>
      </c>
      <c r="O56" s="13" t="s">
        <v>421</v>
      </c>
      <c r="P56" s="13">
        <v>362220</v>
      </c>
      <c r="Q56" s="13" t="s">
        <v>429</v>
      </c>
      <c r="R56" s="13" t="s">
        <v>222</v>
      </c>
      <c r="S56" s="13" t="s">
        <v>546</v>
      </c>
      <c r="T56" s="13" t="s">
        <v>223</v>
      </c>
      <c r="U56" s="13" t="s">
        <v>224</v>
      </c>
      <c r="V56" s="13">
        <v>541</v>
      </c>
      <c r="W56" s="13" t="s">
        <v>247</v>
      </c>
      <c r="X56" s="13">
        <v>352423692</v>
      </c>
      <c r="Y56" s="13" t="s">
        <v>547</v>
      </c>
      <c r="Z56" s="13" t="s">
        <v>270</v>
      </c>
      <c r="AA56" s="31">
        <v>73000</v>
      </c>
      <c r="AB56" s="13" t="s">
        <v>329</v>
      </c>
      <c r="AC56" s="13">
        <v>24</v>
      </c>
      <c r="AD56" s="13" t="s">
        <v>285</v>
      </c>
      <c r="AE56" s="13" t="s">
        <v>394</v>
      </c>
      <c r="AF56" s="31">
        <v>3900</v>
      </c>
      <c r="AG56" s="31">
        <v>3900</v>
      </c>
      <c r="AH56" s="13" t="s">
        <v>545</v>
      </c>
      <c r="AI56" s="31">
        <v>54824.28</v>
      </c>
      <c r="AJ56" s="31">
        <v>19275.72</v>
      </c>
      <c r="AK56" s="31">
        <v>74100</v>
      </c>
      <c r="AL56" s="31">
        <v>18175.72</v>
      </c>
      <c r="AM56" s="31">
        <v>1179.28</v>
      </c>
      <c r="AN56" s="31">
        <v>19355</v>
      </c>
      <c r="AO56" s="31">
        <v>0</v>
      </c>
      <c r="AP56" s="31">
        <v>0</v>
      </c>
      <c r="AQ56" s="14">
        <v>0</v>
      </c>
      <c r="AR56" s="13">
        <v>19</v>
      </c>
      <c r="AS56" s="14">
        <v>0</v>
      </c>
      <c r="AT56" s="13">
        <v>19</v>
      </c>
      <c r="AU56" s="13"/>
      <c r="AV56" s="13"/>
      <c r="AW56" s="13"/>
      <c r="AX56" s="13" t="s">
        <v>232</v>
      </c>
      <c r="AY56" s="13" t="s">
        <v>231</v>
      </c>
      <c r="AZ56" s="13"/>
      <c r="BA56" s="31">
        <v>0</v>
      </c>
      <c r="BB56" s="17">
        <v>45756</v>
      </c>
      <c r="BC56" s="33" t="s">
        <v>302</v>
      </c>
      <c r="BD56" s="18" t="s">
        <v>304</v>
      </c>
      <c r="BE56" s="19" t="s">
        <v>312</v>
      </c>
      <c r="BF56" s="20" t="s">
        <v>313</v>
      </c>
      <c r="BG56" s="19"/>
      <c r="BH56" s="24"/>
      <c r="BI56" s="18" t="s">
        <v>234</v>
      </c>
      <c r="BJ56" s="18"/>
      <c r="BK56" s="24"/>
      <c r="BL56" s="25"/>
    </row>
    <row r="57" spans="1:64" s="4" customFormat="1" ht="24" customHeight="1">
      <c r="A57" s="13">
        <v>52</v>
      </c>
      <c r="B57" s="13" t="s">
        <v>38</v>
      </c>
      <c r="C57" s="13" t="s">
        <v>37</v>
      </c>
      <c r="D57" s="13" t="s">
        <v>51</v>
      </c>
      <c r="E57" s="13" t="s">
        <v>50</v>
      </c>
      <c r="F57" s="13" t="s">
        <v>36</v>
      </c>
      <c r="G57" s="13" t="s">
        <v>35</v>
      </c>
      <c r="H57" s="13" t="s">
        <v>36</v>
      </c>
      <c r="I57" s="13">
        <v>134533</v>
      </c>
      <c r="J57" s="13" t="s">
        <v>36</v>
      </c>
      <c r="K57" s="13">
        <v>134533</v>
      </c>
      <c r="L57" s="13" t="s">
        <v>291</v>
      </c>
      <c r="M57" s="13" t="s">
        <v>292</v>
      </c>
      <c r="N57" s="13">
        <v>230732</v>
      </c>
      <c r="O57" s="13" t="s">
        <v>350</v>
      </c>
      <c r="P57" s="13">
        <v>400433</v>
      </c>
      <c r="Q57" s="13" t="s">
        <v>397</v>
      </c>
      <c r="R57" s="13" t="s">
        <v>222</v>
      </c>
      <c r="S57" s="13" t="s">
        <v>548</v>
      </c>
      <c r="T57" s="13" t="s">
        <v>223</v>
      </c>
      <c r="U57" s="13" t="s">
        <v>224</v>
      </c>
      <c r="V57" s="13">
        <v>541</v>
      </c>
      <c r="W57" s="13" t="s">
        <v>247</v>
      </c>
      <c r="X57" s="13">
        <v>352672745</v>
      </c>
      <c r="Y57" s="13" t="s">
        <v>327</v>
      </c>
      <c r="Z57" s="13" t="s">
        <v>413</v>
      </c>
      <c r="AA57" s="31">
        <v>32000</v>
      </c>
      <c r="AB57" s="13" t="s">
        <v>329</v>
      </c>
      <c r="AC57" s="13">
        <v>24</v>
      </c>
      <c r="AD57" s="13" t="s">
        <v>237</v>
      </c>
      <c r="AE57" s="13" t="s">
        <v>414</v>
      </c>
      <c r="AF57" s="31">
        <v>1710</v>
      </c>
      <c r="AG57" s="31">
        <v>1710</v>
      </c>
      <c r="AH57" s="13" t="s">
        <v>449</v>
      </c>
      <c r="AI57" s="31">
        <v>22206.78</v>
      </c>
      <c r="AJ57" s="31">
        <v>8573.2199999999993</v>
      </c>
      <c r="AK57" s="31">
        <v>30780</v>
      </c>
      <c r="AL57" s="31">
        <v>9793.2199999999993</v>
      </c>
      <c r="AM57" s="31">
        <v>755.78</v>
      </c>
      <c r="AN57" s="31">
        <v>10549</v>
      </c>
      <c r="AO57" s="31">
        <v>0</v>
      </c>
      <c r="AP57" s="31">
        <v>0</v>
      </c>
      <c r="AQ57" s="14">
        <v>0</v>
      </c>
      <c r="AR57" s="13">
        <v>18</v>
      </c>
      <c r="AS57" s="14">
        <v>0</v>
      </c>
      <c r="AT57" s="13">
        <v>18</v>
      </c>
      <c r="AU57" s="13"/>
      <c r="AV57" s="13"/>
      <c r="AW57" s="13"/>
      <c r="AX57" s="13" t="s">
        <v>232</v>
      </c>
      <c r="AY57" s="13" t="s">
        <v>231</v>
      </c>
      <c r="AZ57" s="13"/>
      <c r="BA57" s="31">
        <v>0</v>
      </c>
      <c r="BB57" s="17">
        <v>45756</v>
      </c>
      <c r="BC57" s="33" t="s">
        <v>302</v>
      </c>
      <c r="BD57" s="18" t="s">
        <v>304</v>
      </c>
      <c r="BE57" s="19" t="s">
        <v>312</v>
      </c>
      <c r="BF57" s="20" t="s">
        <v>313</v>
      </c>
      <c r="BG57" s="19"/>
      <c r="BH57" s="24"/>
      <c r="BI57" s="18" t="s">
        <v>234</v>
      </c>
      <c r="BJ57" s="18"/>
      <c r="BK57" s="24"/>
      <c r="BL57" s="25"/>
    </row>
    <row r="58" spans="1:64" s="4" customFormat="1" ht="24" customHeight="1">
      <c r="A58" s="13">
        <v>53</v>
      </c>
      <c r="B58" s="13" t="s">
        <v>38</v>
      </c>
      <c r="C58" s="13" t="s">
        <v>37</v>
      </c>
      <c r="D58" s="13" t="s">
        <v>51</v>
      </c>
      <c r="E58" s="13" t="s">
        <v>50</v>
      </c>
      <c r="F58" s="13" t="s">
        <v>36</v>
      </c>
      <c r="G58" s="13" t="s">
        <v>35</v>
      </c>
      <c r="H58" s="13" t="s">
        <v>36</v>
      </c>
      <c r="I58" s="13">
        <v>134533</v>
      </c>
      <c r="J58" s="13" t="s">
        <v>36</v>
      </c>
      <c r="K58" s="13">
        <v>134533</v>
      </c>
      <c r="L58" s="13" t="s">
        <v>291</v>
      </c>
      <c r="M58" s="13" t="s">
        <v>292</v>
      </c>
      <c r="N58" s="13">
        <v>230732</v>
      </c>
      <c r="O58" s="13" t="s">
        <v>350</v>
      </c>
      <c r="P58" s="13">
        <v>400433</v>
      </c>
      <c r="Q58" s="13" t="s">
        <v>397</v>
      </c>
      <c r="R58" s="13" t="s">
        <v>222</v>
      </c>
      <c r="S58" s="13" t="s">
        <v>549</v>
      </c>
      <c r="T58" s="13" t="s">
        <v>223</v>
      </c>
      <c r="U58" s="13" t="s">
        <v>224</v>
      </c>
      <c r="V58" s="13">
        <v>541</v>
      </c>
      <c r="W58" s="13" t="s">
        <v>247</v>
      </c>
      <c r="X58" s="13">
        <v>352936041</v>
      </c>
      <c r="Y58" s="13" t="s">
        <v>550</v>
      </c>
      <c r="Z58" s="13" t="s">
        <v>551</v>
      </c>
      <c r="AA58" s="31">
        <v>42000</v>
      </c>
      <c r="AB58" s="13" t="s">
        <v>329</v>
      </c>
      <c r="AC58" s="13">
        <v>24</v>
      </c>
      <c r="AD58" s="13" t="s">
        <v>237</v>
      </c>
      <c r="AE58" s="13" t="s">
        <v>414</v>
      </c>
      <c r="AF58" s="31">
        <v>2240</v>
      </c>
      <c r="AG58" s="31">
        <v>2240</v>
      </c>
      <c r="AH58" s="13" t="s">
        <v>328</v>
      </c>
      <c r="AI58" s="31">
        <v>29828.62</v>
      </c>
      <c r="AJ58" s="31">
        <v>10491.38</v>
      </c>
      <c r="AK58" s="31">
        <v>40320</v>
      </c>
      <c r="AL58" s="31">
        <v>12171.38</v>
      </c>
      <c r="AM58" s="31">
        <v>903.62</v>
      </c>
      <c r="AN58" s="31">
        <v>13075</v>
      </c>
      <c r="AO58" s="31">
        <v>0</v>
      </c>
      <c r="AP58" s="31">
        <v>0</v>
      </c>
      <c r="AQ58" s="14">
        <v>0</v>
      </c>
      <c r="AR58" s="13">
        <v>18</v>
      </c>
      <c r="AS58" s="14">
        <v>0</v>
      </c>
      <c r="AT58" s="13">
        <v>18</v>
      </c>
      <c r="AU58" s="13"/>
      <c r="AV58" s="13"/>
      <c r="AW58" s="13"/>
      <c r="AX58" s="13" t="s">
        <v>232</v>
      </c>
      <c r="AY58" s="13" t="s">
        <v>231</v>
      </c>
      <c r="AZ58" s="13"/>
      <c r="BA58" s="31">
        <v>0</v>
      </c>
      <c r="BB58" s="17">
        <v>45756</v>
      </c>
      <c r="BC58" s="33" t="s">
        <v>302</v>
      </c>
      <c r="BD58" s="18" t="s">
        <v>304</v>
      </c>
      <c r="BE58" s="19" t="s">
        <v>312</v>
      </c>
      <c r="BF58" s="20" t="s">
        <v>313</v>
      </c>
      <c r="BG58" s="19"/>
      <c r="BH58" s="24"/>
      <c r="BI58" s="18" t="s">
        <v>234</v>
      </c>
      <c r="BJ58" s="18"/>
      <c r="BK58" s="24"/>
      <c r="BL58" s="25"/>
    </row>
    <row r="59" spans="1:64" s="4" customFormat="1" ht="24" customHeight="1">
      <c r="A59" s="13">
        <v>54</v>
      </c>
      <c r="B59" s="13" t="s">
        <v>38</v>
      </c>
      <c r="C59" s="13" t="s">
        <v>37</v>
      </c>
      <c r="D59" s="13" t="s">
        <v>51</v>
      </c>
      <c r="E59" s="13" t="s">
        <v>50</v>
      </c>
      <c r="F59" s="13" t="s">
        <v>36</v>
      </c>
      <c r="G59" s="13" t="s">
        <v>35</v>
      </c>
      <c r="H59" s="13" t="s">
        <v>36</v>
      </c>
      <c r="I59" s="13">
        <v>134533</v>
      </c>
      <c r="J59" s="13" t="s">
        <v>36</v>
      </c>
      <c r="K59" s="13">
        <v>134533</v>
      </c>
      <c r="L59" s="13" t="s">
        <v>291</v>
      </c>
      <c r="M59" s="13" t="s">
        <v>292</v>
      </c>
      <c r="N59" s="13">
        <v>230732</v>
      </c>
      <c r="O59" s="13" t="s">
        <v>350</v>
      </c>
      <c r="P59" s="13">
        <v>893721</v>
      </c>
      <c r="Q59" s="13" t="s">
        <v>552</v>
      </c>
      <c r="R59" s="13" t="s">
        <v>222</v>
      </c>
      <c r="S59" s="13" t="s">
        <v>553</v>
      </c>
      <c r="T59" s="13" t="s">
        <v>223</v>
      </c>
      <c r="U59" s="13" t="s">
        <v>224</v>
      </c>
      <c r="V59" s="13">
        <v>541</v>
      </c>
      <c r="W59" s="13" t="s">
        <v>247</v>
      </c>
      <c r="X59" s="13">
        <v>353519394</v>
      </c>
      <c r="Y59" s="13" t="s">
        <v>554</v>
      </c>
      <c r="Z59" s="13" t="s">
        <v>319</v>
      </c>
      <c r="AA59" s="31">
        <v>42000</v>
      </c>
      <c r="AB59" s="13" t="s">
        <v>329</v>
      </c>
      <c r="AC59" s="13">
        <v>24</v>
      </c>
      <c r="AD59" s="13" t="s">
        <v>237</v>
      </c>
      <c r="AE59" s="13" t="s">
        <v>555</v>
      </c>
      <c r="AF59" s="31">
        <v>2240</v>
      </c>
      <c r="AG59" s="31">
        <v>2240</v>
      </c>
      <c r="AH59" s="13" t="s">
        <v>328</v>
      </c>
      <c r="AI59" s="31">
        <v>25516.21</v>
      </c>
      <c r="AJ59" s="31">
        <v>10323.790000000001</v>
      </c>
      <c r="AK59" s="31">
        <v>35840</v>
      </c>
      <c r="AL59" s="31">
        <v>16483.79</v>
      </c>
      <c r="AM59" s="31">
        <v>1623.21</v>
      </c>
      <c r="AN59" s="31">
        <v>18107</v>
      </c>
      <c r="AO59" s="31">
        <v>0</v>
      </c>
      <c r="AP59" s="31">
        <v>0</v>
      </c>
      <c r="AQ59" s="14">
        <v>0</v>
      </c>
      <c r="AR59" s="13">
        <v>16</v>
      </c>
      <c r="AS59" s="14">
        <v>0</v>
      </c>
      <c r="AT59" s="13">
        <v>16</v>
      </c>
      <c r="AU59" s="13"/>
      <c r="AV59" s="13"/>
      <c r="AW59" s="13"/>
      <c r="AX59" s="13" t="s">
        <v>232</v>
      </c>
      <c r="AY59" s="13" t="s">
        <v>231</v>
      </c>
      <c r="AZ59" s="13"/>
      <c r="BA59" s="31">
        <v>0</v>
      </c>
      <c r="BB59" s="17">
        <v>45756</v>
      </c>
      <c r="BC59" s="33" t="s">
        <v>302</v>
      </c>
      <c r="BD59" s="18" t="s">
        <v>304</v>
      </c>
      <c r="BE59" s="19" t="s">
        <v>312</v>
      </c>
      <c r="BF59" s="20" t="s">
        <v>313</v>
      </c>
      <c r="BG59" s="19"/>
      <c r="BH59" s="24"/>
      <c r="BI59" s="18" t="s">
        <v>234</v>
      </c>
      <c r="BJ59" s="18"/>
      <c r="BK59" s="24"/>
      <c r="BL59" s="25" t="s">
        <v>235</v>
      </c>
    </row>
    <row r="60" spans="1:64" s="4" customFormat="1" ht="24" customHeight="1">
      <c r="A60" s="13">
        <v>55</v>
      </c>
      <c r="B60" s="13" t="s">
        <v>38</v>
      </c>
      <c r="C60" s="13" t="s">
        <v>37</v>
      </c>
      <c r="D60" s="13" t="s">
        <v>51</v>
      </c>
      <c r="E60" s="13" t="s">
        <v>50</v>
      </c>
      <c r="F60" s="13" t="s">
        <v>36</v>
      </c>
      <c r="G60" s="13" t="s">
        <v>35</v>
      </c>
      <c r="H60" s="13" t="s">
        <v>36</v>
      </c>
      <c r="I60" s="13">
        <v>134533</v>
      </c>
      <c r="J60" s="13" t="s">
        <v>36</v>
      </c>
      <c r="K60" s="13">
        <v>134533</v>
      </c>
      <c r="L60" s="13" t="s">
        <v>291</v>
      </c>
      <c r="M60" s="13" t="s">
        <v>292</v>
      </c>
      <c r="N60" s="13">
        <v>230732</v>
      </c>
      <c r="O60" s="13" t="s">
        <v>350</v>
      </c>
      <c r="P60" s="13">
        <v>893721</v>
      </c>
      <c r="Q60" s="13" t="s">
        <v>552</v>
      </c>
      <c r="R60" s="13" t="s">
        <v>222</v>
      </c>
      <c r="S60" s="13" t="s">
        <v>556</v>
      </c>
      <c r="T60" s="13" t="s">
        <v>223</v>
      </c>
      <c r="U60" s="13" t="s">
        <v>224</v>
      </c>
      <c r="V60" s="13">
        <v>541</v>
      </c>
      <c r="W60" s="13" t="s">
        <v>247</v>
      </c>
      <c r="X60" s="13">
        <v>353809951</v>
      </c>
      <c r="Y60" s="13" t="s">
        <v>399</v>
      </c>
      <c r="Z60" s="13" t="s">
        <v>317</v>
      </c>
      <c r="AA60" s="31">
        <v>42000</v>
      </c>
      <c r="AB60" s="13" t="s">
        <v>329</v>
      </c>
      <c r="AC60" s="13">
        <v>24</v>
      </c>
      <c r="AD60" s="13" t="s">
        <v>237</v>
      </c>
      <c r="AE60" s="13" t="s">
        <v>557</v>
      </c>
      <c r="AF60" s="31">
        <v>2240</v>
      </c>
      <c r="AG60" s="31">
        <v>2240</v>
      </c>
      <c r="AH60" s="13" t="s">
        <v>479</v>
      </c>
      <c r="AI60" s="31">
        <v>23528.75</v>
      </c>
      <c r="AJ60" s="31">
        <v>10071.25</v>
      </c>
      <c r="AK60" s="31">
        <v>33600</v>
      </c>
      <c r="AL60" s="31">
        <v>18471.25</v>
      </c>
      <c r="AM60" s="31">
        <v>2030.75</v>
      </c>
      <c r="AN60" s="31">
        <v>20502</v>
      </c>
      <c r="AO60" s="31">
        <v>0</v>
      </c>
      <c r="AP60" s="31">
        <v>0</v>
      </c>
      <c r="AQ60" s="14">
        <v>0</v>
      </c>
      <c r="AR60" s="13">
        <v>15</v>
      </c>
      <c r="AS60" s="14">
        <v>0</v>
      </c>
      <c r="AT60" s="13">
        <v>15</v>
      </c>
      <c r="AU60" s="13"/>
      <c r="AV60" s="13"/>
      <c r="AW60" s="13"/>
      <c r="AX60" s="13" t="s">
        <v>232</v>
      </c>
      <c r="AY60" s="13" t="s">
        <v>231</v>
      </c>
      <c r="AZ60" s="13"/>
      <c r="BA60" s="31">
        <v>0</v>
      </c>
      <c r="BB60" s="17">
        <v>45756</v>
      </c>
      <c r="BC60" s="33" t="s">
        <v>302</v>
      </c>
      <c r="BD60" s="18" t="s">
        <v>304</v>
      </c>
      <c r="BE60" s="19" t="s">
        <v>312</v>
      </c>
      <c r="BF60" s="20" t="s">
        <v>313</v>
      </c>
      <c r="BG60" s="19"/>
      <c r="BH60" s="24"/>
      <c r="BI60" s="18" t="s">
        <v>234</v>
      </c>
      <c r="BJ60" s="18"/>
      <c r="BK60" s="24"/>
      <c r="BL60" s="25" t="s">
        <v>235</v>
      </c>
    </row>
    <row r="61" spans="1:64" s="4" customFormat="1" ht="24" customHeight="1">
      <c r="A61" s="13">
        <v>56</v>
      </c>
      <c r="B61" s="13" t="s">
        <v>38</v>
      </c>
      <c r="C61" s="13" t="s">
        <v>37</v>
      </c>
      <c r="D61" s="13" t="s">
        <v>51</v>
      </c>
      <c r="E61" s="13" t="s">
        <v>50</v>
      </c>
      <c r="F61" s="13" t="s">
        <v>36</v>
      </c>
      <c r="G61" s="13" t="s">
        <v>35</v>
      </c>
      <c r="H61" s="13" t="s">
        <v>36</v>
      </c>
      <c r="I61" s="13">
        <v>134533</v>
      </c>
      <c r="J61" s="13" t="s">
        <v>36</v>
      </c>
      <c r="K61" s="13">
        <v>134533</v>
      </c>
      <c r="L61" s="13" t="s">
        <v>291</v>
      </c>
      <c r="M61" s="13" t="s">
        <v>292</v>
      </c>
      <c r="N61" s="13">
        <v>230732</v>
      </c>
      <c r="O61" s="13" t="s">
        <v>350</v>
      </c>
      <c r="P61" s="13">
        <v>303804</v>
      </c>
      <c r="Q61" s="13" t="s">
        <v>558</v>
      </c>
      <c r="R61" s="13" t="s">
        <v>222</v>
      </c>
      <c r="S61" s="13" t="s">
        <v>559</v>
      </c>
      <c r="T61" s="13" t="s">
        <v>223</v>
      </c>
      <c r="U61" s="13" t="s">
        <v>224</v>
      </c>
      <c r="V61" s="13">
        <v>541</v>
      </c>
      <c r="W61" s="13" t="s">
        <v>247</v>
      </c>
      <c r="X61" s="13">
        <v>353967856</v>
      </c>
      <c r="Y61" s="13" t="s">
        <v>560</v>
      </c>
      <c r="Z61" s="13" t="s">
        <v>561</v>
      </c>
      <c r="AA61" s="31">
        <v>55000</v>
      </c>
      <c r="AB61" s="13" t="s">
        <v>329</v>
      </c>
      <c r="AC61" s="13">
        <v>24</v>
      </c>
      <c r="AD61" s="13" t="s">
        <v>239</v>
      </c>
      <c r="AE61" s="13" t="s">
        <v>557</v>
      </c>
      <c r="AF61" s="31">
        <v>2940</v>
      </c>
      <c r="AG61" s="31">
        <v>2940</v>
      </c>
      <c r="AH61" s="13" t="s">
        <v>328</v>
      </c>
      <c r="AI61" s="31">
        <v>31682.080000000002</v>
      </c>
      <c r="AJ61" s="31">
        <v>12417.92</v>
      </c>
      <c r="AK61" s="31">
        <v>44100</v>
      </c>
      <c r="AL61" s="31">
        <v>23317.919999999998</v>
      </c>
      <c r="AM61" s="31">
        <v>2477.08</v>
      </c>
      <c r="AN61" s="31">
        <v>25795</v>
      </c>
      <c r="AO61" s="31">
        <v>0</v>
      </c>
      <c r="AP61" s="31">
        <v>0</v>
      </c>
      <c r="AQ61" s="14">
        <v>0</v>
      </c>
      <c r="AR61" s="13">
        <v>15</v>
      </c>
      <c r="AS61" s="14">
        <v>0</v>
      </c>
      <c r="AT61" s="13">
        <v>15</v>
      </c>
      <c r="AU61" s="13"/>
      <c r="AV61" s="13"/>
      <c r="AW61" s="13"/>
      <c r="AX61" s="13" t="s">
        <v>232</v>
      </c>
      <c r="AY61" s="13" t="s">
        <v>231</v>
      </c>
      <c r="AZ61" s="13"/>
      <c r="BA61" s="31">
        <v>0</v>
      </c>
      <c r="BB61" s="17">
        <v>45756</v>
      </c>
      <c r="BC61" s="33" t="s">
        <v>302</v>
      </c>
      <c r="BD61" s="18" t="s">
        <v>304</v>
      </c>
      <c r="BE61" s="19" t="s">
        <v>312</v>
      </c>
      <c r="BF61" s="20" t="s">
        <v>313</v>
      </c>
      <c r="BG61" s="19"/>
      <c r="BH61" s="24"/>
      <c r="BI61" s="18" t="s">
        <v>314</v>
      </c>
      <c r="BJ61" s="18"/>
      <c r="BK61" s="24"/>
      <c r="BL61" s="25" t="s">
        <v>235</v>
      </c>
    </row>
    <row r="62" spans="1:64" ht="24" customHeight="1">
      <c r="A62" s="13">
        <v>57</v>
      </c>
      <c r="B62" s="13" t="s">
        <v>38</v>
      </c>
      <c r="C62" s="13" t="s">
        <v>37</v>
      </c>
      <c r="D62" s="13" t="s">
        <v>51</v>
      </c>
      <c r="E62" s="13" t="s">
        <v>50</v>
      </c>
      <c r="F62" s="13" t="s">
        <v>36</v>
      </c>
      <c r="G62" s="13" t="s">
        <v>35</v>
      </c>
      <c r="H62" s="13" t="s">
        <v>36</v>
      </c>
      <c r="I62" s="13">
        <v>161651</v>
      </c>
      <c r="J62" s="13" t="s">
        <v>420</v>
      </c>
      <c r="K62" s="13">
        <v>161651</v>
      </c>
      <c r="L62" s="13" t="s">
        <v>291</v>
      </c>
      <c r="M62" s="13" t="s">
        <v>292</v>
      </c>
      <c r="N62" s="13">
        <v>275714</v>
      </c>
      <c r="O62" s="13" t="s">
        <v>421</v>
      </c>
      <c r="P62" s="13">
        <v>362220</v>
      </c>
      <c r="Q62" s="13" t="s">
        <v>429</v>
      </c>
      <c r="R62" s="13" t="s">
        <v>222</v>
      </c>
      <c r="S62" s="13" t="s">
        <v>563</v>
      </c>
      <c r="T62" s="13" t="s">
        <v>223</v>
      </c>
      <c r="U62" s="13" t="s">
        <v>224</v>
      </c>
      <c r="V62" s="13">
        <v>541</v>
      </c>
      <c r="W62" s="13" t="s">
        <v>247</v>
      </c>
      <c r="X62" s="13">
        <v>354467528</v>
      </c>
      <c r="Y62" s="13" t="s">
        <v>564</v>
      </c>
      <c r="Z62" s="13" t="s">
        <v>562</v>
      </c>
      <c r="AA62" s="31">
        <v>63000</v>
      </c>
      <c r="AB62" s="13" t="s">
        <v>329</v>
      </c>
      <c r="AC62" s="13">
        <v>24</v>
      </c>
      <c r="AD62" s="13" t="s">
        <v>239</v>
      </c>
      <c r="AE62" s="13" t="s">
        <v>565</v>
      </c>
      <c r="AF62" s="31">
        <v>3360</v>
      </c>
      <c r="AG62" s="31">
        <v>3360</v>
      </c>
      <c r="AH62" s="13" t="s">
        <v>545</v>
      </c>
      <c r="AI62" s="31">
        <v>32821.21</v>
      </c>
      <c r="AJ62" s="31">
        <v>14218.79</v>
      </c>
      <c r="AK62" s="31">
        <v>47040</v>
      </c>
      <c r="AL62" s="31">
        <v>30178.79</v>
      </c>
      <c r="AM62" s="31">
        <v>3632.21</v>
      </c>
      <c r="AN62" s="31">
        <v>33811</v>
      </c>
      <c r="AO62" s="31">
        <v>0</v>
      </c>
      <c r="AP62" s="31">
        <v>0</v>
      </c>
      <c r="AQ62" s="14">
        <v>0</v>
      </c>
      <c r="AR62" s="13">
        <v>14</v>
      </c>
      <c r="AS62" s="14">
        <v>0</v>
      </c>
      <c r="AT62" s="13">
        <v>14</v>
      </c>
      <c r="AU62" s="13"/>
      <c r="AV62" s="13"/>
      <c r="AW62" s="13"/>
      <c r="AX62" s="13" t="s">
        <v>232</v>
      </c>
      <c r="AY62" s="13" t="s">
        <v>231</v>
      </c>
      <c r="AZ62" s="13"/>
      <c r="BA62" s="31">
        <v>0</v>
      </c>
      <c r="BB62" s="17">
        <v>45756</v>
      </c>
      <c r="BC62" s="33" t="s">
        <v>302</v>
      </c>
      <c r="BD62" s="18" t="s">
        <v>304</v>
      </c>
      <c r="BE62" s="19" t="s">
        <v>312</v>
      </c>
      <c r="BF62" s="20" t="s">
        <v>313</v>
      </c>
      <c r="BG62" s="19"/>
      <c r="BH62" s="24"/>
      <c r="BI62" s="18" t="s">
        <v>314</v>
      </c>
      <c r="BJ62" s="18"/>
      <c r="BK62" s="24"/>
      <c r="BL62" s="25" t="s">
        <v>405</v>
      </c>
    </row>
    <row r="63" spans="1:64" ht="24" customHeight="1">
      <c r="A63" s="13">
        <v>58</v>
      </c>
      <c r="B63" s="13" t="s">
        <v>38</v>
      </c>
      <c r="C63" s="13" t="s">
        <v>37</v>
      </c>
      <c r="D63" s="13" t="s">
        <v>51</v>
      </c>
      <c r="E63" s="13" t="s">
        <v>50</v>
      </c>
      <c r="F63" s="13" t="s">
        <v>36</v>
      </c>
      <c r="G63" s="13" t="s">
        <v>35</v>
      </c>
      <c r="H63" s="13" t="s">
        <v>36</v>
      </c>
      <c r="I63" s="13">
        <v>134533</v>
      </c>
      <c r="J63" s="13" t="s">
        <v>36</v>
      </c>
      <c r="K63" s="13">
        <v>134533</v>
      </c>
      <c r="L63" s="13" t="s">
        <v>291</v>
      </c>
      <c r="M63" s="13" t="s">
        <v>292</v>
      </c>
      <c r="N63" s="13">
        <v>230732</v>
      </c>
      <c r="O63" s="13" t="s">
        <v>350</v>
      </c>
      <c r="P63" s="13">
        <v>893721</v>
      </c>
      <c r="Q63" s="13" t="s">
        <v>552</v>
      </c>
      <c r="R63" s="13" t="s">
        <v>222</v>
      </c>
      <c r="S63" s="13" t="s">
        <v>566</v>
      </c>
      <c r="T63" s="13" t="s">
        <v>223</v>
      </c>
      <c r="U63" s="13" t="s">
        <v>224</v>
      </c>
      <c r="V63" s="13">
        <v>541</v>
      </c>
      <c r="W63" s="13" t="s">
        <v>247</v>
      </c>
      <c r="X63" s="13">
        <v>355278851</v>
      </c>
      <c r="Y63" s="13" t="s">
        <v>567</v>
      </c>
      <c r="Z63" s="13" t="s">
        <v>568</v>
      </c>
      <c r="AA63" s="31">
        <v>42000</v>
      </c>
      <c r="AB63" s="13" t="s">
        <v>329</v>
      </c>
      <c r="AC63" s="13">
        <v>24</v>
      </c>
      <c r="AD63" s="13" t="s">
        <v>237</v>
      </c>
      <c r="AE63" s="13" t="s">
        <v>226</v>
      </c>
      <c r="AF63" s="31">
        <v>2240</v>
      </c>
      <c r="AG63" s="31">
        <v>2240</v>
      </c>
      <c r="AH63" s="13" t="s">
        <v>569</v>
      </c>
      <c r="AI63" s="31">
        <v>17784.73</v>
      </c>
      <c r="AJ63" s="31">
        <v>9095.27</v>
      </c>
      <c r="AK63" s="31">
        <v>26880</v>
      </c>
      <c r="AL63" s="31">
        <v>24215.27</v>
      </c>
      <c r="AM63" s="31">
        <v>3530.73</v>
      </c>
      <c r="AN63" s="31">
        <v>27746</v>
      </c>
      <c r="AO63" s="31">
        <v>0</v>
      </c>
      <c r="AP63" s="31">
        <v>0</v>
      </c>
      <c r="AQ63" s="14">
        <v>0</v>
      </c>
      <c r="AR63" s="13">
        <v>12</v>
      </c>
      <c r="AS63" s="14">
        <v>0</v>
      </c>
      <c r="AT63" s="13">
        <v>12</v>
      </c>
      <c r="AU63" s="13"/>
      <c r="AV63" s="13"/>
      <c r="AW63" s="13"/>
      <c r="AX63" s="13" t="s">
        <v>232</v>
      </c>
      <c r="AY63" s="13" t="s">
        <v>231</v>
      </c>
      <c r="AZ63" s="13"/>
      <c r="BA63" s="31">
        <v>0</v>
      </c>
      <c r="BB63" s="17">
        <v>45756</v>
      </c>
      <c r="BC63" s="33" t="s">
        <v>302</v>
      </c>
      <c r="BD63" s="18" t="s">
        <v>304</v>
      </c>
      <c r="BE63" s="19" t="s">
        <v>312</v>
      </c>
      <c r="BF63" s="20" t="s">
        <v>313</v>
      </c>
      <c r="BG63" s="19"/>
      <c r="BH63" s="24"/>
      <c r="BI63" s="18" t="s">
        <v>234</v>
      </c>
      <c r="BJ63" s="18"/>
      <c r="BK63" s="24"/>
      <c r="BL63" s="25"/>
    </row>
    <row r="64" spans="1:64" ht="24" customHeight="1">
      <c r="A64" s="13">
        <v>59</v>
      </c>
      <c r="B64" s="13" t="s">
        <v>38</v>
      </c>
      <c r="C64" s="13" t="s">
        <v>37</v>
      </c>
      <c r="D64" s="13" t="s">
        <v>51</v>
      </c>
      <c r="E64" s="13" t="s">
        <v>50</v>
      </c>
      <c r="F64" s="13" t="s">
        <v>36</v>
      </c>
      <c r="G64" s="13" t="s">
        <v>35</v>
      </c>
      <c r="H64" s="13" t="s">
        <v>36</v>
      </c>
      <c r="I64" s="13">
        <v>161651</v>
      </c>
      <c r="J64" s="13" t="s">
        <v>420</v>
      </c>
      <c r="K64" s="13">
        <v>161651</v>
      </c>
      <c r="L64" s="13" t="s">
        <v>291</v>
      </c>
      <c r="M64" s="13" t="s">
        <v>292</v>
      </c>
      <c r="N64" s="13">
        <v>298528</v>
      </c>
      <c r="O64" s="13" t="s">
        <v>421</v>
      </c>
      <c r="P64" s="13">
        <v>400434</v>
      </c>
      <c r="Q64" s="13" t="s">
        <v>570</v>
      </c>
      <c r="R64" s="13" t="s">
        <v>222</v>
      </c>
      <c r="S64" s="13" t="s">
        <v>571</v>
      </c>
      <c r="T64" s="13" t="s">
        <v>223</v>
      </c>
      <c r="U64" s="13" t="s">
        <v>224</v>
      </c>
      <c r="V64" s="13">
        <v>0</v>
      </c>
      <c r="W64" s="13" t="s">
        <v>247</v>
      </c>
      <c r="X64" s="13">
        <v>355642358</v>
      </c>
      <c r="Y64" s="13" t="s">
        <v>572</v>
      </c>
      <c r="Z64" s="13" t="s">
        <v>323</v>
      </c>
      <c r="AA64" s="31">
        <v>52000</v>
      </c>
      <c r="AB64" s="13" t="s">
        <v>329</v>
      </c>
      <c r="AC64" s="13">
        <v>24</v>
      </c>
      <c r="AD64" s="13" t="s">
        <v>228</v>
      </c>
      <c r="AE64" s="13" t="s">
        <v>226</v>
      </c>
      <c r="AF64" s="31">
        <v>2780</v>
      </c>
      <c r="AG64" s="31">
        <v>2780</v>
      </c>
      <c r="AH64" s="13" t="s">
        <v>545</v>
      </c>
      <c r="AI64" s="31">
        <v>22824.53</v>
      </c>
      <c r="AJ64" s="31">
        <v>10535.47</v>
      </c>
      <c r="AK64" s="31">
        <v>33360</v>
      </c>
      <c r="AL64" s="31">
        <v>29175.47</v>
      </c>
      <c r="AM64" s="31">
        <v>4135.53</v>
      </c>
      <c r="AN64" s="31">
        <v>33311</v>
      </c>
      <c r="AO64" s="31">
        <v>0</v>
      </c>
      <c r="AP64" s="31">
        <v>0</v>
      </c>
      <c r="AQ64" s="14">
        <v>0</v>
      </c>
      <c r="AR64" s="13">
        <v>12</v>
      </c>
      <c r="AS64" s="14">
        <v>0</v>
      </c>
      <c r="AT64" s="13">
        <v>12</v>
      </c>
      <c r="AU64" s="13"/>
      <c r="AV64" s="13"/>
      <c r="AW64" s="13"/>
      <c r="AX64" s="13" t="s">
        <v>232</v>
      </c>
      <c r="AY64" s="13" t="s">
        <v>231</v>
      </c>
      <c r="AZ64" s="13"/>
      <c r="BA64" s="31">
        <v>0</v>
      </c>
      <c r="BB64" s="17">
        <v>45756</v>
      </c>
      <c r="BC64" s="33" t="s">
        <v>302</v>
      </c>
      <c r="BD64" s="18" t="s">
        <v>304</v>
      </c>
      <c r="BE64" s="19" t="s">
        <v>312</v>
      </c>
      <c r="BF64" s="20" t="s">
        <v>313</v>
      </c>
      <c r="BG64" s="19"/>
      <c r="BH64" s="24"/>
      <c r="BI64" s="18" t="s">
        <v>314</v>
      </c>
      <c r="BJ64" s="18"/>
      <c r="BK64" s="24"/>
      <c r="BL64" s="25" t="s">
        <v>405</v>
      </c>
    </row>
    <row r="65" spans="1:64" ht="24" customHeight="1">
      <c r="A65" s="13">
        <v>60</v>
      </c>
      <c r="B65" s="13" t="s">
        <v>38</v>
      </c>
      <c r="C65" s="13" t="s">
        <v>37</v>
      </c>
      <c r="D65" s="13" t="s">
        <v>51</v>
      </c>
      <c r="E65" s="13" t="s">
        <v>50</v>
      </c>
      <c r="F65" s="13" t="s">
        <v>36</v>
      </c>
      <c r="G65" s="13" t="s">
        <v>35</v>
      </c>
      <c r="H65" s="13" t="s">
        <v>36</v>
      </c>
      <c r="I65" s="13">
        <v>134533</v>
      </c>
      <c r="J65" s="13" t="s">
        <v>36</v>
      </c>
      <c r="K65" s="13">
        <v>134533</v>
      </c>
      <c r="L65" s="13" t="s">
        <v>291</v>
      </c>
      <c r="M65" s="13" t="s">
        <v>292</v>
      </c>
      <c r="N65" s="13">
        <v>230732</v>
      </c>
      <c r="O65" s="13" t="s">
        <v>350</v>
      </c>
      <c r="P65" s="13">
        <v>400433</v>
      </c>
      <c r="Q65" s="13" t="s">
        <v>397</v>
      </c>
      <c r="R65" s="13" t="s">
        <v>278</v>
      </c>
      <c r="S65" s="13" t="s">
        <v>549</v>
      </c>
      <c r="T65" s="13" t="s">
        <v>223</v>
      </c>
      <c r="U65" s="13" t="s">
        <v>224</v>
      </c>
      <c r="V65" s="13">
        <v>0</v>
      </c>
      <c r="W65" s="13" t="s">
        <v>247</v>
      </c>
      <c r="X65" s="13">
        <v>356218037</v>
      </c>
      <c r="Y65" s="13" t="s">
        <v>550</v>
      </c>
      <c r="Z65" s="13" t="s">
        <v>512</v>
      </c>
      <c r="AA65" s="31">
        <v>30000</v>
      </c>
      <c r="AB65" s="13" t="s">
        <v>329</v>
      </c>
      <c r="AC65" s="13">
        <v>18</v>
      </c>
      <c r="AD65" s="13" t="s">
        <v>279</v>
      </c>
      <c r="AE65" s="13" t="s">
        <v>428</v>
      </c>
      <c r="AF65" s="31">
        <v>2020</v>
      </c>
      <c r="AG65" s="31">
        <v>2020</v>
      </c>
      <c r="AH65" s="13" t="s">
        <v>328</v>
      </c>
      <c r="AI65" s="31">
        <v>16905.77</v>
      </c>
      <c r="AJ65" s="31">
        <v>5314.23</v>
      </c>
      <c r="AK65" s="31">
        <v>22220</v>
      </c>
      <c r="AL65" s="31">
        <v>13094.23</v>
      </c>
      <c r="AM65" s="31">
        <v>1142.77</v>
      </c>
      <c r="AN65" s="31">
        <v>14237</v>
      </c>
      <c r="AO65" s="31">
        <v>0</v>
      </c>
      <c r="AP65" s="31">
        <v>0</v>
      </c>
      <c r="AQ65" s="14">
        <v>0</v>
      </c>
      <c r="AR65" s="13">
        <v>11</v>
      </c>
      <c r="AS65" s="14">
        <v>0</v>
      </c>
      <c r="AT65" s="13">
        <v>11</v>
      </c>
      <c r="AU65" s="13"/>
      <c r="AV65" s="13"/>
      <c r="AW65" s="13"/>
      <c r="AX65" s="13" t="s">
        <v>232</v>
      </c>
      <c r="AY65" s="13" t="s">
        <v>231</v>
      </c>
      <c r="AZ65" s="13"/>
      <c r="BA65" s="31">
        <v>0</v>
      </c>
      <c r="BB65" s="17">
        <v>45756</v>
      </c>
      <c r="BC65" s="33" t="s">
        <v>302</v>
      </c>
      <c r="BD65" s="18" t="s">
        <v>304</v>
      </c>
      <c r="BE65" s="19" t="s">
        <v>312</v>
      </c>
      <c r="BF65" s="20" t="s">
        <v>313</v>
      </c>
      <c r="BG65" s="19"/>
      <c r="BH65" s="24"/>
      <c r="BI65" s="18" t="s">
        <v>234</v>
      </c>
      <c r="BJ65" s="18"/>
      <c r="BK65" s="24"/>
      <c r="BL65" s="25"/>
    </row>
    <row r="66" spans="1:64" ht="24" customHeight="1">
      <c r="A66" s="13">
        <v>61</v>
      </c>
      <c r="B66" s="13" t="s">
        <v>38</v>
      </c>
      <c r="C66" s="13" t="s">
        <v>37</v>
      </c>
      <c r="D66" s="13" t="s">
        <v>51</v>
      </c>
      <c r="E66" s="13" t="s">
        <v>50</v>
      </c>
      <c r="F66" s="13" t="s">
        <v>36</v>
      </c>
      <c r="G66" s="13" t="s">
        <v>35</v>
      </c>
      <c r="H66" s="13" t="s">
        <v>36</v>
      </c>
      <c r="I66" s="13">
        <v>134533</v>
      </c>
      <c r="J66" s="13" t="s">
        <v>36</v>
      </c>
      <c r="K66" s="13">
        <v>134533</v>
      </c>
      <c r="L66" s="13" t="s">
        <v>291</v>
      </c>
      <c r="M66" s="13" t="s">
        <v>292</v>
      </c>
      <c r="N66" s="13">
        <v>230732</v>
      </c>
      <c r="O66" s="13" t="s">
        <v>350</v>
      </c>
      <c r="P66" s="13">
        <v>303846</v>
      </c>
      <c r="Q66" s="13" t="s">
        <v>410</v>
      </c>
      <c r="R66" s="13" t="s">
        <v>222</v>
      </c>
      <c r="S66" s="13" t="s">
        <v>524</v>
      </c>
      <c r="T66" s="13" t="s">
        <v>223</v>
      </c>
      <c r="U66" s="13" t="s">
        <v>224</v>
      </c>
      <c r="V66" s="13">
        <v>0</v>
      </c>
      <c r="W66" s="13" t="s">
        <v>247</v>
      </c>
      <c r="X66" s="13">
        <v>356294056</v>
      </c>
      <c r="Y66" s="13" t="s">
        <v>412</v>
      </c>
      <c r="Z66" s="13" t="s">
        <v>226</v>
      </c>
      <c r="AA66" s="31">
        <v>80000</v>
      </c>
      <c r="AB66" s="13" t="s">
        <v>329</v>
      </c>
      <c r="AC66" s="13">
        <v>24</v>
      </c>
      <c r="AD66" s="13" t="s">
        <v>285</v>
      </c>
      <c r="AE66" s="13" t="s">
        <v>428</v>
      </c>
      <c r="AF66" s="31">
        <v>4270</v>
      </c>
      <c r="AG66" s="31">
        <v>4270</v>
      </c>
      <c r="AH66" s="13" t="s">
        <v>328</v>
      </c>
      <c r="AI66" s="31">
        <v>31654.85</v>
      </c>
      <c r="AJ66" s="31">
        <v>15315.15</v>
      </c>
      <c r="AK66" s="31">
        <v>46970</v>
      </c>
      <c r="AL66" s="31">
        <v>48345.15</v>
      </c>
      <c r="AM66" s="31">
        <v>7447.85</v>
      </c>
      <c r="AN66" s="31">
        <v>55793</v>
      </c>
      <c r="AO66" s="31">
        <v>0</v>
      </c>
      <c r="AP66" s="31">
        <v>0</v>
      </c>
      <c r="AQ66" s="14">
        <v>0</v>
      </c>
      <c r="AR66" s="13">
        <v>11</v>
      </c>
      <c r="AS66" s="14">
        <v>0</v>
      </c>
      <c r="AT66" s="13">
        <v>11</v>
      </c>
      <c r="AU66" s="13"/>
      <c r="AV66" s="13"/>
      <c r="AW66" s="13"/>
      <c r="AX66" s="13" t="s">
        <v>232</v>
      </c>
      <c r="AY66" s="13" t="s">
        <v>231</v>
      </c>
      <c r="AZ66" s="13"/>
      <c r="BA66" s="31">
        <v>0</v>
      </c>
      <c r="BB66" s="17">
        <v>45756</v>
      </c>
      <c r="BC66" s="33" t="s">
        <v>302</v>
      </c>
      <c r="BD66" s="18" t="s">
        <v>304</v>
      </c>
      <c r="BE66" s="19" t="s">
        <v>312</v>
      </c>
      <c r="BF66" s="20" t="s">
        <v>313</v>
      </c>
      <c r="BG66" s="19"/>
      <c r="BH66" s="24"/>
      <c r="BI66" s="18" t="s">
        <v>234</v>
      </c>
      <c r="BJ66" s="18"/>
      <c r="BK66" s="24"/>
      <c r="BL66" s="25"/>
    </row>
    <row r="67" spans="1:64" ht="24" customHeight="1">
      <c r="A67" s="13">
        <v>62</v>
      </c>
      <c r="B67" s="13" t="s">
        <v>38</v>
      </c>
      <c r="C67" s="13" t="s">
        <v>37</v>
      </c>
      <c r="D67" s="13" t="s">
        <v>51</v>
      </c>
      <c r="E67" s="13" t="s">
        <v>50</v>
      </c>
      <c r="F67" s="13" t="s">
        <v>36</v>
      </c>
      <c r="G67" s="13" t="s">
        <v>35</v>
      </c>
      <c r="H67" s="13" t="s">
        <v>36</v>
      </c>
      <c r="I67" s="13">
        <v>134533</v>
      </c>
      <c r="J67" s="13" t="s">
        <v>36</v>
      </c>
      <c r="K67" s="13">
        <v>134533</v>
      </c>
      <c r="L67" s="13" t="s">
        <v>291</v>
      </c>
      <c r="M67" s="13" t="s">
        <v>292</v>
      </c>
      <c r="N67" s="13">
        <v>230732</v>
      </c>
      <c r="O67" s="13" t="s">
        <v>350</v>
      </c>
      <c r="P67" s="13">
        <v>303846</v>
      </c>
      <c r="Q67" s="13" t="s">
        <v>410</v>
      </c>
      <c r="R67" s="13" t="s">
        <v>222</v>
      </c>
      <c r="S67" s="13" t="s">
        <v>525</v>
      </c>
      <c r="T67" s="13" t="s">
        <v>223</v>
      </c>
      <c r="U67" s="13" t="s">
        <v>224</v>
      </c>
      <c r="V67" s="13">
        <v>0</v>
      </c>
      <c r="W67" s="13" t="s">
        <v>247</v>
      </c>
      <c r="X67" s="13">
        <v>356310773</v>
      </c>
      <c r="Y67" s="13" t="s">
        <v>327</v>
      </c>
      <c r="Z67" s="13" t="s">
        <v>226</v>
      </c>
      <c r="AA67" s="31">
        <v>65000</v>
      </c>
      <c r="AB67" s="13" t="s">
        <v>329</v>
      </c>
      <c r="AC67" s="13">
        <v>24</v>
      </c>
      <c r="AD67" s="13" t="s">
        <v>285</v>
      </c>
      <c r="AE67" s="13" t="s">
        <v>428</v>
      </c>
      <c r="AF67" s="31">
        <v>3470</v>
      </c>
      <c r="AG67" s="31">
        <v>3470</v>
      </c>
      <c r="AH67" s="13" t="s">
        <v>328</v>
      </c>
      <c r="AI67" s="31">
        <v>25727.18</v>
      </c>
      <c r="AJ67" s="31">
        <v>12442.82</v>
      </c>
      <c r="AK67" s="31">
        <v>38170</v>
      </c>
      <c r="AL67" s="31">
        <v>39272.82</v>
      </c>
      <c r="AM67" s="31">
        <v>6047.18</v>
      </c>
      <c r="AN67" s="31">
        <v>45320</v>
      </c>
      <c r="AO67" s="31">
        <v>0</v>
      </c>
      <c r="AP67" s="31">
        <v>0</v>
      </c>
      <c r="AQ67" s="14">
        <v>0</v>
      </c>
      <c r="AR67" s="13">
        <v>11</v>
      </c>
      <c r="AS67" s="14">
        <v>0</v>
      </c>
      <c r="AT67" s="13">
        <v>11</v>
      </c>
      <c r="AU67" s="13"/>
      <c r="AV67" s="13"/>
      <c r="AW67" s="13"/>
      <c r="AX67" s="13" t="s">
        <v>232</v>
      </c>
      <c r="AY67" s="13" t="s">
        <v>231</v>
      </c>
      <c r="AZ67" s="13"/>
      <c r="BA67" s="31">
        <v>0</v>
      </c>
      <c r="BB67" s="17">
        <v>45756</v>
      </c>
      <c r="BC67" s="33" t="s">
        <v>302</v>
      </c>
      <c r="BD67" s="18" t="s">
        <v>304</v>
      </c>
      <c r="BE67" s="19" t="s">
        <v>312</v>
      </c>
      <c r="BF67" s="20" t="s">
        <v>313</v>
      </c>
      <c r="BG67" s="19"/>
      <c r="BH67" s="24"/>
      <c r="BI67" s="18" t="s">
        <v>234</v>
      </c>
      <c r="BJ67" s="18"/>
      <c r="BK67" s="24"/>
      <c r="BL67" s="25"/>
    </row>
    <row r="68" spans="1:64" ht="24" customHeight="1">
      <c r="A68" s="13">
        <v>63</v>
      </c>
      <c r="B68" s="13" t="s">
        <v>38</v>
      </c>
      <c r="C68" s="13" t="s">
        <v>37</v>
      </c>
      <c r="D68" s="13" t="s">
        <v>51</v>
      </c>
      <c r="E68" s="13" t="s">
        <v>50</v>
      </c>
      <c r="F68" s="13" t="s">
        <v>36</v>
      </c>
      <c r="G68" s="13" t="s">
        <v>35</v>
      </c>
      <c r="H68" s="13" t="s">
        <v>36</v>
      </c>
      <c r="I68" s="13">
        <v>134533</v>
      </c>
      <c r="J68" s="13" t="s">
        <v>36</v>
      </c>
      <c r="K68" s="13">
        <v>134533</v>
      </c>
      <c r="L68" s="13" t="s">
        <v>291</v>
      </c>
      <c r="M68" s="13" t="s">
        <v>292</v>
      </c>
      <c r="N68" s="13">
        <v>230732</v>
      </c>
      <c r="O68" s="13" t="s">
        <v>350</v>
      </c>
      <c r="P68" s="13">
        <v>303846</v>
      </c>
      <c r="Q68" s="13" t="s">
        <v>410</v>
      </c>
      <c r="R68" s="13" t="s">
        <v>222</v>
      </c>
      <c r="S68" s="13" t="s">
        <v>573</v>
      </c>
      <c r="T68" s="13" t="s">
        <v>223</v>
      </c>
      <c r="U68" s="13" t="s">
        <v>224</v>
      </c>
      <c r="V68" s="13">
        <v>0</v>
      </c>
      <c r="W68" s="13" t="s">
        <v>247</v>
      </c>
      <c r="X68" s="13">
        <v>357204667</v>
      </c>
      <c r="Y68" s="13" t="s">
        <v>574</v>
      </c>
      <c r="Z68" s="13" t="s">
        <v>320</v>
      </c>
      <c r="AA68" s="31">
        <v>72000</v>
      </c>
      <c r="AB68" s="13" t="s">
        <v>329</v>
      </c>
      <c r="AC68" s="13">
        <v>24</v>
      </c>
      <c r="AD68" s="13" t="s">
        <v>498</v>
      </c>
      <c r="AE68" s="13" t="s">
        <v>307</v>
      </c>
      <c r="AF68" s="31">
        <v>3840</v>
      </c>
      <c r="AG68" s="31">
        <v>3840</v>
      </c>
      <c r="AH68" s="13" t="s">
        <v>575</v>
      </c>
      <c r="AI68" s="31">
        <v>22842.95</v>
      </c>
      <c r="AJ68" s="31">
        <v>11717.05</v>
      </c>
      <c r="AK68" s="31">
        <v>34560</v>
      </c>
      <c r="AL68" s="31">
        <v>49157.05</v>
      </c>
      <c r="AM68" s="31">
        <v>8685.9500000000007</v>
      </c>
      <c r="AN68" s="31">
        <v>57843</v>
      </c>
      <c r="AO68" s="31">
        <v>0</v>
      </c>
      <c r="AP68" s="31">
        <v>0</v>
      </c>
      <c r="AQ68" s="14">
        <v>0</v>
      </c>
      <c r="AR68" s="13">
        <v>9</v>
      </c>
      <c r="AS68" s="14">
        <v>0</v>
      </c>
      <c r="AT68" s="13">
        <v>9</v>
      </c>
      <c r="AU68" s="13"/>
      <c r="AV68" s="13"/>
      <c r="AW68" s="13"/>
      <c r="AX68" s="13" t="s">
        <v>232</v>
      </c>
      <c r="AY68" s="13" t="s">
        <v>231</v>
      </c>
      <c r="AZ68" s="13"/>
      <c r="BA68" s="31">
        <v>0</v>
      </c>
      <c r="BB68" s="17">
        <v>45756</v>
      </c>
      <c r="BC68" s="33" t="s">
        <v>302</v>
      </c>
      <c r="BD68" s="18" t="s">
        <v>304</v>
      </c>
      <c r="BE68" s="19" t="s">
        <v>312</v>
      </c>
      <c r="BF68" s="20" t="s">
        <v>313</v>
      </c>
      <c r="BG68" s="19"/>
      <c r="BH68" s="24"/>
      <c r="BI68" s="18" t="s">
        <v>234</v>
      </c>
      <c r="BJ68" s="18"/>
      <c r="BK68" s="24"/>
      <c r="BL68" s="25"/>
    </row>
    <row r="69" spans="1:64" ht="24" customHeight="1">
      <c r="A69" s="13">
        <v>64</v>
      </c>
      <c r="B69" s="13" t="s">
        <v>38</v>
      </c>
      <c r="C69" s="13" t="s">
        <v>37</v>
      </c>
      <c r="D69" s="13" t="s">
        <v>51</v>
      </c>
      <c r="E69" s="13" t="s">
        <v>50</v>
      </c>
      <c r="F69" s="13" t="s">
        <v>36</v>
      </c>
      <c r="G69" s="13" t="s">
        <v>35</v>
      </c>
      <c r="H69" s="13" t="s">
        <v>36</v>
      </c>
      <c r="I69" s="13">
        <v>134533</v>
      </c>
      <c r="J69" s="13" t="s">
        <v>36</v>
      </c>
      <c r="K69" s="13">
        <v>134533</v>
      </c>
      <c r="L69" s="13" t="s">
        <v>291</v>
      </c>
      <c r="M69" s="13" t="s">
        <v>292</v>
      </c>
      <c r="N69" s="13">
        <v>230732</v>
      </c>
      <c r="O69" s="13" t="s">
        <v>350</v>
      </c>
      <c r="P69" s="13">
        <v>395246</v>
      </c>
      <c r="Q69" s="13" t="s">
        <v>351</v>
      </c>
      <c r="R69" s="13" t="s">
        <v>222</v>
      </c>
      <c r="S69" s="13" t="s">
        <v>576</v>
      </c>
      <c r="T69" s="13" t="s">
        <v>223</v>
      </c>
      <c r="U69" s="13" t="s">
        <v>224</v>
      </c>
      <c r="V69" s="13">
        <v>0</v>
      </c>
      <c r="W69" s="13" t="s">
        <v>247</v>
      </c>
      <c r="X69" s="13">
        <v>358450039</v>
      </c>
      <c r="Y69" s="13" t="s">
        <v>577</v>
      </c>
      <c r="Z69" s="13" t="s">
        <v>440</v>
      </c>
      <c r="AA69" s="31">
        <v>65000</v>
      </c>
      <c r="AB69" s="13" t="s">
        <v>329</v>
      </c>
      <c r="AC69" s="13">
        <v>24</v>
      </c>
      <c r="AD69" s="13" t="s">
        <v>326</v>
      </c>
      <c r="AE69" s="13" t="s">
        <v>441</v>
      </c>
      <c r="AF69" s="31">
        <v>3460</v>
      </c>
      <c r="AG69" s="31">
        <v>3460</v>
      </c>
      <c r="AH69" s="13" t="s">
        <v>479</v>
      </c>
      <c r="AI69" s="31">
        <v>10975.52</v>
      </c>
      <c r="AJ69" s="31">
        <v>6324.48</v>
      </c>
      <c r="AK69" s="31">
        <v>17300</v>
      </c>
      <c r="AL69" s="31">
        <v>54024.480000000003</v>
      </c>
      <c r="AM69" s="31">
        <v>11950.52</v>
      </c>
      <c r="AN69" s="31">
        <v>65975</v>
      </c>
      <c r="AO69" s="31">
        <v>0</v>
      </c>
      <c r="AP69" s="31">
        <v>0</v>
      </c>
      <c r="AQ69" s="14">
        <v>0</v>
      </c>
      <c r="AR69" s="13">
        <v>5</v>
      </c>
      <c r="AS69" s="14">
        <v>0</v>
      </c>
      <c r="AT69" s="13">
        <v>5</v>
      </c>
      <c r="AU69" s="13"/>
      <c r="AV69" s="13"/>
      <c r="AW69" s="13"/>
      <c r="AX69" s="13" t="s">
        <v>232</v>
      </c>
      <c r="AY69" s="13" t="s">
        <v>231</v>
      </c>
      <c r="AZ69" s="13"/>
      <c r="BA69" s="31">
        <v>0</v>
      </c>
      <c r="BB69" s="17">
        <v>45756</v>
      </c>
      <c r="BC69" s="33" t="s">
        <v>302</v>
      </c>
      <c r="BD69" s="18" t="s">
        <v>304</v>
      </c>
      <c r="BE69" s="19" t="s">
        <v>312</v>
      </c>
      <c r="BF69" s="20" t="s">
        <v>313</v>
      </c>
      <c r="BG69" s="19"/>
      <c r="BH69" s="24"/>
      <c r="BI69" s="18" t="s">
        <v>234</v>
      </c>
      <c r="BJ69" s="18"/>
      <c r="BK69" s="24"/>
      <c r="BL69" s="25"/>
    </row>
    <row r="70" spans="1:64" ht="24" customHeight="1">
      <c r="A70" s="13">
        <v>65</v>
      </c>
      <c r="B70" s="13" t="s">
        <v>38</v>
      </c>
      <c r="C70" s="13" t="s">
        <v>37</v>
      </c>
      <c r="D70" s="13" t="s">
        <v>51</v>
      </c>
      <c r="E70" s="13" t="s">
        <v>50</v>
      </c>
      <c r="F70" s="13" t="s">
        <v>36</v>
      </c>
      <c r="G70" s="13" t="s">
        <v>35</v>
      </c>
      <c r="H70" s="13" t="s">
        <v>36</v>
      </c>
      <c r="I70" s="13">
        <v>134533</v>
      </c>
      <c r="J70" s="13" t="s">
        <v>36</v>
      </c>
      <c r="K70" s="13">
        <v>134533</v>
      </c>
      <c r="L70" s="13" t="s">
        <v>291</v>
      </c>
      <c r="M70" s="13" t="s">
        <v>292</v>
      </c>
      <c r="N70" s="13">
        <v>230732</v>
      </c>
      <c r="O70" s="13" t="s">
        <v>350</v>
      </c>
      <c r="P70" s="13">
        <v>893721</v>
      </c>
      <c r="Q70" s="13" t="s">
        <v>552</v>
      </c>
      <c r="R70" s="13" t="s">
        <v>222</v>
      </c>
      <c r="S70" s="13" t="s">
        <v>578</v>
      </c>
      <c r="T70" s="13" t="s">
        <v>223</v>
      </c>
      <c r="U70" s="13" t="s">
        <v>224</v>
      </c>
      <c r="V70" s="13">
        <v>0</v>
      </c>
      <c r="W70" s="13" t="s">
        <v>247</v>
      </c>
      <c r="X70" s="13">
        <v>359179449</v>
      </c>
      <c r="Y70" s="13" t="s">
        <v>579</v>
      </c>
      <c r="Z70" s="13" t="s">
        <v>580</v>
      </c>
      <c r="AA70" s="31">
        <v>75000</v>
      </c>
      <c r="AB70" s="13" t="s">
        <v>329</v>
      </c>
      <c r="AC70" s="13">
        <v>24</v>
      </c>
      <c r="AD70" s="13" t="s">
        <v>581</v>
      </c>
      <c r="AE70" s="13" t="s">
        <v>545</v>
      </c>
      <c r="AF70" s="31">
        <v>3960</v>
      </c>
      <c r="AG70" s="31">
        <v>3960</v>
      </c>
      <c r="AH70" s="13" t="s">
        <v>490</v>
      </c>
      <c r="AI70" s="31">
        <v>2007.95</v>
      </c>
      <c r="AJ70" s="31">
        <v>1952.05</v>
      </c>
      <c r="AK70" s="31">
        <v>3960</v>
      </c>
      <c r="AL70" s="31">
        <v>72992.05</v>
      </c>
      <c r="AM70" s="31">
        <v>18845.95</v>
      </c>
      <c r="AN70" s="31">
        <v>91838</v>
      </c>
      <c r="AO70" s="31">
        <v>0</v>
      </c>
      <c r="AP70" s="31">
        <v>0</v>
      </c>
      <c r="AQ70" s="14">
        <v>0</v>
      </c>
      <c r="AR70" s="13">
        <v>1</v>
      </c>
      <c r="AS70" s="14">
        <v>0</v>
      </c>
      <c r="AT70" s="13">
        <v>1</v>
      </c>
      <c r="AU70" s="13"/>
      <c r="AV70" s="13"/>
      <c r="AW70" s="13"/>
      <c r="AX70" s="13" t="s">
        <v>232</v>
      </c>
      <c r="AY70" s="13" t="s">
        <v>231</v>
      </c>
      <c r="AZ70" s="13"/>
      <c r="BA70" s="31">
        <v>0</v>
      </c>
      <c r="BB70" s="17">
        <v>45756</v>
      </c>
      <c r="BC70" s="33" t="s">
        <v>302</v>
      </c>
      <c r="BD70" s="18" t="s">
        <v>304</v>
      </c>
      <c r="BE70" s="19" t="s">
        <v>312</v>
      </c>
      <c r="BF70" s="20" t="s">
        <v>313</v>
      </c>
      <c r="BG70" s="19"/>
      <c r="BH70" s="24"/>
      <c r="BI70" s="18" t="s">
        <v>314</v>
      </c>
      <c r="BJ70" s="18"/>
      <c r="BK70" s="24"/>
      <c r="BL70" s="25" t="s">
        <v>405</v>
      </c>
    </row>
    <row r="71" spans="1:64" ht="24" customHeight="1">
      <c r="A71" s="13">
        <v>66</v>
      </c>
      <c r="B71" s="26" t="s">
        <v>38</v>
      </c>
      <c r="C71" s="26" t="s">
        <v>37</v>
      </c>
      <c r="D71" s="26" t="s">
        <v>51</v>
      </c>
      <c r="E71" s="26" t="s">
        <v>220</v>
      </c>
      <c r="F71" s="26" t="s">
        <v>221</v>
      </c>
      <c r="G71" s="26" t="s">
        <v>35</v>
      </c>
      <c r="H71" s="26" t="s">
        <v>36</v>
      </c>
      <c r="I71" s="26">
        <v>189939</v>
      </c>
      <c r="J71" s="26" t="s">
        <v>369</v>
      </c>
      <c r="K71" s="26">
        <v>189939</v>
      </c>
      <c r="L71" s="26" t="s">
        <v>242</v>
      </c>
      <c r="M71" s="26" t="s">
        <v>243</v>
      </c>
      <c r="N71" s="26">
        <v>237542</v>
      </c>
      <c r="O71" s="26" t="s">
        <v>370</v>
      </c>
      <c r="P71" s="26">
        <v>312473</v>
      </c>
      <c r="Q71" s="26" t="s">
        <v>371</v>
      </c>
      <c r="R71" s="26" t="s">
        <v>222</v>
      </c>
      <c r="S71" s="26" t="s">
        <v>587</v>
      </c>
      <c r="T71" s="26" t="s">
        <v>223</v>
      </c>
      <c r="U71" s="26" t="s">
        <v>224</v>
      </c>
      <c r="V71" s="26">
        <v>541</v>
      </c>
      <c r="W71" s="26" t="s">
        <v>225</v>
      </c>
      <c r="X71" s="26">
        <v>352259848</v>
      </c>
      <c r="Y71" s="26" t="s">
        <v>588</v>
      </c>
      <c r="Z71" s="26" t="s">
        <v>396</v>
      </c>
      <c r="AA71" s="30">
        <v>63000</v>
      </c>
      <c r="AB71" s="26" t="s">
        <v>227</v>
      </c>
      <c r="AC71" s="26">
        <v>24</v>
      </c>
      <c r="AD71" s="26" t="s">
        <v>239</v>
      </c>
      <c r="AE71" s="26" t="s">
        <v>393</v>
      </c>
      <c r="AF71" s="30">
        <v>3360</v>
      </c>
      <c r="AG71" s="30">
        <v>3360</v>
      </c>
      <c r="AH71" s="26" t="s">
        <v>330</v>
      </c>
      <c r="AI71" s="30">
        <v>49492.11</v>
      </c>
      <c r="AJ71" s="30">
        <v>17707.89</v>
      </c>
      <c r="AK71" s="30">
        <v>67200</v>
      </c>
      <c r="AL71" s="30">
        <v>13507.89</v>
      </c>
      <c r="AM71" s="30">
        <v>763.11</v>
      </c>
      <c r="AN71" s="30">
        <v>14271</v>
      </c>
      <c r="AO71" s="30">
        <v>0</v>
      </c>
      <c r="AP71" s="30">
        <v>0</v>
      </c>
      <c r="AQ71" s="30">
        <v>0</v>
      </c>
      <c r="AR71" s="26">
        <v>20</v>
      </c>
      <c r="AS71" s="30">
        <v>0</v>
      </c>
      <c r="AT71" s="26">
        <v>20</v>
      </c>
      <c r="AU71" s="26" t="s">
        <v>231</v>
      </c>
      <c r="AV71" s="26" t="s">
        <v>231</v>
      </c>
      <c r="AW71" s="26" t="s">
        <v>231</v>
      </c>
      <c r="AX71" s="26" t="s">
        <v>232</v>
      </c>
      <c r="AY71" s="26" t="s">
        <v>231</v>
      </c>
      <c r="AZ71" s="26" t="s">
        <v>231</v>
      </c>
      <c r="BA71" s="30">
        <v>0</v>
      </c>
      <c r="BB71" s="17">
        <v>45756</v>
      </c>
      <c r="BC71" s="33" t="s">
        <v>233</v>
      </c>
      <c r="BD71" s="18" t="s">
        <v>304</v>
      </c>
      <c r="BE71" s="19"/>
      <c r="BF71" s="20"/>
      <c r="BG71" s="19"/>
      <c r="BH71" s="24"/>
      <c r="BI71" s="18" t="s">
        <v>234</v>
      </c>
      <c r="BJ71" s="18"/>
      <c r="BK71" s="24"/>
      <c r="BL71" s="25" t="s">
        <v>235</v>
      </c>
    </row>
    <row r="72" spans="1:64" ht="24" customHeight="1">
      <c r="A72" s="13">
        <v>67</v>
      </c>
      <c r="B72" s="26" t="s">
        <v>38</v>
      </c>
      <c r="C72" s="26" t="s">
        <v>37</v>
      </c>
      <c r="D72" s="26" t="s">
        <v>51</v>
      </c>
      <c r="E72" s="26" t="s">
        <v>220</v>
      </c>
      <c r="F72" s="26" t="s">
        <v>221</v>
      </c>
      <c r="G72" s="26" t="s">
        <v>35</v>
      </c>
      <c r="H72" s="26" t="s">
        <v>36</v>
      </c>
      <c r="I72" s="26">
        <v>154551</v>
      </c>
      <c r="J72" s="26" t="s">
        <v>513</v>
      </c>
      <c r="K72" s="26">
        <v>154551</v>
      </c>
      <c r="L72" s="26" t="s">
        <v>291</v>
      </c>
      <c r="M72" s="26" t="s">
        <v>292</v>
      </c>
      <c r="N72" s="26">
        <v>262668</v>
      </c>
      <c r="O72" s="26" t="s">
        <v>589</v>
      </c>
      <c r="P72" s="26">
        <v>344946</v>
      </c>
      <c r="Q72" s="26" t="s">
        <v>590</v>
      </c>
      <c r="R72" s="26" t="s">
        <v>222</v>
      </c>
      <c r="S72" s="26" t="s">
        <v>591</v>
      </c>
      <c r="T72" s="26" t="s">
        <v>223</v>
      </c>
      <c r="U72" s="26" t="s">
        <v>224</v>
      </c>
      <c r="V72" s="26">
        <v>541</v>
      </c>
      <c r="W72" s="26" t="s">
        <v>247</v>
      </c>
      <c r="X72" s="26">
        <v>352440486</v>
      </c>
      <c r="Y72" s="26" t="s">
        <v>592</v>
      </c>
      <c r="Z72" s="26" t="s">
        <v>362</v>
      </c>
      <c r="AA72" s="30">
        <v>46000</v>
      </c>
      <c r="AB72" s="26" t="s">
        <v>329</v>
      </c>
      <c r="AC72" s="26">
        <v>24</v>
      </c>
      <c r="AD72" s="26" t="s">
        <v>239</v>
      </c>
      <c r="AE72" s="26" t="s">
        <v>394</v>
      </c>
      <c r="AF72" s="30">
        <v>2460</v>
      </c>
      <c r="AG72" s="30">
        <v>2460</v>
      </c>
      <c r="AH72" s="26" t="s">
        <v>330</v>
      </c>
      <c r="AI72" s="30">
        <v>36977.129999999997</v>
      </c>
      <c r="AJ72" s="30">
        <v>12222.87</v>
      </c>
      <c r="AK72" s="30">
        <v>49200</v>
      </c>
      <c r="AL72" s="30">
        <v>9022.8700000000008</v>
      </c>
      <c r="AM72" s="30">
        <v>448.13</v>
      </c>
      <c r="AN72" s="30">
        <v>9471</v>
      </c>
      <c r="AO72" s="30">
        <v>0</v>
      </c>
      <c r="AP72" s="30">
        <v>0</v>
      </c>
      <c r="AQ72" s="30">
        <v>0</v>
      </c>
      <c r="AR72" s="26">
        <v>20</v>
      </c>
      <c r="AS72" s="30">
        <v>0</v>
      </c>
      <c r="AT72" s="26">
        <v>20</v>
      </c>
      <c r="AU72" s="26" t="s">
        <v>231</v>
      </c>
      <c r="AV72" s="26" t="s">
        <v>231</v>
      </c>
      <c r="AW72" s="26" t="s">
        <v>231</v>
      </c>
      <c r="AX72" s="26" t="s">
        <v>232</v>
      </c>
      <c r="AY72" s="26" t="s">
        <v>231</v>
      </c>
      <c r="AZ72" s="26" t="s">
        <v>231</v>
      </c>
      <c r="BA72" s="30">
        <v>0</v>
      </c>
      <c r="BB72" s="17">
        <v>45756</v>
      </c>
      <c r="BC72" s="33" t="s">
        <v>233</v>
      </c>
      <c r="BD72" s="18" t="s">
        <v>304</v>
      </c>
      <c r="BE72" s="19"/>
      <c r="BF72" s="20"/>
      <c r="BG72" s="19"/>
      <c r="BH72" s="24"/>
      <c r="BI72" s="18" t="s">
        <v>234</v>
      </c>
      <c r="BJ72" s="18"/>
      <c r="BK72" s="24"/>
      <c r="BL72" s="25" t="s">
        <v>235</v>
      </c>
    </row>
    <row r="73" spans="1:64" ht="24" customHeight="1">
      <c r="A73" s="13">
        <v>68</v>
      </c>
      <c r="B73" s="26" t="s">
        <v>38</v>
      </c>
      <c r="C73" s="26" t="s">
        <v>37</v>
      </c>
      <c r="D73" s="26" t="s">
        <v>51</v>
      </c>
      <c r="E73" s="26" t="s">
        <v>220</v>
      </c>
      <c r="F73" s="26" t="s">
        <v>221</v>
      </c>
      <c r="G73" s="26" t="s">
        <v>35</v>
      </c>
      <c r="H73" s="26" t="s">
        <v>36</v>
      </c>
      <c r="I73" s="26">
        <v>134533</v>
      </c>
      <c r="J73" s="26" t="s">
        <v>36</v>
      </c>
      <c r="K73" s="26">
        <v>134533</v>
      </c>
      <c r="L73" s="26" t="s">
        <v>291</v>
      </c>
      <c r="M73" s="26" t="s">
        <v>292</v>
      </c>
      <c r="N73" s="26">
        <v>230732</v>
      </c>
      <c r="O73" s="26" t="s">
        <v>350</v>
      </c>
      <c r="P73" s="26">
        <v>400433</v>
      </c>
      <c r="Q73" s="26" t="s">
        <v>397</v>
      </c>
      <c r="R73" s="26" t="s">
        <v>222</v>
      </c>
      <c r="S73" s="26" t="s">
        <v>548</v>
      </c>
      <c r="T73" s="26" t="s">
        <v>223</v>
      </c>
      <c r="U73" s="26" t="s">
        <v>224</v>
      </c>
      <c r="V73" s="26">
        <v>541</v>
      </c>
      <c r="W73" s="26" t="s">
        <v>247</v>
      </c>
      <c r="X73" s="26">
        <v>352672745</v>
      </c>
      <c r="Y73" s="26" t="s">
        <v>327</v>
      </c>
      <c r="Z73" s="26" t="s">
        <v>413</v>
      </c>
      <c r="AA73" s="30">
        <v>32000</v>
      </c>
      <c r="AB73" s="26" t="s">
        <v>329</v>
      </c>
      <c r="AC73" s="26">
        <v>24</v>
      </c>
      <c r="AD73" s="26" t="s">
        <v>237</v>
      </c>
      <c r="AE73" s="26" t="s">
        <v>414</v>
      </c>
      <c r="AF73" s="30">
        <v>1710</v>
      </c>
      <c r="AG73" s="30">
        <v>1710</v>
      </c>
      <c r="AH73" s="26" t="s">
        <v>331</v>
      </c>
      <c r="AI73" s="30">
        <v>23682.01</v>
      </c>
      <c r="AJ73" s="30">
        <v>8807.99</v>
      </c>
      <c r="AK73" s="30">
        <v>32490</v>
      </c>
      <c r="AL73" s="30">
        <v>8317.99</v>
      </c>
      <c r="AM73" s="30">
        <v>521.01</v>
      </c>
      <c r="AN73" s="30">
        <v>8839</v>
      </c>
      <c r="AO73" s="30">
        <v>0</v>
      </c>
      <c r="AP73" s="30">
        <v>0</v>
      </c>
      <c r="AQ73" s="30">
        <v>0</v>
      </c>
      <c r="AR73" s="26">
        <v>19</v>
      </c>
      <c r="AS73" s="30">
        <v>0</v>
      </c>
      <c r="AT73" s="26">
        <v>19</v>
      </c>
      <c r="AU73" s="26" t="s">
        <v>231</v>
      </c>
      <c r="AV73" s="26" t="s">
        <v>231</v>
      </c>
      <c r="AW73" s="26" t="s">
        <v>231</v>
      </c>
      <c r="AX73" s="26" t="s">
        <v>232</v>
      </c>
      <c r="AY73" s="26" t="s">
        <v>231</v>
      </c>
      <c r="AZ73" s="26" t="s">
        <v>231</v>
      </c>
      <c r="BA73" s="30">
        <v>0</v>
      </c>
      <c r="BB73" s="17">
        <v>45756</v>
      </c>
      <c r="BC73" s="33" t="s">
        <v>233</v>
      </c>
      <c r="BD73" s="18" t="s">
        <v>304</v>
      </c>
      <c r="BE73" s="19" t="s">
        <v>312</v>
      </c>
      <c r="BF73" s="20" t="s">
        <v>306</v>
      </c>
      <c r="BG73" s="19"/>
      <c r="BH73" s="24"/>
      <c r="BI73" s="18" t="s">
        <v>234</v>
      </c>
      <c r="BJ73" s="18"/>
      <c r="BK73" s="24"/>
      <c r="BL73" s="25" t="s">
        <v>315</v>
      </c>
    </row>
    <row r="74" spans="1:64" ht="24" customHeight="1">
      <c r="A74" s="13">
        <v>69</v>
      </c>
      <c r="B74" s="26" t="s">
        <v>38</v>
      </c>
      <c r="C74" s="26" t="s">
        <v>37</v>
      </c>
      <c r="D74" s="26" t="s">
        <v>51</v>
      </c>
      <c r="E74" s="26" t="s">
        <v>220</v>
      </c>
      <c r="F74" s="26" t="s">
        <v>221</v>
      </c>
      <c r="G74" s="26" t="s">
        <v>35</v>
      </c>
      <c r="H74" s="26" t="s">
        <v>36</v>
      </c>
      <c r="I74" s="26">
        <v>154266</v>
      </c>
      <c r="J74" s="26" t="s">
        <v>301</v>
      </c>
      <c r="K74" s="26">
        <v>154266</v>
      </c>
      <c r="L74" s="26" t="s">
        <v>291</v>
      </c>
      <c r="M74" s="26" t="s">
        <v>292</v>
      </c>
      <c r="N74" s="26">
        <v>262193</v>
      </c>
      <c r="O74" s="26" t="s">
        <v>593</v>
      </c>
      <c r="P74" s="26">
        <v>698207</v>
      </c>
      <c r="Q74" s="26" t="s">
        <v>594</v>
      </c>
      <c r="R74" s="26" t="s">
        <v>222</v>
      </c>
      <c r="S74" s="26" t="s">
        <v>595</v>
      </c>
      <c r="T74" s="26" t="s">
        <v>223</v>
      </c>
      <c r="U74" s="26" t="s">
        <v>224</v>
      </c>
      <c r="V74" s="26">
        <v>541</v>
      </c>
      <c r="W74" s="26" t="s">
        <v>225</v>
      </c>
      <c r="X74" s="26">
        <v>353431304</v>
      </c>
      <c r="Y74" s="26" t="s">
        <v>596</v>
      </c>
      <c r="Z74" s="26" t="s">
        <v>597</v>
      </c>
      <c r="AA74" s="30">
        <v>42000</v>
      </c>
      <c r="AB74" s="26" t="s">
        <v>283</v>
      </c>
      <c r="AC74" s="26">
        <v>24</v>
      </c>
      <c r="AD74" s="26" t="s">
        <v>237</v>
      </c>
      <c r="AE74" s="26" t="s">
        <v>284</v>
      </c>
      <c r="AF74" s="30">
        <v>2240</v>
      </c>
      <c r="AG74" s="30">
        <v>2240</v>
      </c>
      <c r="AH74" s="26" t="s">
        <v>331</v>
      </c>
      <c r="AI74" s="30">
        <v>27276.77</v>
      </c>
      <c r="AJ74" s="30">
        <v>10803.23</v>
      </c>
      <c r="AK74" s="30">
        <v>38080</v>
      </c>
      <c r="AL74" s="30">
        <v>14723.23</v>
      </c>
      <c r="AM74" s="30">
        <v>1298.77</v>
      </c>
      <c r="AN74" s="30">
        <v>16022</v>
      </c>
      <c r="AO74" s="30">
        <v>0</v>
      </c>
      <c r="AP74" s="30">
        <v>0</v>
      </c>
      <c r="AQ74" s="30">
        <v>0</v>
      </c>
      <c r="AR74" s="26">
        <v>17</v>
      </c>
      <c r="AS74" s="30">
        <v>0</v>
      </c>
      <c r="AT74" s="26">
        <v>17</v>
      </c>
      <c r="AU74" s="26" t="s">
        <v>231</v>
      </c>
      <c r="AV74" s="26" t="s">
        <v>231</v>
      </c>
      <c r="AW74" s="26" t="s">
        <v>231</v>
      </c>
      <c r="AX74" s="26" t="s">
        <v>232</v>
      </c>
      <c r="AY74" s="26" t="s">
        <v>231</v>
      </c>
      <c r="AZ74" s="26" t="s">
        <v>231</v>
      </c>
      <c r="BA74" s="30">
        <v>0</v>
      </c>
      <c r="BB74" s="17">
        <v>45756</v>
      </c>
      <c r="BC74" s="33" t="s">
        <v>233</v>
      </c>
      <c r="BD74" s="18" t="s">
        <v>304</v>
      </c>
      <c r="BE74" s="19"/>
      <c r="BF74" s="20"/>
      <c r="BG74" s="19"/>
      <c r="BH74" s="24"/>
      <c r="BI74" s="18" t="s">
        <v>234</v>
      </c>
      <c r="BJ74" s="18"/>
      <c r="BK74" s="24"/>
      <c r="BL74" s="25" t="s">
        <v>235</v>
      </c>
    </row>
    <row r="75" spans="1:64" ht="24" customHeight="1">
      <c r="A75" s="13">
        <v>70</v>
      </c>
      <c r="B75" s="26" t="s">
        <v>38</v>
      </c>
      <c r="C75" s="26" t="s">
        <v>37</v>
      </c>
      <c r="D75" s="26" t="s">
        <v>51</v>
      </c>
      <c r="E75" s="26" t="s">
        <v>220</v>
      </c>
      <c r="F75" s="26" t="s">
        <v>221</v>
      </c>
      <c r="G75" s="26" t="s">
        <v>35</v>
      </c>
      <c r="H75" s="26" t="s">
        <v>36</v>
      </c>
      <c r="I75" s="26">
        <v>154266</v>
      </c>
      <c r="J75" s="26" t="s">
        <v>301</v>
      </c>
      <c r="K75" s="26">
        <v>154266</v>
      </c>
      <c r="L75" s="26" t="s">
        <v>291</v>
      </c>
      <c r="M75" s="26" t="s">
        <v>292</v>
      </c>
      <c r="N75" s="26">
        <v>262193</v>
      </c>
      <c r="O75" s="26" t="s">
        <v>593</v>
      </c>
      <c r="P75" s="26">
        <v>698207</v>
      </c>
      <c r="Q75" s="26" t="s">
        <v>594</v>
      </c>
      <c r="R75" s="26" t="s">
        <v>222</v>
      </c>
      <c r="S75" s="26" t="s">
        <v>598</v>
      </c>
      <c r="T75" s="26" t="s">
        <v>223</v>
      </c>
      <c r="U75" s="26" t="s">
        <v>224</v>
      </c>
      <c r="V75" s="26">
        <v>541</v>
      </c>
      <c r="W75" s="26" t="s">
        <v>225</v>
      </c>
      <c r="X75" s="26">
        <v>353431636</v>
      </c>
      <c r="Y75" s="26" t="s">
        <v>599</v>
      </c>
      <c r="Z75" s="26" t="s">
        <v>597</v>
      </c>
      <c r="AA75" s="30">
        <v>42000</v>
      </c>
      <c r="AB75" s="26" t="s">
        <v>283</v>
      </c>
      <c r="AC75" s="26">
        <v>24</v>
      </c>
      <c r="AD75" s="26" t="s">
        <v>237</v>
      </c>
      <c r="AE75" s="26" t="s">
        <v>284</v>
      </c>
      <c r="AF75" s="30">
        <v>2240</v>
      </c>
      <c r="AG75" s="30">
        <v>2240</v>
      </c>
      <c r="AH75" s="26" t="s">
        <v>331</v>
      </c>
      <c r="AI75" s="30">
        <v>27276.77</v>
      </c>
      <c r="AJ75" s="30">
        <v>10803.23</v>
      </c>
      <c r="AK75" s="30">
        <v>38080</v>
      </c>
      <c r="AL75" s="30">
        <v>14723.23</v>
      </c>
      <c r="AM75" s="30">
        <v>1298.77</v>
      </c>
      <c r="AN75" s="30">
        <v>16022</v>
      </c>
      <c r="AO75" s="30">
        <v>0</v>
      </c>
      <c r="AP75" s="30">
        <v>0</v>
      </c>
      <c r="AQ75" s="30">
        <v>0</v>
      </c>
      <c r="AR75" s="26">
        <v>17</v>
      </c>
      <c r="AS75" s="30">
        <v>0</v>
      </c>
      <c r="AT75" s="26">
        <v>17</v>
      </c>
      <c r="AU75" s="26" t="s">
        <v>231</v>
      </c>
      <c r="AV75" s="26" t="s">
        <v>231</v>
      </c>
      <c r="AW75" s="26" t="s">
        <v>231</v>
      </c>
      <c r="AX75" s="26" t="s">
        <v>232</v>
      </c>
      <c r="AY75" s="26" t="s">
        <v>231</v>
      </c>
      <c r="AZ75" s="26" t="s">
        <v>231</v>
      </c>
      <c r="BA75" s="30">
        <v>0</v>
      </c>
      <c r="BB75" s="17">
        <v>45756</v>
      </c>
      <c r="BC75" s="33" t="s">
        <v>233</v>
      </c>
      <c r="BD75" s="18" t="s">
        <v>304</v>
      </c>
      <c r="BE75" s="19"/>
      <c r="BF75" s="20"/>
      <c r="BG75" s="19"/>
      <c r="BH75" s="24"/>
      <c r="BI75" s="18" t="s">
        <v>234</v>
      </c>
      <c r="BJ75" s="18"/>
      <c r="BK75" s="24"/>
      <c r="BL75" s="25" t="s">
        <v>235</v>
      </c>
    </row>
    <row r="76" spans="1:64" ht="24" customHeight="1">
      <c r="A76" s="13">
        <v>71</v>
      </c>
      <c r="B76" s="26" t="s">
        <v>38</v>
      </c>
      <c r="C76" s="26" t="s">
        <v>37</v>
      </c>
      <c r="D76" s="26" t="s">
        <v>51</v>
      </c>
      <c r="E76" s="26" t="s">
        <v>220</v>
      </c>
      <c r="F76" s="26" t="s">
        <v>221</v>
      </c>
      <c r="G76" s="26" t="s">
        <v>35</v>
      </c>
      <c r="H76" s="26" t="s">
        <v>36</v>
      </c>
      <c r="I76" s="26">
        <v>154266</v>
      </c>
      <c r="J76" s="26" t="s">
        <v>301</v>
      </c>
      <c r="K76" s="26">
        <v>154266</v>
      </c>
      <c r="L76" s="26" t="s">
        <v>291</v>
      </c>
      <c r="M76" s="26" t="s">
        <v>292</v>
      </c>
      <c r="N76" s="26">
        <v>262193</v>
      </c>
      <c r="O76" s="26" t="s">
        <v>593</v>
      </c>
      <c r="P76" s="26">
        <v>698207</v>
      </c>
      <c r="Q76" s="26" t="s">
        <v>594</v>
      </c>
      <c r="R76" s="26" t="s">
        <v>222</v>
      </c>
      <c r="S76" s="26" t="s">
        <v>600</v>
      </c>
      <c r="T76" s="26" t="s">
        <v>223</v>
      </c>
      <c r="U76" s="26" t="s">
        <v>224</v>
      </c>
      <c r="V76" s="26">
        <v>541</v>
      </c>
      <c r="W76" s="26" t="s">
        <v>225</v>
      </c>
      <c r="X76" s="26">
        <v>353456288</v>
      </c>
      <c r="Y76" s="26" t="s">
        <v>601</v>
      </c>
      <c r="Z76" s="26" t="s">
        <v>597</v>
      </c>
      <c r="AA76" s="30">
        <v>42000</v>
      </c>
      <c r="AB76" s="26" t="s">
        <v>283</v>
      </c>
      <c r="AC76" s="26">
        <v>24</v>
      </c>
      <c r="AD76" s="26" t="s">
        <v>237</v>
      </c>
      <c r="AE76" s="26" t="s">
        <v>284</v>
      </c>
      <c r="AF76" s="30">
        <v>2240</v>
      </c>
      <c r="AG76" s="30">
        <v>2240</v>
      </c>
      <c r="AH76" s="26" t="s">
        <v>331</v>
      </c>
      <c r="AI76" s="30">
        <v>27276.77</v>
      </c>
      <c r="AJ76" s="30">
        <v>10803.23</v>
      </c>
      <c r="AK76" s="30">
        <v>38080</v>
      </c>
      <c r="AL76" s="30">
        <v>14723.23</v>
      </c>
      <c r="AM76" s="30">
        <v>1298.77</v>
      </c>
      <c r="AN76" s="30">
        <v>16022</v>
      </c>
      <c r="AO76" s="30">
        <v>0</v>
      </c>
      <c r="AP76" s="30">
        <v>0</v>
      </c>
      <c r="AQ76" s="30">
        <v>0</v>
      </c>
      <c r="AR76" s="26">
        <v>17</v>
      </c>
      <c r="AS76" s="30">
        <v>0</v>
      </c>
      <c r="AT76" s="26">
        <v>17</v>
      </c>
      <c r="AU76" s="26" t="s">
        <v>231</v>
      </c>
      <c r="AV76" s="26" t="s">
        <v>231</v>
      </c>
      <c r="AW76" s="26" t="s">
        <v>231</v>
      </c>
      <c r="AX76" s="26" t="s">
        <v>232</v>
      </c>
      <c r="AY76" s="26" t="s">
        <v>231</v>
      </c>
      <c r="AZ76" s="26" t="s">
        <v>231</v>
      </c>
      <c r="BA76" s="30">
        <v>0</v>
      </c>
      <c r="BB76" s="17">
        <v>45756</v>
      </c>
      <c r="BC76" s="33" t="s">
        <v>233</v>
      </c>
      <c r="BD76" s="18" t="s">
        <v>304</v>
      </c>
      <c r="BE76" s="19"/>
      <c r="BF76" s="20"/>
      <c r="BG76" s="19"/>
      <c r="BH76" s="24"/>
      <c r="BI76" s="18" t="s">
        <v>234</v>
      </c>
      <c r="BJ76" s="18"/>
      <c r="BK76" s="24"/>
      <c r="BL76" s="25" t="s">
        <v>235</v>
      </c>
    </row>
    <row r="77" spans="1:64" ht="24" customHeight="1">
      <c r="A77" s="13">
        <v>72</v>
      </c>
      <c r="B77" s="26" t="s">
        <v>38</v>
      </c>
      <c r="C77" s="26" t="s">
        <v>37</v>
      </c>
      <c r="D77" s="26" t="s">
        <v>51</v>
      </c>
      <c r="E77" s="26" t="s">
        <v>220</v>
      </c>
      <c r="F77" s="26" t="s">
        <v>221</v>
      </c>
      <c r="G77" s="26" t="s">
        <v>35</v>
      </c>
      <c r="H77" s="26" t="s">
        <v>36</v>
      </c>
      <c r="I77" s="26">
        <v>154266</v>
      </c>
      <c r="J77" s="26" t="s">
        <v>301</v>
      </c>
      <c r="K77" s="26">
        <v>154266</v>
      </c>
      <c r="L77" s="26" t="s">
        <v>291</v>
      </c>
      <c r="M77" s="26" t="s">
        <v>292</v>
      </c>
      <c r="N77" s="26">
        <v>262193</v>
      </c>
      <c r="O77" s="26" t="s">
        <v>593</v>
      </c>
      <c r="P77" s="26">
        <v>698207</v>
      </c>
      <c r="Q77" s="26" t="s">
        <v>594</v>
      </c>
      <c r="R77" s="26" t="s">
        <v>222</v>
      </c>
      <c r="S77" s="26" t="s">
        <v>602</v>
      </c>
      <c r="T77" s="26" t="s">
        <v>223</v>
      </c>
      <c r="U77" s="26" t="s">
        <v>224</v>
      </c>
      <c r="V77" s="26">
        <v>541</v>
      </c>
      <c r="W77" s="26" t="s">
        <v>225</v>
      </c>
      <c r="X77" s="26">
        <v>353477893</v>
      </c>
      <c r="Y77" s="26" t="s">
        <v>603</v>
      </c>
      <c r="Z77" s="26" t="s">
        <v>597</v>
      </c>
      <c r="AA77" s="30">
        <v>42000</v>
      </c>
      <c r="AB77" s="26" t="s">
        <v>283</v>
      </c>
      <c r="AC77" s="26">
        <v>24</v>
      </c>
      <c r="AD77" s="26" t="s">
        <v>237</v>
      </c>
      <c r="AE77" s="26" t="s">
        <v>284</v>
      </c>
      <c r="AF77" s="30">
        <v>2240</v>
      </c>
      <c r="AG77" s="30">
        <v>2240</v>
      </c>
      <c r="AH77" s="26" t="s">
        <v>331</v>
      </c>
      <c r="AI77" s="30">
        <v>27276.77</v>
      </c>
      <c r="AJ77" s="30">
        <v>10803.23</v>
      </c>
      <c r="AK77" s="30">
        <v>38080</v>
      </c>
      <c r="AL77" s="30">
        <v>14723.23</v>
      </c>
      <c r="AM77" s="30">
        <v>1298.77</v>
      </c>
      <c r="AN77" s="30">
        <v>16022</v>
      </c>
      <c r="AO77" s="30">
        <v>0</v>
      </c>
      <c r="AP77" s="30">
        <v>0</v>
      </c>
      <c r="AQ77" s="30">
        <v>0</v>
      </c>
      <c r="AR77" s="26">
        <v>17</v>
      </c>
      <c r="AS77" s="30">
        <v>0</v>
      </c>
      <c r="AT77" s="26">
        <v>17</v>
      </c>
      <c r="AU77" s="26" t="s">
        <v>231</v>
      </c>
      <c r="AV77" s="26" t="s">
        <v>231</v>
      </c>
      <c r="AW77" s="26" t="s">
        <v>231</v>
      </c>
      <c r="AX77" s="26" t="s">
        <v>232</v>
      </c>
      <c r="AY77" s="26" t="s">
        <v>231</v>
      </c>
      <c r="AZ77" s="26" t="s">
        <v>231</v>
      </c>
      <c r="BA77" s="30">
        <v>0</v>
      </c>
      <c r="BB77" s="17">
        <v>45756</v>
      </c>
      <c r="BC77" s="33" t="s">
        <v>233</v>
      </c>
      <c r="BD77" s="18" t="s">
        <v>304</v>
      </c>
      <c r="BE77" s="19"/>
      <c r="BF77" s="20"/>
      <c r="BG77" s="19"/>
      <c r="BH77" s="24"/>
      <c r="BI77" s="18" t="s">
        <v>234</v>
      </c>
      <c r="BJ77" s="18"/>
      <c r="BK77" s="24"/>
      <c r="BL77" s="25" t="s">
        <v>235</v>
      </c>
    </row>
    <row r="78" spans="1:64" ht="24" customHeight="1">
      <c r="A78" s="13">
        <v>73</v>
      </c>
      <c r="B78" s="26" t="s">
        <v>38</v>
      </c>
      <c r="C78" s="26" t="s">
        <v>37</v>
      </c>
      <c r="D78" s="26" t="s">
        <v>51</v>
      </c>
      <c r="E78" s="26" t="s">
        <v>220</v>
      </c>
      <c r="F78" s="26" t="s">
        <v>221</v>
      </c>
      <c r="G78" s="26" t="s">
        <v>35</v>
      </c>
      <c r="H78" s="26" t="s">
        <v>36</v>
      </c>
      <c r="I78" s="26">
        <v>137402</v>
      </c>
      <c r="J78" s="26" t="s">
        <v>363</v>
      </c>
      <c r="K78" s="26">
        <v>137402</v>
      </c>
      <c r="L78" s="26" t="s">
        <v>242</v>
      </c>
      <c r="M78" s="26" t="s">
        <v>243</v>
      </c>
      <c r="N78" s="26">
        <v>231849</v>
      </c>
      <c r="O78" s="26" t="s">
        <v>364</v>
      </c>
      <c r="P78" s="26">
        <v>305302</v>
      </c>
      <c r="Q78" s="26" t="s">
        <v>365</v>
      </c>
      <c r="R78" s="26" t="s">
        <v>222</v>
      </c>
      <c r="S78" s="26" t="s">
        <v>604</v>
      </c>
      <c r="T78" s="26" t="s">
        <v>236</v>
      </c>
      <c r="U78" s="26" t="s">
        <v>224</v>
      </c>
      <c r="V78" s="26">
        <v>541</v>
      </c>
      <c r="W78" s="26" t="s">
        <v>225</v>
      </c>
      <c r="X78" s="26">
        <v>353569354</v>
      </c>
      <c r="Y78" s="26" t="s">
        <v>367</v>
      </c>
      <c r="Z78" s="26" t="s">
        <v>319</v>
      </c>
      <c r="AA78" s="30">
        <v>70000</v>
      </c>
      <c r="AB78" s="26" t="s">
        <v>250</v>
      </c>
      <c r="AC78" s="26">
        <v>24</v>
      </c>
      <c r="AD78" s="26" t="s">
        <v>285</v>
      </c>
      <c r="AE78" s="26" t="s">
        <v>257</v>
      </c>
      <c r="AF78" s="30">
        <v>3740</v>
      </c>
      <c r="AG78" s="30">
        <v>3740</v>
      </c>
      <c r="AH78" s="26" t="s">
        <v>331</v>
      </c>
      <c r="AI78" s="30">
        <v>45772.51</v>
      </c>
      <c r="AJ78" s="30">
        <v>17807.490000000002</v>
      </c>
      <c r="AK78" s="30">
        <v>63580</v>
      </c>
      <c r="AL78" s="30">
        <v>24227.49</v>
      </c>
      <c r="AM78" s="30">
        <v>2092.5100000000002</v>
      </c>
      <c r="AN78" s="30">
        <v>26320</v>
      </c>
      <c r="AO78" s="30">
        <v>0</v>
      </c>
      <c r="AP78" s="30">
        <v>0</v>
      </c>
      <c r="AQ78" s="30">
        <v>0</v>
      </c>
      <c r="AR78" s="26">
        <v>17</v>
      </c>
      <c r="AS78" s="30">
        <v>0</v>
      </c>
      <c r="AT78" s="26">
        <v>17</v>
      </c>
      <c r="AU78" s="26" t="s">
        <v>231</v>
      </c>
      <c r="AV78" s="26" t="s">
        <v>231</v>
      </c>
      <c r="AW78" s="26" t="s">
        <v>231</v>
      </c>
      <c r="AX78" s="26" t="s">
        <v>232</v>
      </c>
      <c r="AY78" s="26" t="s">
        <v>231</v>
      </c>
      <c r="AZ78" s="26" t="s">
        <v>231</v>
      </c>
      <c r="BA78" s="30">
        <v>0</v>
      </c>
      <c r="BB78" s="17">
        <v>45756</v>
      </c>
      <c r="BC78" s="33" t="s">
        <v>233</v>
      </c>
      <c r="BD78" s="18" t="s">
        <v>304</v>
      </c>
      <c r="BE78" s="19" t="s">
        <v>312</v>
      </c>
      <c r="BF78" s="20" t="s">
        <v>306</v>
      </c>
      <c r="BG78" s="19"/>
      <c r="BH78" s="24"/>
      <c r="BI78" s="18" t="s">
        <v>234</v>
      </c>
      <c r="BJ78" s="18"/>
      <c r="BK78" s="24"/>
      <c r="BL78" s="25" t="s">
        <v>315</v>
      </c>
    </row>
    <row r="79" spans="1:64" ht="24" customHeight="1">
      <c r="A79" s="13">
        <v>74</v>
      </c>
      <c r="B79" s="26" t="s">
        <v>38</v>
      </c>
      <c r="C79" s="26" t="s">
        <v>37</v>
      </c>
      <c r="D79" s="26" t="s">
        <v>51</v>
      </c>
      <c r="E79" s="26" t="s">
        <v>220</v>
      </c>
      <c r="F79" s="26" t="s">
        <v>221</v>
      </c>
      <c r="G79" s="26" t="s">
        <v>35</v>
      </c>
      <c r="H79" s="26" t="s">
        <v>36</v>
      </c>
      <c r="I79" s="26">
        <v>133987</v>
      </c>
      <c r="J79" s="26" t="s">
        <v>342</v>
      </c>
      <c r="K79" s="26">
        <v>133987</v>
      </c>
      <c r="L79" s="26" t="s">
        <v>291</v>
      </c>
      <c r="M79" s="26" t="s">
        <v>292</v>
      </c>
      <c r="N79" s="26">
        <v>541804</v>
      </c>
      <c r="O79" s="26" t="s">
        <v>605</v>
      </c>
      <c r="P79" s="26">
        <v>901253</v>
      </c>
      <c r="Q79" s="26" t="s">
        <v>606</v>
      </c>
      <c r="R79" s="26" t="s">
        <v>222</v>
      </c>
      <c r="S79" s="26" t="s">
        <v>607</v>
      </c>
      <c r="T79" s="26" t="s">
        <v>223</v>
      </c>
      <c r="U79" s="26" t="s">
        <v>224</v>
      </c>
      <c r="V79" s="26">
        <v>541</v>
      </c>
      <c r="W79" s="26" t="s">
        <v>225</v>
      </c>
      <c r="X79" s="26">
        <v>353600517</v>
      </c>
      <c r="Y79" s="26" t="s">
        <v>327</v>
      </c>
      <c r="Z79" s="26" t="s">
        <v>256</v>
      </c>
      <c r="AA79" s="30">
        <v>46000</v>
      </c>
      <c r="AB79" s="26" t="s">
        <v>608</v>
      </c>
      <c r="AC79" s="26">
        <v>24</v>
      </c>
      <c r="AD79" s="26" t="s">
        <v>609</v>
      </c>
      <c r="AE79" s="26" t="s">
        <v>298</v>
      </c>
      <c r="AF79" s="30">
        <v>2460</v>
      </c>
      <c r="AG79" s="30">
        <v>2460</v>
      </c>
      <c r="AH79" s="26" t="s">
        <v>331</v>
      </c>
      <c r="AI79" s="30">
        <v>30462.77</v>
      </c>
      <c r="AJ79" s="30">
        <v>11357.23</v>
      </c>
      <c r="AK79" s="30">
        <v>41820</v>
      </c>
      <c r="AL79" s="30">
        <v>15537.23</v>
      </c>
      <c r="AM79" s="30">
        <v>1337.77</v>
      </c>
      <c r="AN79" s="30">
        <v>16875</v>
      </c>
      <c r="AO79" s="30">
        <v>0</v>
      </c>
      <c r="AP79" s="30">
        <v>0</v>
      </c>
      <c r="AQ79" s="30">
        <v>0</v>
      </c>
      <c r="AR79" s="26">
        <v>17</v>
      </c>
      <c r="AS79" s="30">
        <v>0</v>
      </c>
      <c r="AT79" s="26">
        <v>17</v>
      </c>
      <c r="AU79" s="26" t="s">
        <v>231</v>
      </c>
      <c r="AV79" s="26" t="s">
        <v>231</v>
      </c>
      <c r="AW79" s="26" t="s">
        <v>231</v>
      </c>
      <c r="AX79" s="26" t="s">
        <v>232</v>
      </c>
      <c r="AY79" s="26" t="s">
        <v>231</v>
      </c>
      <c r="AZ79" s="26" t="s">
        <v>231</v>
      </c>
      <c r="BA79" s="30">
        <v>0</v>
      </c>
      <c r="BB79" s="17">
        <v>45756</v>
      </c>
      <c r="BC79" s="33" t="s">
        <v>302</v>
      </c>
      <c r="BD79" s="18" t="s">
        <v>304</v>
      </c>
      <c r="BE79" s="19"/>
      <c r="BF79" s="20"/>
      <c r="BG79" s="19"/>
      <c r="BH79" s="24"/>
      <c r="BI79" s="18" t="s">
        <v>234</v>
      </c>
      <c r="BJ79" s="18"/>
      <c r="BK79" s="24"/>
      <c r="BL79" s="25" t="s">
        <v>235</v>
      </c>
    </row>
    <row r="80" spans="1:64" ht="24" customHeight="1">
      <c r="A80" s="13">
        <v>75</v>
      </c>
      <c r="B80" s="26" t="s">
        <v>38</v>
      </c>
      <c r="C80" s="26" t="s">
        <v>37</v>
      </c>
      <c r="D80" s="26" t="s">
        <v>51</v>
      </c>
      <c r="E80" s="26" t="s">
        <v>220</v>
      </c>
      <c r="F80" s="26" t="s">
        <v>221</v>
      </c>
      <c r="G80" s="26" t="s">
        <v>35</v>
      </c>
      <c r="H80" s="26" t="s">
        <v>36</v>
      </c>
      <c r="I80" s="26">
        <v>154551</v>
      </c>
      <c r="J80" s="26" t="s">
        <v>513</v>
      </c>
      <c r="K80" s="26">
        <v>154551</v>
      </c>
      <c r="L80" s="26" t="s">
        <v>291</v>
      </c>
      <c r="M80" s="26" t="s">
        <v>292</v>
      </c>
      <c r="N80" s="26">
        <v>262668</v>
      </c>
      <c r="O80" s="26" t="s">
        <v>589</v>
      </c>
      <c r="P80" s="26">
        <v>344946</v>
      </c>
      <c r="Q80" s="26" t="s">
        <v>590</v>
      </c>
      <c r="R80" s="26" t="s">
        <v>278</v>
      </c>
      <c r="S80" s="26" t="s">
        <v>591</v>
      </c>
      <c r="T80" s="26" t="s">
        <v>223</v>
      </c>
      <c r="U80" s="26" t="s">
        <v>224</v>
      </c>
      <c r="V80" s="26">
        <v>0</v>
      </c>
      <c r="W80" s="26" t="s">
        <v>225</v>
      </c>
      <c r="X80" s="26">
        <v>356330729</v>
      </c>
      <c r="Y80" s="26" t="s">
        <v>592</v>
      </c>
      <c r="Z80" s="26" t="s">
        <v>226</v>
      </c>
      <c r="AA80" s="30">
        <v>37000</v>
      </c>
      <c r="AB80" s="26" t="s">
        <v>329</v>
      </c>
      <c r="AC80" s="26">
        <v>18</v>
      </c>
      <c r="AD80" s="26" t="s">
        <v>279</v>
      </c>
      <c r="AE80" s="26" t="s">
        <v>488</v>
      </c>
      <c r="AF80" s="30">
        <v>2490</v>
      </c>
      <c r="AG80" s="30">
        <v>2490</v>
      </c>
      <c r="AH80" s="26" t="s">
        <v>330</v>
      </c>
      <c r="AI80" s="30">
        <v>22809.35</v>
      </c>
      <c r="AJ80" s="30">
        <v>7070.65</v>
      </c>
      <c r="AK80" s="30">
        <v>29880</v>
      </c>
      <c r="AL80" s="30">
        <v>14190.65</v>
      </c>
      <c r="AM80" s="30">
        <v>1041.3499999999999</v>
      </c>
      <c r="AN80" s="30">
        <v>15232</v>
      </c>
      <c r="AO80" s="30">
        <v>0</v>
      </c>
      <c r="AP80" s="30">
        <v>0</v>
      </c>
      <c r="AQ80" s="30">
        <v>0</v>
      </c>
      <c r="AR80" s="26">
        <v>12</v>
      </c>
      <c r="AS80" s="30">
        <v>0</v>
      </c>
      <c r="AT80" s="26">
        <v>12</v>
      </c>
      <c r="AU80" s="26" t="s">
        <v>231</v>
      </c>
      <c r="AV80" s="26" t="s">
        <v>231</v>
      </c>
      <c r="AW80" s="26" t="s">
        <v>231</v>
      </c>
      <c r="AX80" s="26" t="s">
        <v>232</v>
      </c>
      <c r="AY80" s="26" t="s">
        <v>231</v>
      </c>
      <c r="AZ80" s="26" t="s">
        <v>231</v>
      </c>
      <c r="BA80" s="30">
        <v>0</v>
      </c>
      <c r="BB80" s="17">
        <v>45756</v>
      </c>
      <c r="BC80" s="33" t="s">
        <v>233</v>
      </c>
      <c r="BD80" s="18" t="s">
        <v>304</v>
      </c>
      <c r="BE80" s="19"/>
      <c r="BF80" s="20"/>
      <c r="BG80" s="19"/>
      <c r="BH80" s="24"/>
      <c r="BI80" s="18" t="s">
        <v>234</v>
      </c>
      <c r="BJ80" s="18"/>
      <c r="BK80" s="24"/>
      <c r="BL80" s="25" t="s">
        <v>235</v>
      </c>
    </row>
    <row r="81" spans="1:64" ht="24" customHeight="1">
      <c r="A81" s="13">
        <v>76</v>
      </c>
      <c r="B81" s="26" t="s">
        <v>38</v>
      </c>
      <c r="C81" s="26" t="s">
        <v>37</v>
      </c>
      <c r="D81" s="26" t="s">
        <v>51</v>
      </c>
      <c r="E81" s="26" t="s">
        <v>220</v>
      </c>
      <c r="F81" s="26" t="s">
        <v>221</v>
      </c>
      <c r="G81" s="26" t="s">
        <v>35</v>
      </c>
      <c r="H81" s="26" t="s">
        <v>36</v>
      </c>
      <c r="I81" s="26">
        <v>154551</v>
      </c>
      <c r="J81" s="26" t="s">
        <v>513</v>
      </c>
      <c r="K81" s="26">
        <v>154551</v>
      </c>
      <c r="L81" s="26" t="s">
        <v>291</v>
      </c>
      <c r="M81" s="26" t="s">
        <v>292</v>
      </c>
      <c r="N81" s="26">
        <v>262877</v>
      </c>
      <c r="O81" s="26" t="s">
        <v>514</v>
      </c>
      <c r="P81" s="26">
        <v>354157</v>
      </c>
      <c r="Q81" s="26" t="s">
        <v>515</v>
      </c>
      <c r="R81" s="26" t="s">
        <v>222</v>
      </c>
      <c r="S81" s="26" t="s">
        <v>610</v>
      </c>
      <c r="T81" s="26" t="s">
        <v>223</v>
      </c>
      <c r="U81" s="26" t="s">
        <v>224</v>
      </c>
      <c r="V81" s="26">
        <v>0</v>
      </c>
      <c r="W81" s="26" t="s">
        <v>225</v>
      </c>
      <c r="X81" s="26">
        <v>356332125</v>
      </c>
      <c r="Y81" s="26" t="s">
        <v>611</v>
      </c>
      <c r="Z81" s="26" t="s">
        <v>226</v>
      </c>
      <c r="AA81" s="30">
        <v>63000</v>
      </c>
      <c r="AB81" s="26" t="s">
        <v>227</v>
      </c>
      <c r="AC81" s="26">
        <v>24</v>
      </c>
      <c r="AD81" s="26" t="s">
        <v>609</v>
      </c>
      <c r="AE81" s="26" t="s">
        <v>229</v>
      </c>
      <c r="AF81" s="30">
        <v>3360</v>
      </c>
      <c r="AG81" s="30">
        <v>3360</v>
      </c>
      <c r="AH81" s="26" t="s">
        <v>330</v>
      </c>
      <c r="AI81" s="30">
        <v>27489.27</v>
      </c>
      <c r="AJ81" s="30">
        <v>12830.73</v>
      </c>
      <c r="AK81" s="30">
        <v>40320</v>
      </c>
      <c r="AL81" s="30">
        <v>35510.730000000003</v>
      </c>
      <c r="AM81" s="30">
        <v>5120.2700000000004</v>
      </c>
      <c r="AN81" s="30">
        <v>40631</v>
      </c>
      <c r="AO81" s="30">
        <v>0</v>
      </c>
      <c r="AP81" s="30">
        <v>0</v>
      </c>
      <c r="AQ81" s="30">
        <v>0</v>
      </c>
      <c r="AR81" s="26">
        <v>12</v>
      </c>
      <c r="AS81" s="30">
        <v>0</v>
      </c>
      <c r="AT81" s="26">
        <v>12</v>
      </c>
      <c r="AU81" s="26" t="s">
        <v>231</v>
      </c>
      <c r="AV81" s="26" t="s">
        <v>231</v>
      </c>
      <c r="AW81" s="26" t="s">
        <v>231</v>
      </c>
      <c r="AX81" s="26" t="s">
        <v>232</v>
      </c>
      <c r="AY81" s="26" t="s">
        <v>231</v>
      </c>
      <c r="AZ81" s="26" t="s">
        <v>231</v>
      </c>
      <c r="BA81" s="30">
        <v>0</v>
      </c>
      <c r="BB81" s="17">
        <v>45756</v>
      </c>
      <c r="BC81" s="33" t="s">
        <v>233</v>
      </c>
      <c r="BD81" s="18" t="s">
        <v>304</v>
      </c>
      <c r="BE81" s="19"/>
      <c r="BF81" s="20"/>
      <c r="BG81" s="19"/>
      <c r="BH81" s="24"/>
      <c r="BI81" s="18" t="s">
        <v>234</v>
      </c>
      <c r="BJ81" s="18"/>
      <c r="BK81" s="24"/>
      <c r="BL81" s="25" t="s">
        <v>235</v>
      </c>
    </row>
    <row r="82" spans="1:64" ht="24" customHeight="1">
      <c r="A82" s="13">
        <v>77</v>
      </c>
      <c r="B82" s="26" t="s">
        <v>38</v>
      </c>
      <c r="C82" s="26" t="s">
        <v>37</v>
      </c>
      <c r="D82" s="26" t="s">
        <v>51</v>
      </c>
      <c r="E82" s="26" t="s">
        <v>220</v>
      </c>
      <c r="F82" s="26" t="s">
        <v>221</v>
      </c>
      <c r="G82" s="26" t="s">
        <v>35</v>
      </c>
      <c r="H82" s="26" t="s">
        <v>36</v>
      </c>
      <c r="I82" s="26">
        <v>154551</v>
      </c>
      <c r="J82" s="26" t="s">
        <v>513</v>
      </c>
      <c r="K82" s="26">
        <v>154551</v>
      </c>
      <c r="L82" s="26" t="s">
        <v>291</v>
      </c>
      <c r="M82" s="26" t="s">
        <v>292</v>
      </c>
      <c r="N82" s="26">
        <v>262668</v>
      </c>
      <c r="O82" s="26" t="s">
        <v>589</v>
      </c>
      <c r="P82" s="26">
        <v>344946</v>
      </c>
      <c r="Q82" s="26" t="s">
        <v>590</v>
      </c>
      <c r="R82" s="26" t="s">
        <v>222</v>
      </c>
      <c r="S82" s="26" t="s">
        <v>612</v>
      </c>
      <c r="T82" s="26" t="s">
        <v>223</v>
      </c>
      <c r="U82" s="26" t="s">
        <v>224</v>
      </c>
      <c r="V82" s="26">
        <v>0</v>
      </c>
      <c r="W82" s="26" t="s">
        <v>225</v>
      </c>
      <c r="X82" s="26">
        <v>356333341</v>
      </c>
      <c r="Y82" s="26" t="s">
        <v>613</v>
      </c>
      <c r="Z82" s="26" t="s">
        <v>226</v>
      </c>
      <c r="AA82" s="30">
        <v>49000</v>
      </c>
      <c r="AB82" s="26" t="s">
        <v>329</v>
      </c>
      <c r="AC82" s="26">
        <v>24</v>
      </c>
      <c r="AD82" s="26" t="s">
        <v>239</v>
      </c>
      <c r="AE82" s="26" t="s">
        <v>488</v>
      </c>
      <c r="AF82" s="30">
        <v>2620</v>
      </c>
      <c r="AG82" s="30">
        <v>2620</v>
      </c>
      <c r="AH82" s="26" t="s">
        <v>330</v>
      </c>
      <c r="AI82" s="30">
        <v>21061.53</v>
      </c>
      <c r="AJ82" s="30">
        <v>10378.469999999999</v>
      </c>
      <c r="AK82" s="30">
        <v>31440</v>
      </c>
      <c r="AL82" s="30">
        <v>27938.47</v>
      </c>
      <c r="AM82" s="30">
        <v>3910.53</v>
      </c>
      <c r="AN82" s="30">
        <v>31849</v>
      </c>
      <c r="AO82" s="30">
        <v>0</v>
      </c>
      <c r="AP82" s="30">
        <v>0</v>
      </c>
      <c r="AQ82" s="30">
        <v>0</v>
      </c>
      <c r="AR82" s="26">
        <v>12</v>
      </c>
      <c r="AS82" s="30">
        <v>0</v>
      </c>
      <c r="AT82" s="26">
        <v>12</v>
      </c>
      <c r="AU82" s="26" t="s">
        <v>231</v>
      </c>
      <c r="AV82" s="26" t="s">
        <v>231</v>
      </c>
      <c r="AW82" s="26" t="s">
        <v>231</v>
      </c>
      <c r="AX82" s="26" t="s">
        <v>232</v>
      </c>
      <c r="AY82" s="26" t="s">
        <v>231</v>
      </c>
      <c r="AZ82" s="26" t="s">
        <v>231</v>
      </c>
      <c r="BA82" s="30">
        <v>0</v>
      </c>
      <c r="BB82" s="17">
        <v>45756</v>
      </c>
      <c r="BC82" s="33" t="s">
        <v>233</v>
      </c>
      <c r="BD82" s="18" t="s">
        <v>304</v>
      </c>
      <c r="BE82" s="19" t="s">
        <v>312</v>
      </c>
      <c r="BF82" s="20" t="s">
        <v>306</v>
      </c>
      <c r="BG82" s="19"/>
      <c r="BH82" s="24"/>
      <c r="BI82" s="18" t="s">
        <v>234</v>
      </c>
      <c r="BJ82" s="18"/>
      <c r="BK82" s="24"/>
      <c r="BL82" s="25" t="s">
        <v>315</v>
      </c>
    </row>
    <row r="83" spans="1:64" ht="24" customHeight="1">
      <c r="A83" s="13">
        <v>78</v>
      </c>
      <c r="B83" s="26" t="s">
        <v>38</v>
      </c>
      <c r="C83" s="26" t="s">
        <v>37</v>
      </c>
      <c r="D83" s="26" t="s">
        <v>51</v>
      </c>
      <c r="E83" s="26" t="s">
        <v>220</v>
      </c>
      <c r="F83" s="26" t="s">
        <v>221</v>
      </c>
      <c r="G83" s="26" t="s">
        <v>35</v>
      </c>
      <c r="H83" s="26" t="s">
        <v>36</v>
      </c>
      <c r="I83" s="26">
        <v>133987</v>
      </c>
      <c r="J83" s="26" t="s">
        <v>342</v>
      </c>
      <c r="K83" s="26">
        <v>133987</v>
      </c>
      <c r="L83" s="26" t="s">
        <v>291</v>
      </c>
      <c r="M83" s="26" t="s">
        <v>292</v>
      </c>
      <c r="N83" s="26">
        <v>541804</v>
      </c>
      <c r="O83" s="26" t="s">
        <v>605</v>
      </c>
      <c r="P83" s="26">
        <v>901253</v>
      </c>
      <c r="Q83" s="26" t="s">
        <v>606</v>
      </c>
      <c r="R83" s="26" t="s">
        <v>222</v>
      </c>
      <c r="S83" s="26" t="s">
        <v>614</v>
      </c>
      <c r="T83" s="26" t="s">
        <v>223</v>
      </c>
      <c r="U83" s="26" t="s">
        <v>224</v>
      </c>
      <c r="V83" s="26">
        <v>0</v>
      </c>
      <c r="W83" s="26" t="s">
        <v>225</v>
      </c>
      <c r="X83" s="26">
        <v>356334792</v>
      </c>
      <c r="Y83" s="26" t="s">
        <v>615</v>
      </c>
      <c r="Z83" s="26" t="s">
        <v>226</v>
      </c>
      <c r="AA83" s="30">
        <v>65000</v>
      </c>
      <c r="AB83" s="26" t="s">
        <v>608</v>
      </c>
      <c r="AC83" s="26">
        <v>24</v>
      </c>
      <c r="AD83" s="26" t="s">
        <v>228</v>
      </c>
      <c r="AE83" s="26" t="s">
        <v>229</v>
      </c>
      <c r="AF83" s="30">
        <v>3470</v>
      </c>
      <c r="AG83" s="30">
        <v>3470</v>
      </c>
      <c r="AH83" s="26" t="s">
        <v>331</v>
      </c>
      <c r="AI83" s="30">
        <v>28406.75</v>
      </c>
      <c r="AJ83" s="30">
        <v>13233.25</v>
      </c>
      <c r="AK83" s="30">
        <v>41640</v>
      </c>
      <c r="AL83" s="30">
        <v>36593.25</v>
      </c>
      <c r="AM83" s="30">
        <v>5264.75</v>
      </c>
      <c r="AN83" s="30">
        <v>41858</v>
      </c>
      <c r="AO83" s="30">
        <v>0</v>
      </c>
      <c r="AP83" s="30">
        <v>0</v>
      </c>
      <c r="AQ83" s="30">
        <v>0</v>
      </c>
      <c r="AR83" s="26">
        <v>12</v>
      </c>
      <c r="AS83" s="30">
        <v>0</v>
      </c>
      <c r="AT83" s="26">
        <v>12</v>
      </c>
      <c r="AU83" s="26" t="s">
        <v>231</v>
      </c>
      <c r="AV83" s="26" t="s">
        <v>231</v>
      </c>
      <c r="AW83" s="26" t="s">
        <v>231</v>
      </c>
      <c r="AX83" s="26" t="s">
        <v>232</v>
      </c>
      <c r="AY83" s="26" t="s">
        <v>231</v>
      </c>
      <c r="AZ83" s="26" t="s">
        <v>231</v>
      </c>
      <c r="BA83" s="30">
        <v>0</v>
      </c>
      <c r="BB83" s="17">
        <v>45756</v>
      </c>
      <c r="BC83" s="33" t="s">
        <v>233</v>
      </c>
      <c r="BD83" s="18" t="s">
        <v>304</v>
      </c>
      <c r="BE83" s="19"/>
      <c r="BF83" s="20"/>
      <c r="BG83" s="19"/>
      <c r="BH83" s="24"/>
      <c r="BI83" s="18" t="s">
        <v>234</v>
      </c>
      <c r="BJ83" s="18"/>
      <c r="BK83" s="24"/>
      <c r="BL83" s="25" t="s">
        <v>235</v>
      </c>
    </row>
    <row r="84" spans="1:64" ht="24" customHeight="1">
      <c r="A84" s="13">
        <v>79</v>
      </c>
      <c r="B84" s="26" t="s">
        <v>38</v>
      </c>
      <c r="C84" s="26" t="s">
        <v>37</v>
      </c>
      <c r="D84" s="26" t="s">
        <v>51</v>
      </c>
      <c r="E84" s="26" t="s">
        <v>220</v>
      </c>
      <c r="F84" s="26" t="s">
        <v>221</v>
      </c>
      <c r="G84" s="26" t="s">
        <v>35</v>
      </c>
      <c r="H84" s="26" t="s">
        <v>36</v>
      </c>
      <c r="I84" s="26">
        <v>136015</v>
      </c>
      <c r="J84" s="26" t="s">
        <v>480</v>
      </c>
      <c r="K84" s="26">
        <v>136015</v>
      </c>
      <c r="L84" s="26" t="s">
        <v>242</v>
      </c>
      <c r="M84" s="26" t="s">
        <v>243</v>
      </c>
      <c r="N84" s="26">
        <v>386438</v>
      </c>
      <c r="O84" s="26" t="s">
        <v>481</v>
      </c>
      <c r="P84" s="26">
        <v>569808</v>
      </c>
      <c r="Q84" s="26" t="s">
        <v>616</v>
      </c>
      <c r="R84" s="26" t="s">
        <v>222</v>
      </c>
      <c r="S84" s="26" t="s">
        <v>617</v>
      </c>
      <c r="T84" s="26" t="s">
        <v>236</v>
      </c>
      <c r="U84" s="26" t="s">
        <v>224</v>
      </c>
      <c r="V84" s="26">
        <v>0</v>
      </c>
      <c r="W84" s="26" t="s">
        <v>225</v>
      </c>
      <c r="X84" s="26">
        <v>356336456</v>
      </c>
      <c r="Y84" s="26" t="s">
        <v>618</v>
      </c>
      <c r="Z84" s="26" t="s">
        <v>226</v>
      </c>
      <c r="AA84" s="30">
        <v>52000</v>
      </c>
      <c r="AB84" s="26" t="s">
        <v>227</v>
      </c>
      <c r="AC84" s="26">
        <v>24</v>
      </c>
      <c r="AD84" s="26" t="s">
        <v>228</v>
      </c>
      <c r="AE84" s="26" t="s">
        <v>318</v>
      </c>
      <c r="AF84" s="30">
        <v>2780</v>
      </c>
      <c r="AG84" s="30">
        <v>2780</v>
      </c>
      <c r="AH84" s="26" t="s">
        <v>330</v>
      </c>
      <c r="AI84" s="30">
        <v>22467.55</v>
      </c>
      <c r="AJ84" s="30">
        <v>10892.45</v>
      </c>
      <c r="AK84" s="30">
        <v>33360</v>
      </c>
      <c r="AL84" s="30">
        <v>29532.45</v>
      </c>
      <c r="AM84" s="30">
        <v>4279.55</v>
      </c>
      <c r="AN84" s="30">
        <v>33812</v>
      </c>
      <c r="AO84" s="30">
        <v>0</v>
      </c>
      <c r="AP84" s="30">
        <v>0</v>
      </c>
      <c r="AQ84" s="30">
        <v>0</v>
      </c>
      <c r="AR84" s="26">
        <v>12</v>
      </c>
      <c r="AS84" s="30">
        <v>0</v>
      </c>
      <c r="AT84" s="26">
        <v>12</v>
      </c>
      <c r="AU84" s="26" t="s">
        <v>231</v>
      </c>
      <c r="AV84" s="26" t="s">
        <v>231</v>
      </c>
      <c r="AW84" s="26" t="s">
        <v>231</v>
      </c>
      <c r="AX84" s="26" t="s">
        <v>232</v>
      </c>
      <c r="AY84" s="26" t="s">
        <v>231</v>
      </c>
      <c r="AZ84" s="26" t="s">
        <v>231</v>
      </c>
      <c r="BA84" s="30">
        <v>0</v>
      </c>
      <c r="BB84" s="17">
        <v>45756</v>
      </c>
      <c r="BC84" s="33" t="s">
        <v>233</v>
      </c>
      <c r="BD84" s="18" t="s">
        <v>304</v>
      </c>
      <c r="BE84" s="19"/>
      <c r="BF84" s="20"/>
      <c r="BG84" s="19"/>
      <c r="BH84" s="24"/>
      <c r="BI84" s="18" t="s">
        <v>234</v>
      </c>
      <c r="BJ84" s="18"/>
      <c r="BK84" s="24"/>
      <c r="BL84" s="25" t="s">
        <v>235</v>
      </c>
    </row>
    <row r="85" spans="1:64" ht="24" customHeight="1">
      <c r="A85" s="13">
        <v>80</v>
      </c>
      <c r="B85" s="26" t="s">
        <v>38</v>
      </c>
      <c r="C85" s="26" t="s">
        <v>37</v>
      </c>
      <c r="D85" s="26" t="s">
        <v>51</v>
      </c>
      <c r="E85" s="26" t="s">
        <v>220</v>
      </c>
      <c r="F85" s="26" t="s">
        <v>221</v>
      </c>
      <c r="G85" s="26" t="s">
        <v>35</v>
      </c>
      <c r="H85" s="26" t="s">
        <v>36</v>
      </c>
      <c r="I85" s="26">
        <v>154551</v>
      </c>
      <c r="J85" s="26" t="s">
        <v>513</v>
      </c>
      <c r="K85" s="26">
        <v>154551</v>
      </c>
      <c r="L85" s="26" t="s">
        <v>291</v>
      </c>
      <c r="M85" s="26" t="s">
        <v>292</v>
      </c>
      <c r="N85" s="26">
        <v>262877</v>
      </c>
      <c r="O85" s="26" t="s">
        <v>514</v>
      </c>
      <c r="P85" s="26">
        <v>354157</v>
      </c>
      <c r="Q85" s="26" t="s">
        <v>515</v>
      </c>
      <c r="R85" s="26" t="s">
        <v>222</v>
      </c>
      <c r="S85" s="26" t="s">
        <v>619</v>
      </c>
      <c r="T85" s="26" t="s">
        <v>223</v>
      </c>
      <c r="U85" s="26" t="s">
        <v>224</v>
      </c>
      <c r="V85" s="26">
        <v>0</v>
      </c>
      <c r="W85" s="26" t="s">
        <v>225</v>
      </c>
      <c r="X85" s="26">
        <v>356353540</v>
      </c>
      <c r="Y85" s="26" t="s">
        <v>620</v>
      </c>
      <c r="Z85" s="26" t="s">
        <v>226</v>
      </c>
      <c r="AA85" s="30">
        <v>50000</v>
      </c>
      <c r="AB85" s="26" t="s">
        <v>227</v>
      </c>
      <c r="AC85" s="26">
        <v>24</v>
      </c>
      <c r="AD85" s="26" t="s">
        <v>239</v>
      </c>
      <c r="AE85" s="26" t="s">
        <v>229</v>
      </c>
      <c r="AF85" s="30">
        <v>2670</v>
      </c>
      <c r="AG85" s="30">
        <v>2670</v>
      </c>
      <c r="AH85" s="26" t="s">
        <v>330</v>
      </c>
      <c r="AI85" s="30">
        <v>21861.68</v>
      </c>
      <c r="AJ85" s="30">
        <v>10178.32</v>
      </c>
      <c r="AK85" s="30">
        <v>32040</v>
      </c>
      <c r="AL85" s="30">
        <v>28138.32</v>
      </c>
      <c r="AM85" s="30">
        <v>4045.68</v>
      </c>
      <c r="AN85" s="30">
        <v>32184</v>
      </c>
      <c r="AO85" s="30">
        <v>0</v>
      </c>
      <c r="AP85" s="30">
        <v>0</v>
      </c>
      <c r="AQ85" s="30">
        <v>0</v>
      </c>
      <c r="AR85" s="26">
        <v>12</v>
      </c>
      <c r="AS85" s="30">
        <v>0</v>
      </c>
      <c r="AT85" s="26">
        <v>12</v>
      </c>
      <c r="AU85" s="26" t="s">
        <v>231</v>
      </c>
      <c r="AV85" s="26" t="s">
        <v>231</v>
      </c>
      <c r="AW85" s="26" t="s">
        <v>231</v>
      </c>
      <c r="AX85" s="26" t="s">
        <v>232</v>
      </c>
      <c r="AY85" s="26" t="s">
        <v>231</v>
      </c>
      <c r="AZ85" s="26" t="s">
        <v>231</v>
      </c>
      <c r="BA85" s="30">
        <v>0</v>
      </c>
      <c r="BB85" s="17">
        <v>45756</v>
      </c>
      <c r="BC85" s="33" t="s">
        <v>233</v>
      </c>
      <c r="BD85" s="18" t="s">
        <v>304</v>
      </c>
      <c r="BE85" s="19"/>
      <c r="BF85" s="20"/>
      <c r="BG85" s="19"/>
      <c r="BH85" s="24"/>
      <c r="BI85" s="18" t="s">
        <v>234</v>
      </c>
      <c r="BJ85" s="18"/>
      <c r="BK85" s="24"/>
      <c r="BL85" s="25" t="s">
        <v>235</v>
      </c>
    </row>
    <row r="86" spans="1:64" ht="24" customHeight="1">
      <c r="A86" s="13">
        <v>81</v>
      </c>
      <c r="B86" s="26" t="s">
        <v>38</v>
      </c>
      <c r="C86" s="26" t="s">
        <v>37</v>
      </c>
      <c r="D86" s="26" t="s">
        <v>51</v>
      </c>
      <c r="E86" s="26" t="s">
        <v>220</v>
      </c>
      <c r="F86" s="26" t="s">
        <v>221</v>
      </c>
      <c r="G86" s="26" t="s">
        <v>35</v>
      </c>
      <c r="H86" s="26" t="s">
        <v>36</v>
      </c>
      <c r="I86" s="26">
        <v>133987</v>
      </c>
      <c r="J86" s="26" t="s">
        <v>342</v>
      </c>
      <c r="K86" s="26">
        <v>133987</v>
      </c>
      <c r="L86" s="26" t="s">
        <v>291</v>
      </c>
      <c r="M86" s="26" t="s">
        <v>292</v>
      </c>
      <c r="N86" s="26">
        <v>226181</v>
      </c>
      <c r="O86" s="26" t="s">
        <v>343</v>
      </c>
      <c r="P86" s="26">
        <v>298210</v>
      </c>
      <c r="Q86" s="26" t="s">
        <v>344</v>
      </c>
      <c r="R86" s="26" t="s">
        <v>222</v>
      </c>
      <c r="S86" s="26" t="s">
        <v>621</v>
      </c>
      <c r="T86" s="26" t="s">
        <v>223</v>
      </c>
      <c r="U86" s="26" t="s">
        <v>224</v>
      </c>
      <c r="V86" s="26">
        <v>0</v>
      </c>
      <c r="W86" s="26" t="s">
        <v>225</v>
      </c>
      <c r="X86" s="26">
        <v>356720250</v>
      </c>
      <c r="Y86" s="26" t="s">
        <v>622</v>
      </c>
      <c r="Z86" s="26" t="s">
        <v>497</v>
      </c>
      <c r="AA86" s="30">
        <v>63000</v>
      </c>
      <c r="AB86" s="26" t="s">
        <v>250</v>
      </c>
      <c r="AC86" s="26">
        <v>24</v>
      </c>
      <c r="AD86" s="26" t="s">
        <v>239</v>
      </c>
      <c r="AE86" s="26" t="s">
        <v>623</v>
      </c>
      <c r="AF86" s="30">
        <v>3360</v>
      </c>
      <c r="AG86" s="30">
        <v>3360</v>
      </c>
      <c r="AH86" s="26" t="s">
        <v>330</v>
      </c>
      <c r="AI86" s="30">
        <v>24631.57</v>
      </c>
      <c r="AJ86" s="30">
        <v>12328.43</v>
      </c>
      <c r="AK86" s="30">
        <v>36960</v>
      </c>
      <c r="AL86" s="30">
        <v>38368.43</v>
      </c>
      <c r="AM86" s="30">
        <v>5941.57</v>
      </c>
      <c r="AN86" s="30">
        <v>44310</v>
      </c>
      <c r="AO86" s="30">
        <v>0</v>
      </c>
      <c r="AP86" s="30">
        <v>0</v>
      </c>
      <c r="AQ86" s="30">
        <v>0</v>
      </c>
      <c r="AR86" s="26">
        <v>11</v>
      </c>
      <c r="AS86" s="30">
        <v>0</v>
      </c>
      <c r="AT86" s="26">
        <v>11</v>
      </c>
      <c r="AU86" s="26" t="s">
        <v>231</v>
      </c>
      <c r="AV86" s="26" t="s">
        <v>231</v>
      </c>
      <c r="AW86" s="26" t="s">
        <v>231</v>
      </c>
      <c r="AX86" s="26" t="s">
        <v>232</v>
      </c>
      <c r="AY86" s="26" t="s">
        <v>231</v>
      </c>
      <c r="AZ86" s="26" t="s">
        <v>231</v>
      </c>
      <c r="BA86" s="30">
        <v>0</v>
      </c>
      <c r="BB86" s="17">
        <v>45756</v>
      </c>
      <c r="BC86" s="33" t="s">
        <v>302</v>
      </c>
      <c r="BD86" s="18" t="s">
        <v>304</v>
      </c>
      <c r="BE86" s="19" t="s">
        <v>312</v>
      </c>
      <c r="BF86" s="20" t="s">
        <v>306</v>
      </c>
      <c r="BG86" s="19"/>
      <c r="BH86" s="24"/>
      <c r="BI86" s="18" t="s">
        <v>234</v>
      </c>
      <c r="BJ86" s="18"/>
      <c r="BK86" s="24"/>
      <c r="BL86" s="25" t="s">
        <v>315</v>
      </c>
    </row>
    <row r="87" spans="1:64" ht="24" customHeight="1">
      <c r="A87" s="13">
        <v>82</v>
      </c>
      <c r="B87" s="26" t="s">
        <v>38</v>
      </c>
      <c r="C87" s="26" t="s">
        <v>37</v>
      </c>
      <c r="D87" s="26" t="s">
        <v>51</v>
      </c>
      <c r="E87" s="26" t="s">
        <v>220</v>
      </c>
      <c r="F87" s="26" t="s">
        <v>221</v>
      </c>
      <c r="G87" s="26" t="s">
        <v>35</v>
      </c>
      <c r="H87" s="26" t="s">
        <v>36</v>
      </c>
      <c r="I87" s="26">
        <v>134533</v>
      </c>
      <c r="J87" s="26" t="s">
        <v>36</v>
      </c>
      <c r="K87" s="26">
        <v>134533</v>
      </c>
      <c r="L87" s="26" t="s">
        <v>291</v>
      </c>
      <c r="M87" s="26" t="s">
        <v>292</v>
      </c>
      <c r="N87" s="26">
        <v>230732</v>
      </c>
      <c r="O87" s="26" t="s">
        <v>350</v>
      </c>
      <c r="P87" s="26">
        <v>303846</v>
      </c>
      <c r="Q87" s="26" t="s">
        <v>410</v>
      </c>
      <c r="R87" s="26" t="s">
        <v>222</v>
      </c>
      <c r="S87" s="26" t="s">
        <v>573</v>
      </c>
      <c r="T87" s="26" t="s">
        <v>223</v>
      </c>
      <c r="U87" s="26" t="s">
        <v>224</v>
      </c>
      <c r="V87" s="26">
        <v>0</v>
      </c>
      <c r="W87" s="26" t="s">
        <v>225</v>
      </c>
      <c r="X87" s="26">
        <v>357204667</v>
      </c>
      <c r="Y87" s="26" t="s">
        <v>574</v>
      </c>
      <c r="Z87" s="26" t="s">
        <v>320</v>
      </c>
      <c r="AA87" s="30">
        <v>72000</v>
      </c>
      <c r="AB87" s="26" t="s">
        <v>329</v>
      </c>
      <c r="AC87" s="26">
        <v>24</v>
      </c>
      <c r="AD87" s="26" t="s">
        <v>498</v>
      </c>
      <c r="AE87" s="26" t="s">
        <v>307</v>
      </c>
      <c r="AF87" s="30">
        <v>3840</v>
      </c>
      <c r="AG87" s="30">
        <v>3840</v>
      </c>
      <c r="AH87" s="26" t="s">
        <v>330</v>
      </c>
      <c r="AI87" s="30">
        <v>25504.53</v>
      </c>
      <c r="AJ87" s="30">
        <v>12895.47</v>
      </c>
      <c r="AK87" s="30">
        <v>38400</v>
      </c>
      <c r="AL87" s="30">
        <v>46495.47</v>
      </c>
      <c r="AM87" s="30">
        <v>7507.53</v>
      </c>
      <c r="AN87" s="30">
        <v>54003</v>
      </c>
      <c r="AO87" s="30">
        <v>0</v>
      </c>
      <c r="AP87" s="30">
        <v>0</v>
      </c>
      <c r="AQ87" s="30">
        <v>0</v>
      </c>
      <c r="AR87" s="26">
        <v>10</v>
      </c>
      <c r="AS87" s="30">
        <v>0</v>
      </c>
      <c r="AT87" s="26">
        <v>10</v>
      </c>
      <c r="AU87" s="26" t="s">
        <v>231</v>
      </c>
      <c r="AV87" s="26" t="s">
        <v>231</v>
      </c>
      <c r="AW87" s="26" t="s">
        <v>231</v>
      </c>
      <c r="AX87" s="26" t="s">
        <v>232</v>
      </c>
      <c r="AY87" s="26" t="s">
        <v>231</v>
      </c>
      <c r="AZ87" s="26" t="s">
        <v>231</v>
      </c>
      <c r="BA87" s="30">
        <v>0</v>
      </c>
      <c r="BB87" s="17">
        <v>45756</v>
      </c>
      <c r="BC87" s="33" t="s">
        <v>302</v>
      </c>
      <c r="BD87" s="18" t="s">
        <v>304</v>
      </c>
      <c r="BE87" s="19"/>
      <c r="BF87" s="20"/>
      <c r="BG87" s="19"/>
      <c r="BH87" s="24"/>
      <c r="BI87" s="18" t="s">
        <v>234</v>
      </c>
      <c r="BJ87" s="18"/>
      <c r="BK87" s="24"/>
      <c r="BL87" s="25" t="s">
        <v>235</v>
      </c>
    </row>
    <row r="88" spans="1:64" ht="24" customHeight="1">
      <c r="A88" s="13">
        <v>83</v>
      </c>
      <c r="B88" s="26" t="s">
        <v>38</v>
      </c>
      <c r="C88" s="26" t="s">
        <v>37</v>
      </c>
      <c r="D88" s="26" t="s">
        <v>51</v>
      </c>
      <c r="E88" s="26" t="s">
        <v>220</v>
      </c>
      <c r="F88" s="26" t="s">
        <v>221</v>
      </c>
      <c r="G88" s="26" t="s">
        <v>35</v>
      </c>
      <c r="H88" s="26" t="s">
        <v>36</v>
      </c>
      <c r="I88" s="26">
        <v>140382</v>
      </c>
      <c r="J88" s="26" t="s">
        <v>463</v>
      </c>
      <c r="K88" s="26">
        <v>140382</v>
      </c>
      <c r="L88" s="26" t="s">
        <v>242</v>
      </c>
      <c r="M88" s="26" t="s">
        <v>243</v>
      </c>
      <c r="N88" s="26">
        <v>237019</v>
      </c>
      <c r="O88" s="26" t="s">
        <v>138</v>
      </c>
      <c r="P88" s="26">
        <v>616925</v>
      </c>
      <c r="Q88" s="26" t="s">
        <v>624</v>
      </c>
      <c r="R88" s="26" t="s">
        <v>222</v>
      </c>
      <c r="S88" s="26" t="s">
        <v>625</v>
      </c>
      <c r="T88" s="26" t="s">
        <v>236</v>
      </c>
      <c r="U88" s="26" t="s">
        <v>224</v>
      </c>
      <c r="V88" s="26">
        <v>0</v>
      </c>
      <c r="W88" s="26" t="s">
        <v>626</v>
      </c>
      <c r="X88" s="26">
        <v>357285005</v>
      </c>
      <c r="Y88" s="26" t="s">
        <v>627</v>
      </c>
      <c r="Z88" s="26" t="s">
        <v>320</v>
      </c>
      <c r="AA88" s="30">
        <v>73000</v>
      </c>
      <c r="AB88" s="26" t="s">
        <v>250</v>
      </c>
      <c r="AC88" s="26">
        <v>24</v>
      </c>
      <c r="AD88" s="26" t="s">
        <v>285</v>
      </c>
      <c r="AE88" s="26" t="s">
        <v>628</v>
      </c>
      <c r="AF88" s="30">
        <v>3900</v>
      </c>
      <c r="AG88" s="30">
        <v>3900</v>
      </c>
      <c r="AH88" s="26" t="s">
        <v>331</v>
      </c>
      <c r="AI88" s="30">
        <v>26051.97</v>
      </c>
      <c r="AJ88" s="30">
        <v>12948.03</v>
      </c>
      <c r="AK88" s="30">
        <v>39000</v>
      </c>
      <c r="AL88" s="30">
        <v>46948.03</v>
      </c>
      <c r="AM88" s="30">
        <v>7719.97</v>
      </c>
      <c r="AN88" s="30">
        <v>54668</v>
      </c>
      <c r="AO88" s="30">
        <v>0</v>
      </c>
      <c r="AP88" s="30">
        <v>0</v>
      </c>
      <c r="AQ88" s="30">
        <v>0</v>
      </c>
      <c r="AR88" s="26">
        <v>10</v>
      </c>
      <c r="AS88" s="30">
        <v>0</v>
      </c>
      <c r="AT88" s="26">
        <v>10</v>
      </c>
      <c r="AU88" s="26" t="s">
        <v>231</v>
      </c>
      <c r="AV88" s="26" t="s">
        <v>231</v>
      </c>
      <c r="AW88" s="26" t="s">
        <v>231</v>
      </c>
      <c r="AX88" s="26" t="s">
        <v>232</v>
      </c>
      <c r="AY88" s="26" t="s">
        <v>231</v>
      </c>
      <c r="AZ88" s="26" t="s">
        <v>231</v>
      </c>
      <c r="BA88" s="30">
        <v>0</v>
      </c>
      <c r="BB88" s="17">
        <v>45756</v>
      </c>
      <c r="BC88" s="33" t="s">
        <v>302</v>
      </c>
      <c r="BD88" s="18" t="s">
        <v>304</v>
      </c>
      <c r="BE88" s="19" t="s">
        <v>312</v>
      </c>
      <c r="BF88" s="20" t="s">
        <v>306</v>
      </c>
      <c r="BG88" s="19"/>
      <c r="BH88" s="24"/>
      <c r="BI88" s="18" t="s">
        <v>234</v>
      </c>
      <c r="BJ88" s="18"/>
      <c r="BK88" s="24"/>
      <c r="BL88" s="25" t="s">
        <v>315</v>
      </c>
    </row>
    <row r="89" spans="1:64" ht="24" customHeight="1">
      <c r="A89" s="13">
        <v>84</v>
      </c>
      <c r="B89" s="37" t="s">
        <v>38</v>
      </c>
      <c r="C89" s="37" t="s">
        <v>37</v>
      </c>
      <c r="D89" s="37" t="s">
        <v>51</v>
      </c>
      <c r="E89" s="37" t="s">
        <v>220</v>
      </c>
      <c r="F89" s="37" t="s">
        <v>221</v>
      </c>
      <c r="G89" s="37" t="s">
        <v>35</v>
      </c>
      <c r="H89" s="37" t="s">
        <v>36</v>
      </c>
      <c r="I89" s="37">
        <v>136064</v>
      </c>
      <c r="J89" s="37" t="s">
        <v>333</v>
      </c>
      <c r="K89" s="37">
        <v>136064</v>
      </c>
      <c r="L89" s="37" t="s">
        <v>242</v>
      </c>
      <c r="M89" s="37" t="s">
        <v>243</v>
      </c>
      <c r="N89" s="37">
        <v>229601</v>
      </c>
      <c r="O89" s="37" t="s">
        <v>456</v>
      </c>
      <c r="P89" s="37">
        <v>302498</v>
      </c>
      <c r="Q89" s="37" t="s">
        <v>629</v>
      </c>
      <c r="R89" s="37" t="s">
        <v>222</v>
      </c>
      <c r="S89" s="37" t="s">
        <v>630</v>
      </c>
      <c r="T89" s="37" t="s">
        <v>236</v>
      </c>
      <c r="U89" s="37" t="s">
        <v>389</v>
      </c>
      <c r="V89" s="37">
        <v>0</v>
      </c>
      <c r="W89" s="37" t="s">
        <v>225</v>
      </c>
      <c r="X89" s="37">
        <v>355565417</v>
      </c>
      <c r="Y89" s="37" t="s">
        <v>631</v>
      </c>
      <c r="Z89" s="37" t="s">
        <v>632</v>
      </c>
      <c r="AA89" s="37">
        <v>52000</v>
      </c>
      <c r="AB89" s="37" t="s">
        <v>329</v>
      </c>
      <c r="AC89" s="37">
        <v>24</v>
      </c>
      <c r="AD89" s="37" t="s">
        <v>228</v>
      </c>
      <c r="AE89" s="37" t="s">
        <v>504</v>
      </c>
      <c r="AF89" s="37">
        <v>2780</v>
      </c>
      <c r="AG89" s="37">
        <v>2780</v>
      </c>
      <c r="AH89" s="37" t="s">
        <v>633</v>
      </c>
      <c r="AI89" s="37">
        <v>22466.71</v>
      </c>
      <c r="AJ89" s="37">
        <v>10893.29</v>
      </c>
      <c r="AK89" s="37">
        <v>33360</v>
      </c>
      <c r="AL89" s="37">
        <v>29533.29</v>
      </c>
      <c r="AM89" s="37">
        <v>4235.71</v>
      </c>
      <c r="AN89" s="37">
        <v>33769</v>
      </c>
      <c r="AO89" s="37">
        <v>0</v>
      </c>
      <c r="AP89" s="37">
        <v>0</v>
      </c>
      <c r="AQ89" s="37">
        <v>0</v>
      </c>
      <c r="AR89" s="37">
        <v>12</v>
      </c>
      <c r="AS89" s="37">
        <v>0</v>
      </c>
      <c r="AT89" s="37">
        <v>12</v>
      </c>
      <c r="AU89" s="37" t="s">
        <v>231</v>
      </c>
      <c r="AV89" s="37" t="s">
        <v>231</v>
      </c>
      <c r="AW89" s="37" t="s">
        <v>231</v>
      </c>
      <c r="AX89" s="37" t="s">
        <v>232</v>
      </c>
      <c r="AY89" s="37" t="s">
        <v>231</v>
      </c>
      <c r="AZ89" s="37" t="s">
        <v>231</v>
      </c>
      <c r="BA89" s="37">
        <v>0</v>
      </c>
      <c r="BB89" s="40">
        <v>45757</v>
      </c>
      <c r="BC89" s="14" t="s">
        <v>233</v>
      </c>
      <c r="BD89" s="18" t="s">
        <v>304</v>
      </c>
      <c r="BE89" s="19"/>
      <c r="BF89" s="20"/>
      <c r="BG89" s="19"/>
      <c r="BH89" s="24"/>
      <c r="BI89" s="18" t="s">
        <v>234</v>
      </c>
      <c r="BJ89" s="18"/>
      <c r="BK89" s="24"/>
      <c r="BL89" s="25" t="s">
        <v>235</v>
      </c>
    </row>
    <row r="90" spans="1:64" ht="24" customHeight="1">
      <c r="A90" s="13">
        <v>85</v>
      </c>
      <c r="B90" s="37" t="s">
        <v>38</v>
      </c>
      <c r="C90" s="37" t="s">
        <v>37</v>
      </c>
      <c r="D90" s="37" t="s">
        <v>51</v>
      </c>
      <c r="E90" s="37" t="s">
        <v>220</v>
      </c>
      <c r="F90" s="37" t="s">
        <v>221</v>
      </c>
      <c r="G90" s="37" t="s">
        <v>35</v>
      </c>
      <c r="H90" s="37" t="s">
        <v>36</v>
      </c>
      <c r="I90" s="37">
        <v>146917</v>
      </c>
      <c r="J90" s="37" t="s">
        <v>281</v>
      </c>
      <c r="K90" s="37">
        <v>146917</v>
      </c>
      <c r="L90" s="37" t="s">
        <v>291</v>
      </c>
      <c r="M90" s="37" t="s">
        <v>292</v>
      </c>
      <c r="N90" s="37">
        <v>248871</v>
      </c>
      <c r="O90" s="37" t="s">
        <v>293</v>
      </c>
      <c r="P90" s="37">
        <v>327064</v>
      </c>
      <c r="Q90" s="37" t="s">
        <v>294</v>
      </c>
      <c r="R90" s="37" t="s">
        <v>278</v>
      </c>
      <c r="S90" s="37" t="s">
        <v>634</v>
      </c>
      <c r="T90" s="37" t="s">
        <v>223</v>
      </c>
      <c r="U90" s="37" t="s">
        <v>224</v>
      </c>
      <c r="V90" s="37">
        <v>0</v>
      </c>
      <c r="W90" s="37" t="s">
        <v>225</v>
      </c>
      <c r="X90" s="37">
        <v>355662802</v>
      </c>
      <c r="Y90" s="37" t="s">
        <v>635</v>
      </c>
      <c r="Z90" s="37" t="s">
        <v>323</v>
      </c>
      <c r="AA90" s="37">
        <v>30000</v>
      </c>
      <c r="AB90" s="37" t="s">
        <v>227</v>
      </c>
      <c r="AC90" s="37">
        <v>18</v>
      </c>
      <c r="AD90" s="37" t="s">
        <v>279</v>
      </c>
      <c r="AE90" s="37" t="s">
        <v>499</v>
      </c>
      <c r="AF90" s="37">
        <v>2020</v>
      </c>
      <c r="AG90" s="37">
        <v>2020</v>
      </c>
      <c r="AH90" s="37" t="s">
        <v>633</v>
      </c>
      <c r="AI90" s="37">
        <v>20558.73</v>
      </c>
      <c r="AJ90" s="37">
        <v>5701.27</v>
      </c>
      <c r="AK90" s="37">
        <v>26260</v>
      </c>
      <c r="AL90" s="37">
        <v>9441.27</v>
      </c>
      <c r="AM90" s="37">
        <v>613.73</v>
      </c>
      <c r="AN90" s="37">
        <v>10055</v>
      </c>
      <c r="AO90" s="37">
        <v>0</v>
      </c>
      <c r="AP90" s="37">
        <v>0</v>
      </c>
      <c r="AQ90" s="37">
        <v>0</v>
      </c>
      <c r="AR90" s="37">
        <v>13</v>
      </c>
      <c r="AS90" s="37">
        <v>0</v>
      </c>
      <c r="AT90" s="37">
        <v>13</v>
      </c>
      <c r="AU90" s="37" t="s">
        <v>231</v>
      </c>
      <c r="AV90" s="37" t="s">
        <v>231</v>
      </c>
      <c r="AW90" s="37" t="s">
        <v>231</v>
      </c>
      <c r="AX90" s="37" t="s">
        <v>232</v>
      </c>
      <c r="AY90" s="37" t="s">
        <v>231</v>
      </c>
      <c r="AZ90" s="37" t="s">
        <v>231</v>
      </c>
      <c r="BA90" s="37">
        <v>0</v>
      </c>
      <c r="BB90" s="40">
        <v>45757</v>
      </c>
      <c r="BC90" s="14" t="s">
        <v>233</v>
      </c>
      <c r="BD90" s="18" t="s">
        <v>304</v>
      </c>
      <c r="BE90" s="19"/>
      <c r="BF90" s="20"/>
      <c r="BG90" s="19"/>
      <c r="BH90" s="24"/>
      <c r="BI90" s="18" t="s">
        <v>234</v>
      </c>
      <c r="BJ90" s="18"/>
      <c r="BK90" s="24"/>
      <c r="BL90" s="25" t="s">
        <v>235</v>
      </c>
    </row>
    <row r="91" spans="1:64" ht="24" customHeight="1">
      <c r="A91" s="13">
        <v>86</v>
      </c>
      <c r="B91" s="37" t="s">
        <v>38</v>
      </c>
      <c r="C91" s="37" t="s">
        <v>37</v>
      </c>
      <c r="D91" s="37" t="s">
        <v>51</v>
      </c>
      <c r="E91" s="37" t="s">
        <v>220</v>
      </c>
      <c r="F91" s="37" t="s">
        <v>221</v>
      </c>
      <c r="G91" s="37" t="s">
        <v>35</v>
      </c>
      <c r="H91" s="37" t="s">
        <v>36</v>
      </c>
      <c r="I91" s="37">
        <v>145051</v>
      </c>
      <c r="J91" s="37" t="s">
        <v>281</v>
      </c>
      <c r="K91" s="37">
        <v>145051</v>
      </c>
      <c r="L91" s="37" t="s">
        <v>291</v>
      </c>
      <c r="M91" s="37" t="s">
        <v>292</v>
      </c>
      <c r="N91" s="37">
        <v>245306</v>
      </c>
      <c r="O91" s="37" t="s">
        <v>636</v>
      </c>
      <c r="P91" s="37">
        <v>322332</v>
      </c>
      <c r="Q91" s="37" t="s">
        <v>637</v>
      </c>
      <c r="R91" s="37" t="s">
        <v>222</v>
      </c>
      <c r="S91" s="37" t="s">
        <v>638</v>
      </c>
      <c r="T91" s="37" t="s">
        <v>223</v>
      </c>
      <c r="U91" s="37" t="s">
        <v>224</v>
      </c>
      <c r="V91" s="37">
        <v>0</v>
      </c>
      <c r="W91" s="37" t="s">
        <v>225</v>
      </c>
      <c r="X91" s="37">
        <v>355108587</v>
      </c>
      <c r="Y91" s="37" t="s">
        <v>639</v>
      </c>
      <c r="Z91" s="37" t="s">
        <v>238</v>
      </c>
      <c r="AA91" s="37">
        <v>72000</v>
      </c>
      <c r="AB91" s="37" t="s">
        <v>227</v>
      </c>
      <c r="AC91" s="37">
        <v>24</v>
      </c>
      <c r="AD91" s="37" t="s">
        <v>239</v>
      </c>
      <c r="AE91" s="37" t="s">
        <v>240</v>
      </c>
      <c r="AF91" s="37">
        <v>3840</v>
      </c>
      <c r="AG91" s="37">
        <v>3840</v>
      </c>
      <c r="AH91" s="37" t="s">
        <v>633</v>
      </c>
      <c r="AI91" s="37">
        <v>38283.269999999997</v>
      </c>
      <c r="AJ91" s="37">
        <v>15476.73</v>
      </c>
      <c r="AK91" s="37">
        <v>53760</v>
      </c>
      <c r="AL91" s="37">
        <v>33716.730000000003</v>
      </c>
      <c r="AM91" s="37">
        <v>4009.27</v>
      </c>
      <c r="AN91" s="37">
        <v>37726</v>
      </c>
      <c r="AO91" s="37">
        <v>0</v>
      </c>
      <c r="AP91" s="37">
        <v>0</v>
      </c>
      <c r="AQ91" s="37">
        <v>0</v>
      </c>
      <c r="AR91" s="37">
        <v>14</v>
      </c>
      <c r="AS91" s="37">
        <v>0</v>
      </c>
      <c r="AT91" s="37">
        <v>14</v>
      </c>
      <c r="AU91" s="37" t="s">
        <v>231</v>
      </c>
      <c r="AV91" s="37" t="s">
        <v>231</v>
      </c>
      <c r="AW91" s="37" t="s">
        <v>231</v>
      </c>
      <c r="AX91" s="37" t="s">
        <v>232</v>
      </c>
      <c r="AY91" s="37" t="s">
        <v>231</v>
      </c>
      <c r="AZ91" s="37" t="s">
        <v>231</v>
      </c>
      <c r="BA91" s="37">
        <v>0</v>
      </c>
      <c r="BB91" s="40">
        <v>45757</v>
      </c>
      <c r="BC91" s="14" t="s">
        <v>233</v>
      </c>
      <c r="BD91" s="18" t="s">
        <v>304</v>
      </c>
      <c r="BE91" s="19"/>
      <c r="BF91" s="20"/>
      <c r="BG91" s="19"/>
      <c r="BH91" s="24"/>
      <c r="BI91" s="18" t="s">
        <v>234</v>
      </c>
      <c r="BJ91" s="18"/>
      <c r="BK91" s="24"/>
      <c r="BL91" s="25" t="s">
        <v>235</v>
      </c>
    </row>
    <row r="92" spans="1:64" ht="24" customHeight="1">
      <c r="A92" s="13">
        <v>87</v>
      </c>
      <c r="B92" s="37" t="s">
        <v>38</v>
      </c>
      <c r="C92" s="37" t="s">
        <v>37</v>
      </c>
      <c r="D92" s="37" t="s">
        <v>51</v>
      </c>
      <c r="E92" s="37" t="s">
        <v>220</v>
      </c>
      <c r="F92" s="37" t="s">
        <v>221</v>
      </c>
      <c r="G92" s="37" t="s">
        <v>35</v>
      </c>
      <c r="H92" s="37" t="s">
        <v>36</v>
      </c>
      <c r="I92" s="37">
        <v>145051</v>
      </c>
      <c r="J92" s="37" t="s">
        <v>281</v>
      </c>
      <c r="K92" s="37">
        <v>145051</v>
      </c>
      <c r="L92" s="37" t="s">
        <v>291</v>
      </c>
      <c r="M92" s="37" t="s">
        <v>292</v>
      </c>
      <c r="N92" s="37">
        <v>245306</v>
      </c>
      <c r="O92" s="37" t="s">
        <v>636</v>
      </c>
      <c r="P92" s="37">
        <v>322332</v>
      </c>
      <c r="Q92" s="37" t="s">
        <v>637</v>
      </c>
      <c r="R92" s="37" t="s">
        <v>222</v>
      </c>
      <c r="S92" s="37" t="s">
        <v>640</v>
      </c>
      <c r="T92" s="37" t="s">
        <v>223</v>
      </c>
      <c r="U92" s="37" t="s">
        <v>224</v>
      </c>
      <c r="V92" s="37">
        <v>0</v>
      </c>
      <c r="W92" s="37" t="s">
        <v>225</v>
      </c>
      <c r="X92" s="37">
        <v>355108707</v>
      </c>
      <c r="Y92" s="37" t="s">
        <v>641</v>
      </c>
      <c r="Z92" s="37" t="s">
        <v>238</v>
      </c>
      <c r="AA92" s="37">
        <v>72000</v>
      </c>
      <c r="AB92" s="37" t="s">
        <v>227</v>
      </c>
      <c r="AC92" s="37">
        <v>24</v>
      </c>
      <c r="AD92" s="37" t="s">
        <v>239</v>
      </c>
      <c r="AE92" s="37" t="s">
        <v>240</v>
      </c>
      <c r="AF92" s="37">
        <v>3840</v>
      </c>
      <c r="AG92" s="37">
        <v>3840</v>
      </c>
      <c r="AH92" s="37" t="s">
        <v>633</v>
      </c>
      <c r="AI92" s="37">
        <v>38283.269999999997</v>
      </c>
      <c r="AJ92" s="37">
        <v>15476.73</v>
      </c>
      <c r="AK92" s="37">
        <v>53760</v>
      </c>
      <c r="AL92" s="37">
        <v>33716.730000000003</v>
      </c>
      <c r="AM92" s="37">
        <v>4009.27</v>
      </c>
      <c r="AN92" s="37">
        <v>37726</v>
      </c>
      <c r="AO92" s="37">
        <v>0</v>
      </c>
      <c r="AP92" s="37">
        <v>0</v>
      </c>
      <c r="AQ92" s="37">
        <v>0</v>
      </c>
      <c r="AR92" s="37">
        <v>14</v>
      </c>
      <c r="AS92" s="37">
        <v>0</v>
      </c>
      <c r="AT92" s="37">
        <v>14</v>
      </c>
      <c r="AU92" s="37" t="s">
        <v>231</v>
      </c>
      <c r="AV92" s="37" t="s">
        <v>231</v>
      </c>
      <c r="AW92" s="37" t="s">
        <v>231</v>
      </c>
      <c r="AX92" s="37" t="s">
        <v>232</v>
      </c>
      <c r="AY92" s="37" t="s">
        <v>231</v>
      </c>
      <c r="AZ92" s="37" t="s">
        <v>231</v>
      </c>
      <c r="BA92" s="37">
        <v>0</v>
      </c>
      <c r="BB92" s="40">
        <v>45757</v>
      </c>
      <c r="BC92" s="14" t="s">
        <v>233</v>
      </c>
      <c r="BD92" s="18" t="s">
        <v>304</v>
      </c>
      <c r="BE92" s="19"/>
      <c r="BF92" s="20"/>
      <c r="BG92" s="19"/>
      <c r="BH92" s="24"/>
      <c r="BI92" s="18" t="s">
        <v>234</v>
      </c>
      <c r="BJ92" s="18"/>
      <c r="BK92" s="24"/>
      <c r="BL92" s="25" t="s">
        <v>235</v>
      </c>
    </row>
    <row r="93" spans="1:64" ht="24" customHeight="1">
      <c r="A93" s="13">
        <v>88</v>
      </c>
      <c r="B93" s="37" t="s">
        <v>38</v>
      </c>
      <c r="C93" s="37" t="s">
        <v>37</v>
      </c>
      <c r="D93" s="37" t="s">
        <v>51</v>
      </c>
      <c r="E93" s="37" t="s">
        <v>220</v>
      </c>
      <c r="F93" s="37" t="s">
        <v>221</v>
      </c>
      <c r="G93" s="37" t="s">
        <v>35</v>
      </c>
      <c r="H93" s="37" t="s">
        <v>36</v>
      </c>
      <c r="I93" s="37">
        <v>140930</v>
      </c>
      <c r="J93" s="37" t="s">
        <v>348</v>
      </c>
      <c r="K93" s="37">
        <v>140930</v>
      </c>
      <c r="L93" s="37" t="s">
        <v>291</v>
      </c>
      <c r="M93" s="37" t="s">
        <v>292</v>
      </c>
      <c r="N93" s="37">
        <v>237965</v>
      </c>
      <c r="O93" s="37" t="s">
        <v>642</v>
      </c>
      <c r="P93" s="37">
        <v>313018</v>
      </c>
      <c r="Q93" s="37" t="s">
        <v>643</v>
      </c>
      <c r="R93" s="37" t="s">
        <v>222</v>
      </c>
      <c r="S93" s="37" t="s">
        <v>644</v>
      </c>
      <c r="T93" s="37" t="s">
        <v>223</v>
      </c>
      <c r="U93" s="37" t="s">
        <v>224</v>
      </c>
      <c r="V93" s="37">
        <v>541</v>
      </c>
      <c r="W93" s="37" t="s">
        <v>247</v>
      </c>
      <c r="X93" s="37">
        <v>352180200</v>
      </c>
      <c r="Y93" s="37" t="s">
        <v>361</v>
      </c>
      <c r="Z93" s="37" t="s">
        <v>391</v>
      </c>
      <c r="AA93" s="37">
        <v>63000</v>
      </c>
      <c r="AB93" s="37" t="s">
        <v>283</v>
      </c>
      <c r="AC93" s="37">
        <v>24</v>
      </c>
      <c r="AD93" s="37" t="s">
        <v>239</v>
      </c>
      <c r="AE93" s="37" t="s">
        <v>286</v>
      </c>
      <c r="AF93" s="37">
        <v>3360</v>
      </c>
      <c r="AG93" s="37">
        <v>3360</v>
      </c>
      <c r="AH93" s="37" t="s">
        <v>645</v>
      </c>
      <c r="AI93" s="37">
        <v>49041.57</v>
      </c>
      <c r="AJ93" s="37">
        <v>18158.43</v>
      </c>
      <c r="AK93" s="37">
        <v>67200</v>
      </c>
      <c r="AL93" s="37">
        <v>13958.43</v>
      </c>
      <c r="AM93" s="37">
        <v>803.57</v>
      </c>
      <c r="AN93" s="37">
        <v>14762</v>
      </c>
      <c r="AO93" s="37">
        <v>0</v>
      </c>
      <c r="AP93" s="37">
        <v>0</v>
      </c>
      <c r="AQ93" s="37">
        <v>0</v>
      </c>
      <c r="AR93" s="37">
        <v>20</v>
      </c>
      <c r="AS93" s="37">
        <v>0</v>
      </c>
      <c r="AT93" s="37">
        <v>20</v>
      </c>
      <c r="AU93" s="37" t="s">
        <v>231</v>
      </c>
      <c r="AV93" s="37" t="s">
        <v>231</v>
      </c>
      <c r="AW93" s="37" t="s">
        <v>231</v>
      </c>
      <c r="AX93" s="37" t="s">
        <v>232</v>
      </c>
      <c r="AY93" s="37" t="s">
        <v>231</v>
      </c>
      <c r="AZ93" s="37" t="s">
        <v>231</v>
      </c>
      <c r="BA93" s="37">
        <v>0</v>
      </c>
      <c r="BB93" s="40">
        <v>45757</v>
      </c>
      <c r="BC93" s="14" t="s">
        <v>233</v>
      </c>
      <c r="BD93" s="18" t="s">
        <v>304</v>
      </c>
      <c r="BE93" s="19"/>
      <c r="BF93" s="20"/>
      <c r="BG93" s="19"/>
      <c r="BH93" s="24"/>
      <c r="BI93" s="18" t="s">
        <v>234</v>
      </c>
      <c r="BJ93" s="41"/>
      <c r="BK93" s="24"/>
      <c r="BL93" s="25" t="s">
        <v>235</v>
      </c>
    </row>
    <row r="94" spans="1:64" ht="24" customHeight="1">
      <c r="A94" s="13">
        <v>89</v>
      </c>
      <c r="B94" s="37" t="s">
        <v>38</v>
      </c>
      <c r="C94" s="37" t="s">
        <v>37</v>
      </c>
      <c r="D94" s="37" t="s">
        <v>51</v>
      </c>
      <c r="E94" s="37" t="s">
        <v>220</v>
      </c>
      <c r="F94" s="37" t="s">
        <v>221</v>
      </c>
      <c r="G94" s="37" t="s">
        <v>35</v>
      </c>
      <c r="H94" s="37" t="s">
        <v>36</v>
      </c>
      <c r="I94" s="37">
        <v>140930</v>
      </c>
      <c r="J94" s="37" t="s">
        <v>348</v>
      </c>
      <c r="K94" s="37">
        <v>140930</v>
      </c>
      <c r="L94" s="37" t="s">
        <v>291</v>
      </c>
      <c r="M94" s="37" t="s">
        <v>292</v>
      </c>
      <c r="N94" s="37">
        <v>237965</v>
      </c>
      <c r="O94" s="37" t="s">
        <v>642</v>
      </c>
      <c r="P94" s="37">
        <v>313018</v>
      </c>
      <c r="Q94" s="37" t="s">
        <v>643</v>
      </c>
      <c r="R94" s="37" t="s">
        <v>278</v>
      </c>
      <c r="S94" s="37" t="s">
        <v>644</v>
      </c>
      <c r="T94" s="37" t="s">
        <v>223</v>
      </c>
      <c r="U94" s="37" t="s">
        <v>224</v>
      </c>
      <c r="V94" s="37">
        <v>0</v>
      </c>
      <c r="W94" s="37" t="s">
        <v>225</v>
      </c>
      <c r="X94" s="37">
        <v>354715675</v>
      </c>
      <c r="Y94" s="37" t="s">
        <v>361</v>
      </c>
      <c r="Z94" s="37" t="s">
        <v>448</v>
      </c>
      <c r="AA94" s="37">
        <v>30000</v>
      </c>
      <c r="AB94" s="37" t="s">
        <v>283</v>
      </c>
      <c r="AC94" s="37">
        <v>18</v>
      </c>
      <c r="AD94" s="37" t="s">
        <v>279</v>
      </c>
      <c r="AE94" s="37" t="s">
        <v>495</v>
      </c>
      <c r="AF94" s="37">
        <v>2020</v>
      </c>
      <c r="AG94" s="37">
        <v>2020</v>
      </c>
      <c r="AH94" s="37" t="s">
        <v>645</v>
      </c>
      <c r="AI94" s="37">
        <v>22115.61</v>
      </c>
      <c r="AJ94" s="37">
        <v>6164.39</v>
      </c>
      <c r="AK94" s="37">
        <v>28280</v>
      </c>
      <c r="AL94" s="37">
        <v>7884.39</v>
      </c>
      <c r="AM94" s="37">
        <v>438.61</v>
      </c>
      <c r="AN94" s="37">
        <v>8323</v>
      </c>
      <c r="AO94" s="37">
        <v>0</v>
      </c>
      <c r="AP94" s="37">
        <v>0</v>
      </c>
      <c r="AQ94" s="37">
        <v>0</v>
      </c>
      <c r="AR94" s="37">
        <v>14</v>
      </c>
      <c r="AS94" s="37">
        <v>0</v>
      </c>
      <c r="AT94" s="37">
        <v>14</v>
      </c>
      <c r="AU94" s="37" t="s">
        <v>231</v>
      </c>
      <c r="AV94" s="37" t="s">
        <v>231</v>
      </c>
      <c r="AW94" s="37" t="s">
        <v>231</v>
      </c>
      <c r="AX94" s="37" t="s">
        <v>232</v>
      </c>
      <c r="AY94" s="37" t="s">
        <v>231</v>
      </c>
      <c r="AZ94" s="37" t="s">
        <v>231</v>
      </c>
      <c r="BA94" s="37">
        <v>0</v>
      </c>
      <c r="BB94" s="40">
        <v>45757</v>
      </c>
      <c r="BC94" s="14" t="s">
        <v>233</v>
      </c>
      <c r="BD94" s="18" t="s">
        <v>304</v>
      </c>
      <c r="BE94" s="19"/>
      <c r="BF94" s="20"/>
      <c r="BG94" s="19"/>
      <c r="BH94" s="24"/>
      <c r="BI94" s="18" t="s">
        <v>234</v>
      </c>
      <c r="BJ94" s="18"/>
      <c r="BK94" s="24"/>
      <c r="BL94" s="25" t="s">
        <v>235</v>
      </c>
    </row>
    <row r="95" spans="1:64" ht="24" customHeight="1">
      <c r="A95" s="13">
        <v>90</v>
      </c>
      <c r="B95" s="37" t="s">
        <v>38</v>
      </c>
      <c r="C95" s="37" t="s">
        <v>37</v>
      </c>
      <c r="D95" s="37" t="s">
        <v>51</v>
      </c>
      <c r="E95" s="37" t="s">
        <v>220</v>
      </c>
      <c r="F95" s="37" t="s">
        <v>221</v>
      </c>
      <c r="G95" s="37" t="s">
        <v>35</v>
      </c>
      <c r="H95" s="37" t="s">
        <v>36</v>
      </c>
      <c r="I95" s="37">
        <v>140930</v>
      </c>
      <c r="J95" s="37" t="s">
        <v>348</v>
      </c>
      <c r="K95" s="37">
        <v>140930</v>
      </c>
      <c r="L95" s="37" t="s">
        <v>291</v>
      </c>
      <c r="M95" s="37" t="s">
        <v>292</v>
      </c>
      <c r="N95" s="37">
        <v>237965</v>
      </c>
      <c r="O95" s="37" t="s">
        <v>642</v>
      </c>
      <c r="P95" s="37">
        <v>313162</v>
      </c>
      <c r="Q95" s="37" t="s">
        <v>646</v>
      </c>
      <c r="R95" s="37" t="s">
        <v>222</v>
      </c>
      <c r="S95" s="37" t="s">
        <v>647</v>
      </c>
      <c r="T95" s="37" t="s">
        <v>223</v>
      </c>
      <c r="U95" s="37" t="s">
        <v>224</v>
      </c>
      <c r="V95" s="37">
        <v>541</v>
      </c>
      <c r="W95" s="37" t="s">
        <v>225</v>
      </c>
      <c r="X95" s="37">
        <v>353460313</v>
      </c>
      <c r="Y95" s="37" t="s">
        <v>648</v>
      </c>
      <c r="Z95" s="37" t="s">
        <v>649</v>
      </c>
      <c r="AA95" s="37">
        <v>42000</v>
      </c>
      <c r="AB95" s="37" t="s">
        <v>283</v>
      </c>
      <c r="AC95" s="37">
        <v>24</v>
      </c>
      <c r="AD95" s="37" t="s">
        <v>237</v>
      </c>
      <c r="AE95" s="37" t="s">
        <v>284</v>
      </c>
      <c r="AF95" s="37">
        <v>2240</v>
      </c>
      <c r="AG95" s="37">
        <v>2240</v>
      </c>
      <c r="AH95" s="37" t="s">
        <v>645</v>
      </c>
      <c r="AI95" s="37">
        <v>27196.95</v>
      </c>
      <c r="AJ95" s="37">
        <v>10883.05</v>
      </c>
      <c r="AK95" s="37">
        <v>38080</v>
      </c>
      <c r="AL95" s="37">
        <v>14803.05</v>
      </c>
      <c r="AM95" s="37">
        <v>1311.95</v>
      </c>
      <c r="AN95" s="37">
        <v>16115</v>
      </c>
      <c r="AO95" s="37">
        <v>0</v>
      </c>
      <c r="AP95" s="37">
        <v>0</v>
      </c>
      <c r="AQ95" s="37">
        <v>0</v>
      </c>
      <c r="AR95" s="37">
        <v>17</v>
      </c>
      <c r="AS95" s="37">
        <v>0</v>
      </c>
      <c r="AT95" s="37">
        <v>17</v>
      </c>
      <c r="AU95" s="37" t="s">
        <v>231</v>
      </c>
      <c r="AV95" s="37" t="s">
        <v>231</v>
      </c>
      <c r="AW95" s="37" t="s">
        <v>231</v>
      </c>
      <c r="AX95" s="37" t="s">
        <v>232</v>
      </c>
      <c r="AY95" s="37" t="s">
        <v>231</v>
      </c>
      <c r="AZ95" s="37" t="s">
        <v>231</v>
      </c>
      <c r="BA95" s="37">
        <v>0</v>
      </c>
      <c r="BB95" s="40">
        <v>45757</v>
      </c>
      <c r="BC95" s="14" t="s">
        <v>233</v>
      </c>
      <c r="BD95" s="18" t="s">
        <v>304</v>
      </c>
      <c r="BE95" s="19"/>
      <c r="BF95" s="20"/>
      <c r="BG95" s="19"/>
      <c r="BH95" s="24"/>
      <c r="BI95" s="18" t="s">
        <v>234</v>
      </c>
      <c r="BJ95" s="18"/>
      <c r="BK95" s="24"/>
      <c r="BL95" s="25" t="s">
        <v>235</v>
      </c>
    </row>
    <row r="96" spans="1:64" ht="24" customHeight="1">
      <c r="A96" s="13">
        <v>91</v>
      </c>
      <c r="B96" s="37" t="s">
        <v>38</v>
      </c>
      <c r="C96" s="37" t="s">
        <v>37</v>
      </c>
      <c r="D96" s="37" t="s">
        <v>51</v>
      </c>
      <c r="E96" s="37" t="s">
        <v>220</v>
      </c>
      <c r="F96" s="37" t="s">
        <v>221</v>
      </c>
      <c r="G96" s="37" t="s">
        <v>35</v>
      </c>
      <c r="H96" s="37" t="s">
        <v>36</v>
      </c>
      <c r="I96" s="37">
        <v>141655</v>
      </c>
      <c r="J96" s="37" t="s">
        <v>376</v>
      </c>
      <c r="K96" s="37">
        <v>141655</v>
      </c>
      <c r="L96" s="37" t="s">
        <v>291</v>
      </c>
      <c r="M96" s="37" t="s">
        <v>292</v>
      </c>
      <c r="N96" s="37">
        <v>245153</v>
      </c>
      <c r="O96" s="37" t="s">
        <v>650</v>
      </c>
      <c r="P96" s="37">
        <v>364241</v>
      </c>
      <c r="Q96" s="37" t="s">
        <v>651</v>
      </c>
      <c r="R96" s="37" t="s">
        <v>222</v>
      </c>
      <c r="S96" s="37" t="s">
        <v>652</v>
      </c>
      <c r="T96" s="37" t="s">
        <v>236</v>
      </c>
      <c r="U96" s="37" t="s">
        <v>224</v>
      </c>
      <c r="V96" s="37">
        <v>541</v>
      </c>
      <c r="W96" s="37" t="s">
        <v>225</v>
      </c>
      <c r="X96" s="37">
        <v>353989508</v>
      </c>
      <c r="Y96" s="37" t="s">
        <v>653</v>
      </c>
      <c r="Z96" s="37" t="s">
        <v>298</v>
      </c>
      <c r="AA96" s="37">
        <v>73000</v>
      </c>
      <c r="AB96" s="37" t="s">
        <v>283</v>
      </c>
      <c r="AC96" s="37">
        <v>24</v>
      </c>
      <c r="AD96" s="37" t="s">
        <v>285</v>
      </c>
      <c r="AE96" s="37" t="s">
        <v>654</v>
      </c>
      <c r="AF96" s="37">
        <v>3900</v>
      </c>
      <c r="AG96" s="37">
        <v>3900</v>
      </c>
      <c r="AH96" s="37" t="s">
        <v>645</v>
      </c>
      <c r="AI96" s="37">
        <v>44700.95</v>
      </c>
      <c r="AJ96" s="37">
        <v>17699.05</v>
      </c>
      <c r="AK96" s="37">
        <v>62400</v>
      </c>
      <c r="AL96" s="37">
        <v>28299.05</v>
      </c>
      <c r="AM96" s="37">
        <v>2753.95</v>
      </c>
      <c r="AN96" s="37">
        <v>31053</v>
      </c>
      <c r="AO96" s="37">
        <v>0</v>
      </c>
      <c r="AP96" s="37">
        <v>0</v>
      </c>
      <c r="AQ96" s="37">
        <v>0</v>
      </c>
      <c r="AR96" s="37">
        <v>16</v>
      </c>
      <c r="AS96" s="37">
        <v>0</v>
      </c>
      <c r="AT96" s="37">
        <v>16</v>
      </c>
      <c r="AU96" s="37" t="s">
        <v>231</v>
      </c>
      <c r="AV96" s="37" t="s">
        <v>231</v>
      </c>
      <c r="AW96" s="37" t="s">
        <v>231</v>
      </c>
      <c r="AX96" s="37" t="s">
        <v>232</v>
      </c>
      <c r="AY96" s="37" t="s">
        <v>231</v>
      </c>
      <c r="AZ96" s="37" t="s">
        <v>231</v>
      </c>
      <c r="BA96" s="37">
        <v>0</v>
      </c>
      <c r="BB96" s="40">
        <v>45757</v>
      </c>
      <c r="BC96" s="14" t="s">
        <v>233</v>
      </c>
      <c r="BD96" s="18" t="s">
        <v>304</v>
      </c>
      <c r="BE96" s="19"/>
      <c r="BF96" s="20"/>
      <c r="BG96" s="19"/>
      <c r="BH96" s="24"/>
      <c r="BI96" s="18" t="s">
        <v>234</v>
      </c>
      <c r="BJ96" s="18"/>
      <c r="BK96" s="24"/>
      <c r="BL96" s="25" t="s">
        <v>235</v>
      </c>
    </row>
    <row r="97" spans="1:64" ht="24" customHeight="1">
      <c r="A97" s="13">
        <v>92</v>
      </c>
      <c r="B97" s="37" t="s">
        <v>38</v>
      </c>
      <c r="C97" s="37" t="s">
        <v>37</v>
      </c>
      <c r="D97" s="37" t="s">
        <v>51</v>
      </c>
      <c r="E97" s="37" t="s">
        <v>220</v>
      </c>
      <c r="F97" s="37" t="s">
        <v>221</v>
      </c>
      <c r="G97" s="37" t="s">
        <v>35</v>
      </c>
      <c r="H97" s="37" t="s">
        <v>36</v>
      </c>
      <c r="I97" s="37">
        <v>141655</v>
      </c>
      <c r="J97" s="37" t="s">
        <v>376</v>
      </c>
      <c r="K97" s="37">
        <v>141655</v>
      </c>
      <c r="L97" s="37" t="s">
        <v>291</v>
      </c>
      <c r="M97" s="37" t="s">
        <v>292</v>
      </c>
      <c r="N97" s="37">
        <v>245153</v>
      </c>
      <c r="O97" s="37" t="s">
        <v>650</v>
      </c>
      <c r="P97" s="37">
        <v>322133</v>
      </c>
      <c r="Q97" s="37" t="s">
        <v>655</v>
      </c>
      <c r="R97" s="37" t="s">
        <v>222</v>
      </c>
      <c r="S97" s="37" t="s">
        <v>656</v>
      </c>
      <c r="T97" s="37" t="s">
        <v>223</v>
      </c>
      <c r="U97" s="37" t="s">
        <v>224</v>
      </c>
      <c r="V97" s="37">
        <v>541</v>
      </c>
      <c r="W97" s="37" t="s">
        <v>225</v>
      </c>
      <c r="X97" s="37">
        <v>353055513</v>
      </c>
      <c r="Y97" s="37" t="s">
        <v>657</v>
      </c>
      <c r="Z97" s="37" t="s">
        <v>264</v>
      </c>
      <c r="AA97" s="37">
        <v>63000</v>
      </c>
      <c r="AB97" s="37" t="s">
        <v>283</v>
      </c>
      <c r="AC97" s="37">
        <v>24</v>
      </c>
      <c r="AD97" s="37" t="s">
        <v>239</v>
      </c>
      <c r="AE97" s="37" t="s">
        <v>319</v>
      </c>
      <c r="AF97" s="37">
        <v>3360</v>
      </c>
      <c r="AG97" s="37">
        <v>3360</v>
      </c>
      <c r="AH97" s="37" t="s">
        <v>645</v>
      </c>
      <c r="AI97" s="37">
        <v>43232.14</v>
      </c>
      <c r="AJ97" s="37">
        <v>17247.86</v>
      </c>
      <c r="AK97" s="37">
        <v>60480</v>
      </c>
      <c r="AL97" s="37">
        <v>19767.86</v>
      </c>
      <c r="AM97" s="37">
        <v>1552.66</v>
      </c>
      <c r="AN97" s="37">
        <v>21320.52</v>
      </c>
      <c r="AO97" s="37">
        <v>0</v>
      </c>
      <c r="AP97" s="37">
        <v>0</v>
      </c>
      <c r="AQ97" s="37">
        <v>0</v>
      </c>
      <c r="AR97" s="37">
        <v>18</v>
      </c>
      <c r="AS97" s="37">
        <v>0</v>
      </c>
      <c r="AT97" s="37">
        <v>18</v>
      </c>
      <c r="AU97" s="37" t="s">
        <v>231</v>
      </c>
      <c r="AV97" s="37" t="s">
        <v>231</v>
      </c>
      <c r="AW97" s="37" t="s">
        <v>231</v>
      </c>
      <c r="AX97" s="37" t="s">
        <v>232</v>
      </c>
      <c r="AY97" s="37" t="s">
        <v>231</v>
      </c>
      <c r="AZ97" s="37" t="s">
        <v>231</v>
      </c>
      <c r="BA97" s="37">
        <v>0</v>
      </c>
      <c r="BB97" s="40">
        <v>45757</v>
      </c>
      <c r="BC97" s="14" t="s">
        <v>233</v>
      </c>
      <c r="BD97" s="18" t="s">
        <v>304</v>
      </c>
      <c r="BE97" s="19"/>
      <c r="BF97" s="20"/>
      <c r="BG97" s="19"/>
      <c r="BH97" s="24"/>
      <c r="BI97" s="18" t="s">
        <v>234</v>
      </c>
      <c r="BJ97" s="18"/>
      <c r="BK97" s="24"/>
      <c r="BL97" s="25" t="s">
        <v>235</v>
      </c>
    </row>
    <row r="98" spans="1:64" ht="24" customHeight="1">
      <c r="A98" s="13">
        <v>93</v>
      </c>
      <c r="B98" s="37" t="s">
        <v>38</v>
      </c>
      <c r="C98" s="37" t="s">
        <v>37</v>
      </c>
      <c r="D98" s="37" t="s">
        <v>51</v>
      </c>
      <c r="E98" s="37" t="s">
        <v>220</v>
      </c>
      <c r="F98" s="37" t="s">
        <v>221</v>
      </c>
      <c r="G98" s="37" t="s">
        <v>35</v>
      </c>
      <c r="H98" s="37" t="s">
        <v>36</v>
      </c>
      <c r="I98" s="37">
        <v>144570</v>
      </c>
      <c r="J98" s="37" t="s">
        <v>376</v>
      </c>
      <c r="K98" s="37">
        <v>144570</v>
      </c>
      <c r="L98" s="37" t="s">
        <v>291</v>
      </c>
      <c r="M98" s="37" t="s">
        <v>292</v>
      </c>
      <c r="N98" s="37">
        <v>244395</v>
      </c>
      <c r="O98" s="37" t="s">
        <v>658</v>
      </c>
      <c r="P98" s="37">
        <v>411523</v>
      </c>
      <c r="Q98" s="37" t="s">
        <v>659</v>
      </c>
      <c r="R98" s="37" t="s">
        <v>222</v>
      </c>
      <c r="S98" s="37" t="s">
        <v>660</v>
      </c>
      <c r="T98" s="37" t="s">
        <v>388</v>
      </c>
      <c r="U98" s="37" t="s">
        <v>224</v>
      </c>
      <c r="V98" s="37">
        <v>541</v>
      </c>
      <c r="W98" s="37" t="s">
        <v>247</v>
      </c>
      <c r="X98" s="37">
        <v>352268827</v>
      </c>
      <c r="Y98" s="37" t="s">
        <v>661</v>
      </c>
      <c r="Z98" s="37" t="s">
        <v>396</v>
      </c>
      <c r="AA98" s="37">
        <v>42000</v>
      </c>
      <c r="AB98" s="37" t="s">
        <v>283</v>
      </c>
      <c r="AC98" s="37">
        <v>24</v>
      </c>
      <c r="AD98" s="37" t="s">
        <v>237</v>
      </c>
      <c r="AE98" s="37" t="s">
        <v>286</v>
      </c>
      <c r="AF98" s="37">
        <v>2240</v>
      </c>
      <c r="AG98" s="37">
        <v>2240</v>
      </c>
      <c r="AH98" s="37" t="s">
        <v>645</v>
      </c>
      <c r="AI98" s="37">
        <v>32991.5</v>
      </c>
      <c r="AJ98" s="37">
        <v>11808.5</v>
      </c>
      <c r="AK98" s="37">
        <v>44800</v>
      </c>
      <c r="AL98" s="37">
        <v>9008.5</v>
      </c>
      <c r="AM98" s="37">
        <v>509.5</v>
      </c>
      <c r="AN98" s="37">
        <v>9518</v>
      </c>
      <c r="AO98" s="37">
        <v>0</v>
      </c>
      <c r="AP98" s="37">
        <v>0</v>
      </c>
      <c r="AQ98" s="37">
        <v>0</v>
      </c>
      <c r="AR98" s="37">
        <v>20</v>
      </c>
      <c r="AS98" s="37">
        <v>0</v>
      </c>
      <c r="AT98" s="37">
        <v>20</v>
      </c>
      <c r="AU98" s="37" t="s">
        <v>231</v>
      </c>
      <c r="AV98" s="37" t="s">
        <v>231</v>
      </c>
      <c r="AW98" s="37" t="s">
        <v>231</v>
      </c>
      <c r="AX98" s="37" t="s">
        <v>232</v>
      </c>
      <c r="AY98" s="37" t="s">
        <v>231</v>
      </c>
      <c r="AZ98" s="37" t="s">
        <v>231</v>
      </c>
      <c r="BA98" s="37">
        <v>0</v>
      </c>
      <c r="BB98" s="40">
        <v>45757</v>
      </c>
      <c r="BC98" s="14" t="s">
        <v>233</v>
      </c>
      <c r="BD98" s="18" t="s">
        <v>304</v>
      </c>
      <c r="BE98" s="19"/>
      <c r="BF98" s="20"/>
      <c r="BG98" s="19"/>
      <c r="BH98" s="24"/>
      <c r="BI98" s="18" t="s">
        <v>234</v>
      </c>
      <c r="BJ98" s="18"/>
      <c r="BK98" s="24"/>
      <c r="BL98" s="25" t="s">
        <v>235</v>
      </c>
    </row>
    <row r="99" spans="1:64" ht="24" customHeight="1">
      <c r="A99" s="13">
        <v>94</v>
      </c>
      <c r="B99" s="37" t="s">
        <v>38</v>
      </c>
      <c r="C99" s="37" t="s">
        <v>37</v>
      </c>
      <c r="D99" s="37" t="s">
        <v>51</v>
      </c>
      <c r="E99" s="37" t="s">
        <v>220</v>
      </c>
      <c r="F99" s="37" t="s">
        <v>221</v>
      </c>
      <c r="G99" s="37" t="s">
        <v>35</v>
      </c>
      <c r="H99" s="37" t="s">
        <v>36</v>
      </c>
      <c r="I99" s="37">
        <v>139233</v>
      </c>
      <c r="J99" s="37" t="s">
        <v>664</v>
      </c>
      <c r="K99" s="37">
        <v>139233</v>
      </c>
      <c r="L99" s="37" t="s">
        <v>291</v>
      </c>
      <c r="M99" s="37" t="s">
        <v>292</v>
      </c>
      <c r="N99" s="37">
        <v>234992</v>
      </c>
      <c r="O99" s="37" t="s">
        <v>665</v>
      </c>
      <c r="P99" s="37">
        <v>628100</v>
      </c>
      <c r="Q99" s="37" t="s">
        <v>666</v>
      </c>
      <c r="R99" s="37" t="s">
        <v>222</v>
      </c>
      <c r="S99" s="37" t="s">
        <v>667</v>
      </c>
      <c r="T99" s="37" t="s">
        <v>223</v>
      </c>
      <c r="U99" s="37" t="s">
        <v>224</v>
      </c>
      <c r="V99" s="37">
        <v>541</v>
      </c>
      <c r="W99" s="37" t="s">
        <v>247</v>
      </c>
      <c r="X99" s="37">
        <v>352413063</v>
      </c>
      <c r="Y99" s="37" t="s">
        <v>662</v>
      </c>
      <c r="Z99" s="37" t="s">
        <v>270</v>
      </c>
      <c r="AA99" s="37">
        <v>73000</v>
      </c>
      <c r="AB99" s="37" t="s">
        <v>283</v>
      </c>
      <c r="AC99" s="37">
        <v>24</v>
      </c>
      <c r="AD99" s="37" t="s">
        <v>285</v>
      </c>
      <c r="AE99" s="37" t="s">
        <v>286</v>
      </c>
      <c r="AF99" s="37">
        <v>3900</v>
      </c>
      <c r="AG99" s="37">
        <v>3900</v>
      </c>
      <c r="AH99" s="37" t="s">
        <v>645</v>
      </c>
      <c r="AI99" s="37">
        <v>58317.08</v>
      </c>
      <c r="AJ99" s="37">
        <v>19682.919999999998</v>
      </c>
      <c r="AK99" s="37">
        <v>78000</v>
      </c>
      <c r="AL99" s="37">
        <v>14682.92</v>
      </c>
      <c r="AM99" s="37">
        <v>797.08</v>
      </c>
      <c r="AN99" s="37">
        <v>15480</v>
      </c>
      <c r="AO99" s="37">
        <v>0</v>
      </c>
      <c r="AP99" s="37">
        <v>0</v>
      </c>
      <c r="AQ99" s="37">
        <v>0</v>
      </c>
      <c r="AR99" s="37">
        <v>20</v>
      </c>
      <c r="AS99" s="37">
        <v>0</v>
      </c>
      <c r="AT99" s="37">
        <v>20</v>
      </c>
      <c r="AU99" s="37" t="s">
        <v>231</v>
      </c>
      <c r="AV99" s="37" t="s">
        <v>231</v>
      </c>
      <c r="AW99" s="37" t="s">
        <v>231</v>
      </c>
      <c r="AX99" s="37" t="s">
        <v>232</v>
      </c>
      <c r="AY99" s="37" t="s">
        <v>231</v>
      </c>
      <c r="AZ99" s="37" t="s">
        <v>231</v>
      </c>
      <c r="BA99" s="37">
        <v>0</v>
      </c>
      <c r="BB99" s="40">
        <v>45757</v>
      </c>
      <c r="BC99" s="14" t="s">
        <v>233</v>
      </c>
      <c r="BD99" s="18" t="s">
        <v>304</v>
      </c>
      <c r="BE99" s="19"/>
      <c r="BF99" s="20"/>
      <c r="BG99" s="19"/>
      <c r="BH99" s="24"/>
      <c r="BI99" s="18" t="s">
        <v>234</v>
      </c>
      <c r="BJ99" s="18"/>
      <c r="BK99" s="24"/>
      <c r="BL99" s="25" t="s">
        <v>235</v>
      </c>
    </row>
    <row r="100" spans="1:64" ht="24" customHeight="1">
      <c r="A100" s="13">
        <v>95</v>
      </c>
      <c r="B100" s="37" t="s">
        <v>38</v>
      </c>
      <c r="C100" s="37" t="s">
        <v>37</v>
      </c>
      <c r="D100" s="37" t="s">
        <v>51</v>
      </c>
      <c r="E100" s="37" t="s">
        <v>220</v>
      </c>
      <c r="F100" s="37" t="s">
        <v>221</v>
      </c>
      <c r="G100" s="37" t="s">
        <v>35</v>
      </c>
      <c r="H100" s="37" t="s">
        <v>36</v>
      </c>
      <c r="I100" s="37">
        <v>139233</v>
      </c>
      <c r="J100" s="37" t="s">
        <v>664</v>
      </c>
      <c r="K100" s="37">
        <v>139233</v>
      </c>
      <c r="L100" s="37" t="s">
        <v>291</v>
      </c>
      <c r="M100" s="37" t="s">
        <v>292</v>
      </c>
      <c r="N100" s="37">
        <v>234992</v>
      </c>
      <c r="O100" s="37" t="s">
        <v>665</v>
      </c>
      <c r="P100" s="37">
        <v>628100</v>
      </c>
      <c r="Q100" s="37" t="s">
        <v>666</v>
      </c>
      <c r="R100" s="37" t="s">
        <v>222</v>
      </c>
      <c r="S100" s="37" t="s">
        <v>668</v>
      </c>
      <c r="T100" s="37" t="s">
        <v>223</v>
      </c>
      <c r="U100" s="37" t="s">
        <v>224</v>
      </c>
      <c r="V100" s="37">
        <v>541</v>
      </c>
      <c r="W100" s="37" t="s">
        <v>247</v>
      </c>
      <c r="X100" s="37">
        <v>352423655</v>
      </c>
      <c r="Y100" s="37" t="s">
        <v>494</v>
      </c>
      <c r="Z100" s="37" t="s">
        <v>270</v>
      </c>
      <c r="AA100" s="37">
        <v>42000</v>
      </c>
      <c r="AB100" s="37" t="s">
        <v>283</v>
      </c>
      <c r="AC100" s="37">
        <v>24</v>
      </c>
      <c r="AD100" s="37" t="s">
        <v>237</v>
      </c>
      <c r="AE100" s="37" t="s">
        <v>286</v>
      </c>
      <c r="AF100" s="37">
        <v>2240</v>
      </c>
      <c r="AG100" s="37">
        <v>2240</v>
      </c>
      <c r="AH100" s="37" t="s">
        <v>645</v>
      </c>
      <c r="AI100" s="37">
        <v>33458.449999999997</v>
      </c>
      <c r="AJ100" s="37">
        <v>11341.55</v>
      </c>
      <c r="AK100" s="37">
        <v>44800</v>
      </c>
      <c r="AL100" s="37">
        <v>8541.5499999999993</v>
      </c>
      <c r="AM100" s="37">
        <v>467.45</v>
      </c>
      <c r="AN100" s="37">
        <v>9009</v>
      </c>
      <c r="AO100" s="37">
        <v>0</v>
      </c>
      <c r="AP100" s="37">
        <v>0</v>
      </c>
      <c r="AQ100" s="37">
        <v>0</v>
      </c>
      <c r="AR100" s="37">
        <v>20</v>
      </c>
      <c r="AS100" s="37">
        <v>0</v>
      </c>
      <c r="AT100" s="37">
        <v>20</v>
      </c>
      <c r="AU100" s="37" t="s">
        <v>231</v>
      </c>
      <c r="AV100" s="37" t="s">
        <v>231</v>
      </c>
      <c r="AW100" s="37" t="s">
        <v>231</v>
      </c>
      <c r="AX100" s="37" t="s">
        <v>232</v>
      </c>
      <c r="AY100" s="37" t="s">
        <v>231</v>
      </c>
      <c r="AZ100" s="37" t="s">
        <v>231</v>
      </c>
      <c r="BA100" s="37">
        <v>0</v>
      </c>
      <c r="BB100" s="40">
        <v>45757</v>
      </c>
      <c r="BC100" s="14" t="s">
        <v>233</v>
      </c>
      <c r="BD100" s="18" t="s">
        <v>304</v>
      </c>
      <c r="BE100" s="19"/>
      <c r="BF100" s="20"/>
      <c r="BG100" s="19"/>
      <c r="BH100" s="24"/>
      <c r="BI100" s="18" t="s">
        <v>234</v>
      </c>
      <c r="BJ100" s="18"/>
      <c r="BK100" s="24"/>
      <c r="BL100" s="25" t="s">
        <v>235</v>
      </c>
    </row>
    <row r="101" spans="1:64" ht="24" customHeight="1">
      <c r="A101" s="13">
        <v>96</v>
      </c>
      <c r="B101" s="37" t="s">
        <v>38</v>
      </c>
      <c r="C101" s="37" t="s">
        <v>37</v>
      </c>
      <c r="D101" s="37" t="s">
        <v>51</v>
      </c>
      <c r="E101" s="37" t="s">
        <v>220</v>
      </c>
      <c r="F101" s="37" t="s">
        <v>221</v>
      </c>
      <c r="G101" s="37" t="s">
        <v>35</v>
      </c>
      <c r="H101" s="37" t="s">
        <v>36</v>
      </c>
      <c r="I101" s="37">
        <v>139233</v>
      </c>
      <c r="J101" s="37" t="s">
        <v>664</v>
      </c>
      <c r="K101" s="37">
        <v>139233</v>
      </c>
      <c r="L101" s="37" t="s">
        <v>291</v>
      </c>
      <c r="M101" s="37" t="s">
        <v>292</v>
      </c>
      <c r="N101" s="37">
        <v>234992</v>
      </c>
      <c r="O101" s="37" t="s">
        <v>665</v>
      </c>
      <c r="P101" s="37">
        <v>309232</v>
      </c>
      <c r="Q101" s="37" t="s">
        <v>669</v>
      </c>
      <c r="R101" s="37" t="s">
        <v>222</v>
      </c>
      <c r="S101" s="37" t="s">
        <v>670</v>
      </c>
      <c r="T101" s="37" t="s">
        <v>223</v>
      </c>
      <c r="U101" s="37" t="s">
        <v>224</v>
      </c>
      <c r="V101" s="37">
        <v>541</v>
      </c>
      <c r="W101" s="37" t="s">
        <v>247</v>
      </c>
      <c r="X101" s="37">
        <v>352443041</v>
      </c>
      <c r="Y101" s="37" t="s">
        <v>671</v>
      </c>
      <c r="Z101" s="37" t="s">
        <v>360</v>
      </c>
      <c r="AA101" s="37">
        <v>73000</v>
      </c>
      <c r="AB101" s="37" t="s">
        <v>283</v>
      </c>
      <c r="AC101" s="37">
        <v>24</v>
      </c>
      <c r="AD101" s="37" t="s">
        <v>285</v>
      </c>
      <c r="AE101" s="37" t="s">
        <v>286</v>
      </c>
      <c r="AF101" s="37">
        <v>3900</v>
      </c>
      <c r="AG101" s="37">
        <v>3900</v>
      </c>
      <c r="AH101" s="37" t="s">
        <v>645</v>
      </c>
      <c r="AI101" s="37">
        <v>58538.46</v>
      </c>
      <c r="AJ101" s="37">
        <v>19461.54</v>
      </c>
      <c r="AK101" s="37">
        <v>78000</v>
      </c>
      <c r="AL101" s="37">
        <v>14461.54</v>
      </c>
      <c r="AM101" s="37">
        <v>777.46</v>
      </c>
      <c r="AN101" s="37">
        <v>15239</v>
      </c>
      <c r="AO101" s="37">
        <v>0</v>
      </c>
      <c r="AP101" s="37">
        <v>0</v>
      </c>
      <c r="AQ101" s="37">
        <v>0</v>
      </c>
      <c r="AR101" s="37">
        <v>20</v>
      </c>
      <c r="AS101" s="37">
        <v>0</v>
      </c>
      <c r="AT101" s="37">
        <v>20</v>
      </c>
      <c r="AU101" s="37" t="s">
        <v>231</v>
      </c>
      <c r="AV101" s="37" t="s">
        <v>231</v>
      </c>
      <c r="AW101" s="37" t="s">
        <v>231</v>
      </c>
      <c r="AX101" s="37" t="s">
        <v>232</v>
      </c>
      <c r="AY101" s="37" t="s">
        <v>231</v>
      </c>
      <c r="AZ101" s="37" t="s">
        <v>231</v>
      </c>
      <c r="BA101" s="37">
        <v>0</v>
      </c>
      <c r="BB101" s="40">
        <v>45757</v>
      </c>
      <c r="BC101" s="14" t="s">
        <v>233</v>
      </c>
      <c r="BD101" s="18" t="s">
        <v>304</v>
      </c>
      <c r="BE101" s="19"/>
      <c r="BF101" s="20"/>
      <c r="BG101" s="19"/>
      <c r="BH101" s="24"/>
      <c r="BI101" s="18" t="s">
        <v>234</v>
      </c>
      <c r="BJ101" s="18"/>
      <c r="BK101" s="24"/>
      <c r="BL101" s="25" t="s">
        <v>235</v>
      </c>
    </row>
    <row r="102" spans="1:64" ht="24" customHeight="1">
      <c r="A102" s="13">
        <v>97</v>
      </c>
      <c r="B102" s="37" t="s">
        <v>38</v>
      </c>
      <c r="C102" s="37" t="s">
        <v>37</v>
      </c>
      <c r="D102" s="37" t="s">
        <v>51</v>
      </c>
      <c r="E102" s="37" t="s">
        <v>220</v>
      </c>
      <c r="F102" s="37" t="s">
        <v>221</v>
      </c>
      <c r="G102" s="37" t="s">
        <v>35</v>
      </c>
      <c r="H102" s="37" t="s">
        <v>36</v>
      </c>
      <c r="I102" s="37">
        <v>139233</v>
      </c>
      <c r="J102" s="37" t="s">
        <v>664</v>
      </c>
      <c r="K102" s="37">
        <v>139233</v>
      </c>
      <c r="L102" s="37" t="s">
        <v>291</v>
      </c>
      <c r="M102" s="37" t="s">
        <v>292</v>
      </c>
      <c r="N102" s="37">
        <v>234992</v>
      </c>
      <c r="O102" s="37" t="s">
        <v>665</v>
      </c>
      <c r="P102" s="37">
        <v>893722</v>
      </c>
      <c r="Q102" s="37" t="s">
        <v>672</v>
      </c>
      <c r="R102" s="37" t="s">
        <v>222</v>
      </c>
      <c r="S102" s="37" t="s">
        <v>673</v>
      </c>
      <c r="T102" s="37" t="s">
        <v>223</v>
      </c>
      <c r="U102" s="37" t="s">
        <v>224</v>
      </c>
      <c r="V102" s="37">
        <v>0</v>
      </c>
      <c r="W102" s="37" t="s">
        <v>225</v>
      </c>
      <c r="X102" s="37">
        <v>355136147</v>
      </c>
      <c r="Y102" s="37" t="s">
        <v>674</v>
      </c>
      <c r="Z102" s="37" t="s">
        <v>568</v>
      </c>
      <c r="AA102" s="37">
        <v>65000</v>
      </c>
      <c r="AB102" s="37" t="s">
        <v>283</v>
      </c>
      <c r="AC102" s="37">
        <v>24</v>
      </c>
      <c r="AD102" s="37" t="s">
        <v>228</v>
      </c>
      <c r="AE102" s="37" t="s">
        <v>503</v>
      </c>
      <c r="AF102" s="37">
        <v>3470</v>
      </c>
      <c r="AG102" s="37">
        <v>3470</v>
      </c>
      <c r="AH102" s="37" t="s">
        <v>645</v>
      </c>
      <c r="AI102" s="37">
        <v>30263.09</v>
      </c>
      <c r="AJ102" s="37">
        <v>14846.91</v>
      </c>
      <c r="AK102" s="37">
        <v>45110</v>
      </c>
      <c r="AL102" s="37">
        <v>34736.910000000003</v>
      </c>
      <c r="AM102" s="37">
        <v>4685.09</v>
      </c>
      <c r="AN102" s="37">
        <v>39422</v>
      </c>
      <c r="AO102" s="37">
        <v>0</v>
      </c>
      <c r="AP102" s="37">
        <v>0</v>
      </c>
      <c r="AQ102" s="37">
        <v>0</v>
      </c>
      <c r="AR102" s="37">
        <v>13</v>
      </c>
      <c r="AS102" s="37">
        <v>0</v>
      </c>
      <c r="AT102" s="37">
        <v>13</v>
      </c>
      <c r="AU102" s="37" t="s">
        <v>231</v>
      </c>
      <c r="AV102" s="37" t="s">
        <v>231</v>
      </c>
      <c r="AW102" s="37" t="s">
        <v>231</v>
      </c>
      <c r="AX102" s="37" t="s">
        <v>232</v>
      </c>
      <c r="AY102" s="37" t="s">
        <v>231</v>
      </c>
      <c r="AZ102" s="37" t="s">
        <v>231</v>
      </c>
      <c r="BA102" s="37">
        <v>0</v>
      </c>
      <c r="BB102" s="40">
        <v>45757</v>
      </c>
      <c r="BC102" s="14" t="s">
        <v>233</v>
      </c>
      <c r="BD102" s="18" t="s">
        <v>304</v>
      </c>
      <c r="BE102" s="19"/>
      <c r="BF102" s="20"/>
      <c r="BG102" s="19"/>
      <c r="BH102" s="24"/>
      <c r="BI102" s="18" t="s">
        <v>234</v>
      </c>
      <c r="BJ102" s="18"/>
      <c r="BK102" s="24"/>
      <c r="BL102" s="25" t="s">
        <v>235</v>
      </c>
    </row>
    <row r="103" spans="1:64" ht="24" customHeight="1">
      <c r="A103" s="13">
        <v>98</v>
      </c>
      <c r="B103" s="37" t="s">
        <v>38</v>
      </c>
      <c r="C103" s="37" t="s">
        <v>37</v>
      </c>
      <c r="D103" s="37" t="s">
        <v>51</v>
      </c>
      <c r="E103" s="37" t="s">
        <v>220</v>
      </c>
      <c r="F103" s="37" t="s">
        <v>221</v>
      </c>
      <c r="G103" s="37" t="s">
        <v>35</v>
      </c>
      <c r="H103" s="37" t="s">
        <v>36</v>
      </c>
      <c r="I103" s="37">
        <v>136250</v>
      </c>
      <c r="J103" s="37" t="s">
        <v>532</v>
      </c>
      <c r="K103" s="37">
        <v>136250</v>
      </c>
      <c r="L103" s="37" t="s">
        <v>291</v>
      </c>
      <c r="M103" s="37" t="s">
        <v>292</v>
      </c>
      <c r="N103" s="37">
        <v>229447</v>
      </c>
      <c r="O103" s="37" t="s">
        <v>533</v>
      </c>
      <c r="P103" s="37">
        <v>381349</v>
      </c>
      <c r="Q103" s="37" t="s">
        <v>534</v>
      </c>
      <c r="R103" s="37" t="s">
        <v>222</v>
      </c>
      <c r="S103" s="37" t="s">
        <v>676</v>
      </c>
      <c r="T103" s="37" t="s">
        <v>223</v>
      </c>
      <c r="U103" s="37" t="s">
        <v>224</v>
      </c>
      <c r="V103" s="37">
        <v>0</v>
      </c>
      <c r="W103" s="37" t="s">
        <v>225</v>
      </c>
      <c r="X103" s="37">
        <v>355977665</v>
      </c>
      <c r="Y103" s="37" t="s">
        <v>677</v>
      </c>
      <c r="Z103" s="37" t="s">
        <v>325</v>
      </c>
      <c r="AA103" s="37">
        <v>42000</v>
      </c>
      <c r="AB103" s="37" t="s">
        <v>283</v>
      </c>
      <c r="AC103" s="37">
        <v>24</v>
      </c>
      <c r="AD103" s="37" t="s">
        <v>237</v>
      </c>
      <c r="AE103" s="37" t="s">
        <v>300</v>
      </c>
      <c r="AF103" s="37">
        <v>2240</v>
      </c>
      <c r="AG103" s="37">
        <v>2240</v>
      </c>
      <c r="AH103" s="37" t="s">
        <v>645</v>
      </c>
      <c r="AI103" s="37">
        <v>17844.59</v>
      </c>
      <c r="AJ103" s="37">
        <v>9035.41</v>
      </c>
      <c r="AK103" s="37">
        <v>26880</v>
      </c>
      <c r="AL103" s="37">
        <v>24155.41</v>
      </c>
      <c r="AM103" s="37">
        <v>3524.59</v>
      </c>
      <c r="AN103" s="37">
        <v>27680</v>
      </c>
      <c r="AO103" s="37">
        <v>0</v>
      </c>
      <c r="AP103" s="37">
        <v>0</v>
      </c>
      <c r="AQ103" s="37">
        <v>0</v>
      </c>
      <c r="AR103" s="37">
        <v>12</v>
      </c>
      <c r="AS103" s="37">
        <v>0</v>
      </c>
      <c r="AT103" s="37">
        <v>12</v>
      </c>
      <c r="AU103" s="37" t="s">
        <v>231</v>
      </c>
      <c r="AV103" s="37" t="s">
        <v>231</v>
      </c>
      <c r="AW103" s="37" t="s">
        <v>231</v>
      </c>
      <c r="AX103" s="37" t="s">
        <v>232</v>
      </c>
      <c r="AY103" s="37" t="s">
        <v>231</v>
      </c>
      <c r="AZ103" s="37" t="s">
        <v>231</v>
      </c>
      <c r="BA103" s="37">
        <v>0</v>
      </c>
      <c r="BB103" s="40">
        <v>45757</v>
      </c>
      <c r="BC103" s="14" t="s">
        <v>233</v>
      </c>
      <c r="BD103" s="18" t="s">
        <v>304</v>
      </c>
      <c r="BE103" s="19"/>
      <c r="BF103" s="20"/>
      <c r="BG103" s="19"/>
      <c r="BH103" s="24"/>
      <c r="BI103" s="18" t="s">
        <v>234</v>
      </c>
      <c r="BJ103" s="18"/>
      <c r="BK103" s="24"/>
      <c r="BL103" s="25" t="s">
        <v>235</v>
      </c>
    </row>
    <row r="104" spans="1:64" ht="24" customHeight="1">
      <c r="A104" s="13">
        <v>99</v>
      </c>
      <c r="B104" s="37" t="s">
        <v>38</v>
      </c>
      <c r="C104" s="37" t="s">
        <v>37</v>
      </c>
      <c r="D104" s="37" t="s">
        <v>51</v>
      </c>
      <c r="E104" s="37" t="s">
        <v>220</v>
      </c>
      <c r="F104" s="37" t="s">
        <v>221</v>
      </c>
      <c r="G104" s="37" t="s">
        <v>35</v>
      </c>
      <c r="H104" s="37" t="s">
        <v>36</v>
      </c>
      <c r="I104" s="37">
        <v>136015</v>
      </c>
      <c r="J104" s="37" t="s">
        <v>480</v>
      </c>
      <c r="K104" s="37">
        <v>136015</v>
      </c>
      <c r="L104" s="37" t="s">
        <v>242</v>
      </c>
      <c r="M104" s="37" t="s">
        <v>243</v>
      </c>
      <c r="N104" s="37">
        <v>229565</v>
      </c>
      <c r="O104" s="37" t="s">
        <v>505</v>
      </c>
      <c r="P104" s="37">
        <v>428515</v>
      </c>
      <c r="Q104" s="37" t="s">
        <v>678</v>
      </c>
      <c r="R104" s="37" t="s">
        <v>222</v>
      </c>
      <c r="S104" s="37" t="s">
        <v>679</v>
      </c>
      <c r="T104" s="37" t="s">
        <v>236</v>
      </c>
      <c r="U104" s="37" t="s">
        <v>224</v>
      </c>
      <c r="V104" s="37">
        <v>541</v>
      </c>
      <c r="W104" s="37" t="s">
        <v>225</v>
      </c>
      <c r="X104" s="37">
        <v>353006089</v>
      </c>
      <c r="Y104" s="37" t="s">
        <v>680</v>
      </c>
      <c r="Z104" s="37" t="s">
        <v>264</v>
      </c>
      <c r="AA104" s="37">
        <v>42000</v>
      </c>
      <c r="AB104" s="37" t="s">
        <v>250</v>
      </c>
      <c r="AC104" s="37">
        <v>24</v>
      </c>
      <c r="AD104" s="37" t="s">
        <v>237</v>
      </c>
      <c r="AE104" s="37" t="s">
        <v>265</v>
      </c>
      <c r="AF104" s="37">
        <v>2240</v>
      </c>
      <c r="AG104" s="37">
        <v>2240</v>
      </c>
      <c r="AH104" s="37" t="s">
        <v>230</v>
      </c>
      <c r="AI104" s="37">
        <v>28806.94</v>
      </c>
      <c r="AJ104" s="37">
        <v>11513.06</v>
      </c>
      <c r="AK104" s="37">
        <v>40320</v>
      </c>
      <c r="AL104" s="37">
        <v>13193.06</v>
      </c>
      <c r="AM104" s="37">
        <v>1025.3699999999999</v>
      </c>
      <c r="AN104" s="37">
        <v>14218.43</v>
      </c>
      <c r="AO104" s="37">
        <v>0</v>
      </c>
      <c r="AP104" s="37">
        <v>0</v>
      </c>
      <c r="AQ104" s="37">
        <v>0</v>
      </c>
      <c r="AR104" s="37">
        <v>18</v>
      </c>
      <c r="AS104" s="37">
        <v>0</v>
      </c>
      <c r="AT104" s="37">
        <v>18</v>
      </c>
      <c r="AU104" s="37" t="s">
        <v>231</v>
      </c>
      <c r="AV104" s="37" t="s">
        <v>231</v>
      </c>
      <c r="AW104" s="37" t="s">
        <v>231</v>
      </c>
      <c r="AX104" s="37" t="s">
        <v>232</v>
      </c>
      <c r="AY104" s="37" t="s">
        <v>231</v>
      </c>
      <c r="AZ104" s="37" t="s">
        <v>231</v>
      </c>
      <c r="BA104" s="37">
        <v>0</v>
      </c>
      <c r="BB104" s="40">
        <v>45757</v>
      </c>
      <c r="BC104" s="14" t="s">
        <v>233</v>
      </c>
      <c r="BD104" s="18" t="s">
        <v>304</v>
      </c>
      <c r="BE104" s="19"/>
      <c r="BF104" s="20"/>
      <c r="BG104" s="19"/>
      <c r="BH104" s="24"/>
      <c r="BI104" s="18" t="s">
        <v>234</v>
      </c>
      <c r="BJ104" s="18"/>
      <c r="BK104" s="24"/>
      <c r="BL104" s="25" t="s">
        <v>235</v>
      </c>
    </row>
    <row r="105" spans="1:64" ht="24" customHeight="1">
      <c r="A105" s="13">
        <v>100</v>
      </c>
      <c r="B105" s="36" t="s">
        <v>38</v>
      </c>
      <c r="C105" s="36" t="s">
        <v>37</v>
      </c>
      <c r="D105" s="36" t="s">
        <v>51</v>
      </c>
      <c r="E105" s="36" t="s">
        <v>220</v>
      </c>
      <c r="F105" s="36" t="s">
        <v>221</v>
      </c>
      <c r="G105" s="36" t="s">
        <v>35</v>
      </c>
      <c r="H105" s="36" t="s">
        <v>36</v>
      </c>
      <c r="I105" s="36">
        <v>189939</v>
      </c>
      <c r="J105" s="36" t="s">
        <v>369</v>
      </c>
      <c r="K105" s="36">
        <v>189939</v>
      </c>
      <c r="L105" s="36" t="s">
        <v>242</v>
      </c>
      <c r="M105" s="36" t="s">
        <v>243</v>
      </c>
      <c r="N105" s="36">
        <v>237542</v>
      </c>
      <c r="O105" s="36" t="s">
        <v>370</v>
      </c>
      <c r="P105" s="36">
        <v>312473</v>
      </c>
      <c r="Q105" s="36" t="s">
        <v>371</v>
      </c>
      <c r="R105" s="36" t="s">
        <v>222</v>
      </c>
      <c r="S105" s="36" t="s">
        <v>681</v>
      </c>
      <c r="T105" s="36" t="s">
        <v>236</v>
      </c>
      <c r="U105" s="36" t="s">
        <v>224</v>
      </c>
      <c r="V105" s="36">
        <v>541</v>
      </c>
      <c r="W105" s="36" t="s">
        <v>225</v>
      </c>
      <c r="X105" s="36">
        <v>353777624</v>
      </c>
      <c r="Y105" s="36" t="s">
        <v>147</v>
      </c>
      <c r="Z105" s="36" t="s">
        <v>682</v>
      </c>
      <c r="AA105" s="38">
        <v>43000</v>
      </c>
      <c r="AB105" s="36" t="s">
        <v>227</v>
      </c>
      <c r="AC105" s="36">
        <v>24</v>
      </c>
      <c r="AD105" s="36" t="s">
        <v>239</v>
      </c>
      <c r="AE105" s="36" t="s">
        <v>562</v>
      </c>
      <c r="AF105" s="38">
        <v>2290</v>
      </c>
      <c r="AG105" s="38">
        <v>2290</v>
      </c>
      <c r="AH105" s="36" t="s">
        <v>330</v>
      </c>
      <c r="AI105" s="38">
        <v>25728.82</v>
      </c>
      <c r="AJ105" s="38">
        <v>10911.18</v>
      </c>
      <c r="AK105" s="38">
        <v>36640</v>
      </c>
      <c r="AL105" s="38">
        <v>17271.18</v>
      </c>
      <c r="AM105" s="38">
        <v>1746.82</v>
      </c>
      <c r="AN105" s="38">
        <v>19018</v>
      </c>
      <c r="AO105" s="38">
        <v>0</v>
      </c>
      <c r="AP105" s="38">
        <v>0</v>
      </c>
      <c r="AQ105" s="38">
        <v>0</v>
      </c>
      <c r="AR105" s="36">
        <v>16</v>
      </c>
      <c r="AS105" s="38">
        <v>0</v>
      </c>
      <c r="AT105" s="36">
        <v>16</v>
      </c>
      <c r="AU105" s="36" t="s">
        <v>231</v>
      </c>
      <c r="AV105" s="36" t="s">
        <v>231</v>
      </c>
      <c r="AW105" s="36" t="s">
        <v>231</v>
      </c>
      <c r="AX105" s="36" t="s">
        <v>232</v>
      </c>
      <c r="AY105" s="36" t="s">
        <v>231</v>
      </c>
      <c r="AZ105" s="36" t="s">
        <v>231</v>
      </c>
      <c r="BA105" s="38">
        <v>0</v>
      </c>
      <c r="BB105" s="40">
        <v>45757</v>
      </c>
      <c r="BC105" s="33" t="s">
        <v>302</v>
      </c>
      <c r="BD105" s="18" t="s">
        <v>304</v>
      </c>
      <c r="BE105" s="19"/>
      <c r="BF105" s="20"/>
      <c r="BG105" s="19"/>
      <c r="BH105" s="24"/>
      <c r="BI105" s="18" t="s">
        <v>234</v>
      </c>
      <c r="BJ105" s="18"/>
      <c r="BK105" s="24"/>
      <c r="BL105" s="25" t="s">
        <v>235</v>
      </c>
    </row>
    <row r="106" spans="1:64" ht="24" customHeight="1">
      <c r="A106" s="13">
        <v>101</v>
      </c>
      <c r="B106" s="36" t="s">
        <v>38</v>
      </c>
      <c r="C106" s="36" t="s">
        <v>37</v>
      </c>
      <c r="D106" s="36" t="s">
        <v>51</v>
      </c>
      <c r="E106" s="36" t="s">
        <v>220</v>
      </c>
      <c r="F106" s="36" t="s">
        <v>221</v>
      </c>
      <c r="G106" s="36" t="s">
        <v>35</v>
      </c>
      <c r="H106" s="36" t="s">
        <v>36</v>
      </c>
      <c r="I106" s="36">
        <v>134533</v>
      </c>
      <c r="J106" s="36" t="s">
        <v>36</v>
      </c>
      <c r="K106" s="36">
        <v>134533</v>
      </c>
      <c r="L106" s="36" t="s">
        <v>291</v>
      </c>
      <c r="M106" s="36" t="s">
        <v>292</v>
      </c>
      <c r="N106" s="36">
        <v>230732</v>
      </c>
      <c r="O106" s="36" t="s">
        <v>350</v>
      </c>
      <c r="P106" s="36">
        <v>303804</v>
      </c>
      <c r="Q106" s="36" t="s">
        <v>558</v>
      </c>
      <c r="R106" s="36" t="s">
        <v>222</v>
      </c>
      <c r="S106" s="36" t="s">
        <v>559</v>
      </c>
      <c r="T106" s="36" t="s">
        <v>223</v>
      </c>
      <c r="U106" s="36" t="s">
        <v>224</v>
      </c>
      <c r="V106" s="36">
        <v>541</v>
      </c>
      <c r="W106" s="36" t="s">
        <v>225</v>
      </c>
      <c r="X106" s="36">
        <v>353967856</v>
      </c>
      <c r="Y106" s="36" t="s">
        <v>560</v>
      </c>
      <c r="Z106" s="36" t="s">
        <v>561</v>
      </c>
      <c r="AA106" s="38">
        <v>55000</v>
      </c>
      <c r="AB106" s="36" t="s">
        <v>329</v>
      </c>
      <c r="AC106" s="36">
        <v>24</v>
      </c>
      <c r="AD106" s="36" t="s">
        <v>239</v>
      </c>
      <c r="AE106" s="36" t="s">
        <v>557</v>
      </c>
      <c r="AF106" s="38">
        <v>2940</v>
      </c>
      <c r="AG106" s="38">
        <v>2940</v>
      </c>
      <c r="AH106" s="36" t="s">
        <v>330</v>
      </c>
      <c r="AI106" s="38">
        <v>34063.089999999997</v>
      </c>
      <c r="AJ106" s="38">
        <v>12976.91</v>
      </c>
      <c r="AK106" s="38">
        <v>47040</v>
      </c>
      <c r="AL106" s="38">
        <v>20936.91</v>
      </c>
      <c r="AM106" s="38">
        <v>1918.09</v>
      </c>
      <c r="AN106" s="38">
        <v>22855</v>
      </c>
      <c r="AO106" s="38">
        <v>0</v>
      </c>
      <c r="AP106" s="38">
        <v>0</v>
      </c>
      <c r="AQ106" s="38">
        <v>0</v>
      </c>
      <c r="AR106" s="36">
        <v>16</v>
      </c>
      <c r="AS106" s="38">
        <v>0</v>
      </c>
      <c r="AT106" s="36">
        <v>16</v>
      </c>
      <c r="AU106" s="36" t="s">
        <v>231</v>
      </c>
      <c r="AV106" s="36" t="s">
        <v>231</v>
      </c>
      <c r="AW106" s="36" t="s">
        <v>231</v>
      </c>
      <c r="AX106" s="36" t="s">
        <v>232</v>
      </c>
      <c r="AY106" s="36" t="s">
        <v>231</v>
      </c>
      <c r="AZ106" s="36" t="s">
        <v>231</v>
      </c>
      <c r="BA106" s="38">
        <v>0</v>
      </c>
      <c r="BB106" s="40">
        <v>45757</v>
      </c>
      <c r="BC106" s="33" t="s">
        <v>302</v>
      </c>
      <c r="BD106" s="18" t="s">
        <v>304</v>
      </c>
      <c r="BE106" s="19" t="s">
        <v>312</v>
      </c>
      <c r="BF106" s="20" t="s">
        <v>306</v>
      </c>
      <c r="BG106" s="19"/>
      <c r="BH106" s="24"/>
      <c r="BI106" s="18" t="s">
        <v>234</v>
      </c>
      <c r="BJ106" s="18"/>
      <c r="BK106" s="24"/>
      <c r="BL106" s="25" t="s">
        <v>315</v>
      </c>
    </row>
    <row r="107" spans="1:64" ht="24" customHeight="1">
      <c r="A107" s="13">
        <v>102</v>
      </c>
      <c r="B107" s="36" t="s">
        <v>38</v>
      </c>
      <c r="C107" s="36" t="s">
        <v>37</v>
      </c>
      <c r="D107" s="36" t="s">
        <v>51</v>
      </c>
      <c r="E107" s="36" t="s">
        <v>220</v>
      </c>
      <c r="F107" s="36" t="s">
        <v>221</v>
      </c>
      <c r="G107" s="36" t="s">
        <v>35</v>
      </c>
      <c r="H107" s="36" t="s">
        <v>36</v>
      </c>
      <c r="I107" s="36">
        <v>141655</v>
      </c>
      <c r="J107" s="36" t="s">
        <v>376</v>
      </c>
      <c r="K107" s="36">
        <v>141655</v>
      </c>
      <c r="L107" s="36" t="s">
        <v>291</v>
      </c>
      <c r="M107" s="36" t="s">
        <v>292</v>
      </c>
      <c r="N107" s="36">
        <v>239246</v>
      </c>
      <c r="O107" s="36" t="s">
        <v>683</v>
      </c>
      <c r="P107" s="36">
        <v>321613</v>
      </c>
      <c r="Q107" s="36" t="s">
        <v>684</v>
      </c>
      <c r="R107" s="36" t="s">
        <v>222</v>
      </c>
      <c r="S107" s="36" t="s">
        <v>685</v>
      </c>
      <c r="T107" s="36" t="s">
        <v>223</v>
      </c>
      <c r="U107" s="36" t="s">
        <v>224</v>
      </c>
      <c r="V107" s="36">
        <v>541</v>
      </c>
      <c r="W107" s="36" t="s">
        <v>282</v>
      </c>
      <c r="X107" s="36">
        <v>354096489</v>
      </c>
      <c r="Y107" s="36" t="s">
        <v>582</v>
      </c>
      <c r="Z107" s="36" t="s">
        <v>561</v>
      </c>
      <c r="AA107" s="38">
        <v>63000</v>
      </c>
      <c r="AB107" s="36" t="s">
        <v>329</v>
      </c>
      <c r="AC107" s="36">
        <v>24</v>
      </c>
      <c r="AD107" s="36" t="s">
        <v>239</v>
      </c>
      <c r="AE107" s="36" t="s">
        <v>562</v>
      </c>
      <c r="AF107" s="38">
        <v>3360</v>
      </c>
      <c r="AG107" s="38">
        <v>3360</v>
      </c>
      <c r="AH107" s="36" t="s">
        <v>331</v>
      </c>
      <c r="AI107" s="38">
        <v>38961.93</v>
      </c>
      <c r="AJ107" s="38">
        <v>14798.07</v>
      </c>
      <c r="AK107" s="38">
        <v>53760</v>
      </c>
      <c r="AL107" s="38">
        <v>24038.07</v>
      </c>
      <c r="AM107" s="38">
        <v>2326.9299999999998</v>
      </c>
      <c r="AN107" s="38">
        <v>26365</v>
      </c>
      <c r="AO107" s="38">
        <v>0</v>
      </c>
      <c r="AP107" s="38">
        <v>0</v>
      </c>
      <c r="AQ107" s="38">
        <v>0</v>
      </c>
      <c r="AR107" s="36">
        <v>16</v>
      </c>
      <c r="AS107" s="38">
        <v>0</v>
      </c>
      <c r="AT107" s="36">
        <v>16</v>
      </c>
      <c r="AU107" s="36" t="s">
        <v>231</v>
      </c>
      <c r="AV107" s="36" t="s">
        <v>231</v>
      </c>
      <c r="AW107" s="36" t="s">
        <v>231</v>
      </c>
      <c r="AX107" s="36" t="s">
        <v>232</v>
      </c>
      <c r="AY107" s="36" t="s">
        <v>231</v>
      </c>
      <c r="AZ107" s="36" t="s">
        <v>231</v>
      </c>
      <c r="BA107" s="38">
        <v>0</v>
      </c>
      <c r="BB107" s="40">
        <v>45757</v>
      </c>
      <c r="BC107" s="33" t="s">
        <v>302</v>
      </c>
      <c r="BD107" s="18" t="s">
        <v>304</v>
      </c>
      <c r="BE107" s="19"/>
      <c r="BF107" s="20"/>
      <c r="BG107" s="19"/>
      <c r="BH107" s="24"/>
      <c r="BI107" s="18" t="s">
        <v>234</v>
      </c>
      <c r="BJ107" s="18"/>
      <c r="BK107" s="24"/>
      <c r="BL107" s="25" t="s">
        <v>235</v>
      </c>
    </row>
    <row r="108" spans="1:64" ht="24" customHeight="1">
      <c r="A108" s="13">
        <v>103</v>
      </c>
      <c r="B108" s="36" t="s">
        <v>38</v>
      </c>
      <c r="C108" s="36" t="s">
        <v>37</v>
      </c>
      <c r="D108" s="36" t="s">
        <v>51</v>
      </c>
      <c r="E108" s="36" t="s">
        <v>220</v>
      </c>
      <c r="F108" s="36" t="s">
        <v>221</v>
      </c>
      <c r="G108" s="36" t="s">
        <v>35</v>
      </c>
      <c r="H108" s="36" t="s">
        <v>36</v>
      </c>
      <c r="I108" s="36">
        <v>154266</v>
      </c>
      <c r="J108" s="36" t="s">
        <v>301</v>
      </c>
      <c r="K108" s="36">
        <v>154266</v>
      </c>
      <c r="L108" s="36" t="s">
        <v>291</v>
      </c>
      <c r="M108" s="36" t="s">
        <v>292</v>
      </c>
      <c r="N108" s="36">
        <v>262193</v>
      </c>
      <c r="O108" s="36" t="s">
        <v>593</v>
      </c>
      <c r="P108" s="36">
        <v>698207</v>
      </c>
      <c r="Q108" s="36" t="s">
        <v>594</v>
      </c>
      <c r="R108" s="36" t="s">
        <v>222</v>
      </c>
      <c r="S108" s="36" t="s">
        <v>686</v>
      </c>
      <c r="T108" s="36" t="s">
        <v>223</v>
      </c>
      <c r="U108" s="36" t="s">
        <v>224</v>
      </c>
      <c r="V108" s="36">
        <v>541</v>
      </c>
      <c r="W108" s="36" t="s">
        <v>225</v>
      </c>
      <c r="X108" s="36">
        <v>354170289</v>
      </c>
      <c r="Y108" s="36" t="s">
        <v>687</v>
      </c>
      <c r="Z108" s="36" t="s">
        <v>276</v>
      </c>
      <c r="AA108" s="38">
        <v>42000</v>
      </c>
      <c r="AB108" s="36" t="s">
        <v>283</v>
      </c>
      <c r="AC108" s="36">
        <v>24</v>
      </c>
      <c r="AD108" s="36" t="s">
        <v>237</v>
      </c>
      <c r="AE108" s="36" t="s">
        <v>491</v>
      </c>
      <c r="AF108" s="38">
        <v>2240</v>
      </c>
      <c r="AG108" s="38">
        <v>2240</v>
      </c>
      <c r="AH108" s="36" t="s">
        <v>331</v>
      </c>
      <c r="AI108" s="38">
        <v>23388.720000000001</v>
      </c>
      <c r="AJ108" s="38">
        <v>10211.280000000001</v>
      </c>
      <c r="AK108" s="38">
        <v>33600</v>
      </c>
      <c r="AL108" s="38">
        <v>18611.28</v>
      </c>
      <c r="AM108" s="38">
        <v>2072.7199999999998</v>
      </c>
      <c r="AN108" s="38">
        <v>20684</v>
      </c>
      <c r="AO108" s="38">
        <v>0</v>
      </c>
      <c r="AP108" s="38">
        <v>0</v>
      </c>
      <c r="AQ108" s="38">
        <v>0</v>
      </c>
      <c r="AR108" s="36">
        <v>15</v>
      </c>
      <c r="AS108" s="38">
        <v>0</v>
      </c>
      <c r="AT108" s="36">
        <v>15</v>
      </c>
      <c r="AU108" s="36" t="s">
        <v>231</v>
      </c>
      <c r="AV108" s="36" t="s">
        <v>231</v>
      </c>
      <c r="AW108" s="36" t="s">
        <v>231</v>
      </c>
      <c r="AX108" s="36" t="s">
        <v>232</v>
      </c>
      <c r="AY108" s="36" t="s">
        <v>231</v>
      </c>
      <c r="AZ108" s="36" t="s">
        <v>231</v>
      </c>
      <c r="BA108" s="38">
        <v>0</v>
      </c>
      <c r="BB108" s="40">
        <v>45757</v>
      </c>
      <c r="BC108" s="33" t="s">
        <v>302</v>
      </c>
      <c r="BD108" s="18" t="s">
        <v>304</v>
      </c>
      <c r="BE108" s="19"/>
      <c r="BF108" s="20"/>
      <c r="BG108" s="19"/>
      <c r="BH108" s="24"/>
      <c r="BI108" s="18" t="s">
        <v>234</v>
      </c>
      <c r="BJ108" s="18"/>
      <c r="BK108" s="24"/>
      <c r="BL108" s="25" t="s">
        <v>235</v>
      </c>
    </row>
    <row r="109" spans="1:64" ht="24" customHeight="1">
      <c r="A109" s="13">
        <v>104</v>
      </c>
      <c r="B109" s="36" t="s">
        <v>38</v>
      </c>
      <c r="C109" s="36" t="s">
        <v>37</v>
      </c>
      <c r="D109" s="36" t="s">
        <v>51</v>
      </c>
      <c r="E109" s="36" t="s">
        <v>220</v>
      </c>
      <c r="F109" s="36" t="s">
        <v>221</v>
      </c>
      <c r="G109" s="36" t="s">
        <v>35</v>
      </c>
      <c r="H109" s="36" t="s">
        <v>36</v>
      </c>
      <c r="I109" s="36">
        <v>189939</v>
      </c>
      <c r="J109" s="36" t="s">
        <v>369</v>
      </c>
      <c r="K109" s="36">
        <v>189939</v>
      </c>
      <c r="L109" s="36" t="s">
        <v>242</v>
      </c>
      <c r="M109" s="36" t="s">
        <v>243</v>
      </c>
      <c r="N109" s="36">
        <v>237542</v>
      </c>
      <c r="O109" s="36" t="s">
        <v>370</v>
      </c>
      <c r="P109" s="36">
        <v>312473</v>
      </c>
      <c r="Q109" s="36" t="s">
        <v>371</v>
      </c>
      <c r="R109" s="36" t="s">
        <v>222</v>
      </c>
      <c r="S109" s="36" t="s">
        <v>688</v>
      </c>
      <c r="T109" s="36" t="s">
        <v>236</v>
      </c>
      <c r="U109" s="36" t="s">
        <v>224</v>
      </c>
      <c r="V109" s="36">
        <v>541</v>
      </c>
      <c r="W109" s="36" t="s">
        <v>225</v>
      </c>
      <c r="X109" s="36">
        <v>354415931</v>
      </c>
      <c r="Y109" s="36" t="s">
        <v>689</v>
      </c>
      <c r="Z109" s="36" t="s">
        <v>557</v>
      </c>
      <c r="AA109" s="38">
        <v>63000</v>
      </c>
      <c r="AB109" s="36" t="s">
        <v>227</v>
      </c>
      <c r="AC109" s="36">
        <v>24</v>
      </c>
      <c r="AD109" s="36" t="s">
        <v>239</v>
      </c>
      <c r="AE109" s="36" t="s">
        <v>277</v>
      </c>
      <c r="AF109" s="38">
        <v>3360</v>
      </c>
      <c r="AG109" s="38">
        <v>3360</v>
      </c>
      <c r="AH109" s="36" t="s">
        <v>331</v>
      </c>
      <c r="AI109" s="38">
        <v>35505.519999999997</v>
      </c>
      <c r="AJ109" s="38">
        <v>14894.48</v>
      </c>
      <c r="AK109" s="38">
        <v>50400</v>
      </c>
      <c r="AL109" s="38">
        <v>27494.48</v>
      </c>
      <c r="AM109" s="38">
        <v>3036.52</v>
      </c>
      <c r="AN109" s="38">
        <v>30531</v>
      </c>
      <c r="AO109" s="38">
        <v>0</v>
      </c>
      <c r="AP109" s="38">
        <v>0</v>
      </c>
      <c r="AQ109" s="38">
        <v>0</v>
      </c>
      <c r="AR109" s="36">
        <v>15</v>
      </c>
      <c r="AS109" s="38">
        <v>0</v>
      </c>
      <c r="AT109" s="36">
        <v>15</v>
      </c>
      <c r="AU109" s="36" t="s">
        <v>231</v>
      </c>
      <c r="AV109" s="36" t="s">
        <v>231</v>
      </c>
      <c r="AW109" s="36" t="s">
        <v>231</v>
      </c>
      <c r="AX109" s="36" t="s">
        <v>232</v>
      </c>
      <c r="AY109" s="36" t="s">
        <v>231</v>
      </c>
      <c r="AZ109" s="36" t="s">
        <v>231</v>
      </c>
      <c r="BA109" s="38">
        <v>0</v>
      </c>
      <c r="BB109" s="40">
        <v>45757</v>
      </c>
      <c r="BC109" s="33" t="s">
        <v>302</v>
      </c>
      <c r="BD109" s="18" t="s">
        <v>304</v>
      </c>
      <c r="BE109" s="19"/>
      <c r="BF109" s="20"/>
      <c r="BG109" s="19"/>
      <c r="BH109" s="24"/>
      <c r="BI109" s="18" t="s">
        <v>234</v>
      </c>
      <c r="BJ109" s="18"/>
      <c r="BK109" s="24"/>
      <c r="BL109" s="25" t="s">
        <v>235</v>
      </c>
    </row>
    <row r="110" spans="1:64" ht="24" customHeight="1">
      <c r="A110" s="13">
        <v>105</v>
      </c>
      <c r="B110" s="36" t="s">
        <v>38</v>
      </c>
      <c r="C110" s="36" t="s">
        <v>37</v>
      </c>
      <c r="D110" s="36" t="s">
        <v>51</v>
      </c>
      <c r="E110" s="36" t="s">
        <v>220</v>
      </c>
      <c r="F110" s="36" t="s">
        <v>221</v>
      </c>
      <c r="G110" s="36" t="s">
        <v>35</v>
      </c>
      <c r="H110" s="36" t="s">
        <v>36</v>
      </c>
      <c r="I110" s="36">
        <v>139589</v>
      </c>
      <c r="J110" s="36" t="s">
        <v>355</v>
      </c>
      <c r="K110" s="36">
        <v>139589</v>
      </c>
      <c r="L110" s="36" t="s">
        <v>242</v>
      </c>
      <c r="M110" s="36" t="s">
        <v>243</v>
      </c>
      <c r="N110" s="36">
        <v>235612</v>
      </c>
      <c r="O110" s="36" t="s">
        <v>356</v>
      </c>
      <c r="P110" s="36">
        <v>309996</v>
      </c>
      <c r="Q110" s="36" t="s">
        <v>357</v>
      </c>
      <c r="R110" s="36" t="s">
        <v>222</v>
      </c>
      <c r="S110" s="36" t="s">
        <v>691</v>
      </c>
      <c r="T110" s="36" t="s">
        <v>223</v>
      </c>
      <c r="U110" s="36" t="s">
        <v>224</v>
      </c>
      <c r="V110" s="36">
        <v>541</v>
      </c>
      <c r="W110" s="36" t="s">
        <v>225</v>
      </c>
      <c r="X110" s="36">
        <v>354557004</v>
      </c>
      <c r="Y110" s="36" t="s">
        <v>692</v>
      </c>
      <c r="Z110" s="36" t="s">
        <v>675</v>
      </c>
      <c r="AA110" s="38">
        <v>42000</v>
      </c>
      <c r="AB110" s="36" t="s">
        <v>227</v>
      </c>
      <c r="AC110" s="36">
        <v>24</v>
      </c>
      <c r="AD110" s="36" t="s">
        <v>237</v>
      </c>
      <c r="AE110" s="36" t="s">
        <v>240</v>
      </c>
      <c r="AF110" s="38">
        <v>2240</v>
      </c>
      <c r="AG110" s="38">
        <v>2240</v>
      </c>
      <c r="AH110" s="36" t="s">
        <v>330</v>
      </c>
      <c r="AI110" s="38">
        <v>21281.26</v>
      </c>
      <c r="AJ110" s="38">
        <v>10078.74</v>
      </c>
      <c r="AK110" s="38">
        <v>31360</v>
      </c>
      <c r="AL110" s="38">
        <v>20718.740000000002</v>
      </c>
      <c r="AM110" s="38">
        <v>2583.2600000000002</v>
      </c>
      <c r="AN110" s="38">
        <v>23302</v>
      </c>
      <c r="AO110" s="38">
        <v>0</v>
      </c>
      <c r="AP110" s="38">
        <v>0</v>
      </c>
      <c r="AQ110" s="38">
        <v>0</v>
      </c>
      <c r="AR110" s="36">
        <v>14</v>
      </c>
      <c r="AS110" s="38">
        <v>0</v>
      </c>
      <c r="AT110" s="36">
        <v>14</v>
      </c>
      <c r="AU110" s="36" t="s">
        <v>231</v>
      </c>
      <c r="AV110" s="36" t="s">
        <v>231</v>
      </c>
      <c r="AW110" s="36" t="s">
        <v>231</v>
      </c>
      <c r="AX110" s="36" t="s">
        <v>232</v>
      </c>
      <c r="AY110" s="36" t="s">
        <v>231</v>
      </c>
      <c r="AZ110" s="36" t="s">
        <v>231</v>
      </c>
      <c r="BA110" s="38">
        <v>0</v>
      </c>
      <c r="BB110" s="40">
        <v>45757</v>
      </c>
      <c r="BC110" s="33" t="s">
        <v>302</v>
      </c>
      <c r="BD110" s="18" t="s">
        <v>304</v>
      </c>
      <c r="BE110" s="19"/>
      <c r="BF110" s="20"/>
      <c r="BG110" s="19"/>
      <c r="BH110" s="24"/>
      <c r="BI110" s="18" t="s">
        <v>234</v>
      </c>
      <c r="BJ110" s="18"/>
      <c r="BK110" s="24"/>
      <c r="BL110" s="25" t="s">
        <v>235</v>
      </c>
    </row>
    <row r="111" spans="1:64" ht="24" customHeight="1">
      <c r="A111" s="13">
        <v>106</v>
      </c>
      <c r="B111" s="36" t="s">
        <v>38</v>
      </c>
      <c r="C111" s="36" t="s">
        <v>37</v>
      </c>
      <c r="D111" s="36" t="s">
        <v>51</v>
      </c>
      <c r="E111" s="36" t="s">
        <v>220</v>
      </c>
      <c r="F111" s="36" t="s">
        <v>221</v>
      </c>
      <c r="G111" s="36" t="s">
        <v>35</v>
      </c>
      <c r="H111" s="36" t="s">
        <v>36</v>
      </c>
      <c r="I111" s="36">
        <v>141655</v>
      </c>
      <c r="J111" s="36" t="s">
        <v>376</v>
      </c>
      <c r="K111" s="36">
        <v>141655</v>
      </c>
      <c r="L111" s="36" t="s">
        <v>291</v>
      </c>
      <c r="M111" s="36" t="s">
        <v>292</v>
      </c>
      <c r="N111" s="36">
        <v>239246</v>
      </c>
      <c r="O111" s="36" t="s">
        <v>683</v>
      </c>
      <c r="P111" s="36">
        <v>321613</v>
      </c>
      <c r="Q111" s="36" t="s">
        <v>684</v>
      </c>
      <c r="R111" s="36" t="s">
        <v>222</v>
      </c>
      <c r="S111" s="36" t="s">
        <v>693</v>
      </c>
      <c r="T111" s="36" t="s">
        <v>223</v>
      </c>
      <c r="U111" s="36" t="s">
        <v>224</v>
      </c>
      <c r="V111" s="36">
        <v>0</v>
      </c>
      <c r="W111" s="36" t="s">
        <v>282</v>
      </c>
      <c r="X111" s="36">
        <v>354568521</v>
      </c>
      <c r="Y111" s="36" t="s">
        <v>694</v>
      </c>
      <c r="Z111" s="36" t="s">
        <v>322</v>
      </c>
      <c r="AA111" s="38">
        <v>42000</v>
      </c>
      <c r="AB111" s="36" t="s">
        <v>329</v>
      </c>
      <c r="AC111" s="36">
        <v>24</v>
      </c>
      <c r="AD111" s="36" t="s">
        <v>237</v>
      </c>
      <c r="AE111" s="36" t="s">
        <v>690</v>
      </c>
      <c r="AF111" s="38">
        <v>2240</v>
      </c>
      <c r="AG111" s="38">
        <v>2240</v>
      </c>
      <c r="AH111" s="36" t="s">
        <v>331</v>
      </c>
      <c r="AI111" s="38">
        <v>23638.5</v>
      </c>
      <c r="AJ111" s="38">
        <v>9961.5</v>
      </c>
      <c r="AK111" s="38">
        <v>33600</v>
      </c>
      <c r="AL111" s="38">
        <v>18361.5</v>
      </c>
      <c r="AM111" s="38">
        <v>1939.5</v>
      </c>
      <c r="AN111" s="38">
        <v>20301</v>
      </c>
      <c r="AO111" s="38">
        <v>0</v>
      </c>
      <c r="AP111" s="38">
        <v>0</v>
      </c>
      <c r="AQ111" s="38">
        <v>0</v>
      </c>
      <c r="AR111" s="36">
        <v>15</v>
      </c>
      <c r="AS111" s="38">
        <v>0</v>
      </c>
      <c r="AT111" s="36">
        <v>15</v>
      </c>
      <c r="AU111" s="36" t="s">
        <v>231</v>
      </c>
      <c r="AV111" s="36" t="s">
        <v>231</v>
      </c>
      <c r="AW111" s="36" t="s">
        <v>231</v>
      </c>
      <c r="AX111" s="36" t="s">
        <v>232</v>
      </c>
      <c r="AY111" s="36" t="s">
        <v>231</v>
      </c>
      <c r="AZ111" s="36" t="s">
        <v>231</v>
      </c>
      <c r="BA111" s="38">
        <v>0</v>
      </c>
      <c r="BB111" s="40">
        <v>45757</v>
      </c>
      <c r="BC111" s="33" t="s">
        <v>302</v>
      </c>
      <c r="BD111" s="18" t="s">
        <v>304</v>
      </c>
      <c r="BE111" s="19"/>
      <c r="BF111" s="20"/>
      <c r="BG111" s="19"/>
      <c r="BH111" s="24"/>
      <c r="BI111" s="18" t="s">
        <v>234</v>
      </c>
      <c r="BJ111" s="18"/>
      <c r="BK111" s="24"/>
      <c r="BL111" s="25" t="s">
        <v>235</v>
      </c>
    </row>
    <row r="112" spans="1:64" ht="24" customHeight="1">
      <c r="A112" s="13">
        <v>107</v>
      </c>
      <c r="B112" s="36" t="s">
        <v>38</v>
      </c>
      <c r="C112" s="36" t="s">
        <v>37</v>
      </c>
      <c r="D112" s="36" t="s">
        <v>51</v>
      </c>
      <c r="E112" s="36" t="s">
        <v>220</v>
      </c>
      <c r="F112" s="36" t="s">
        <v>221</v>
      </c>
      <c r="G112" s="36" t="s">
        <v>35</v>
      </c>
      <c r="H112" s="36" t="s">
        <v>36</v>
      </c>
      <c r="I112" s="36">
        <v>139589</v>
      </c>
      <c r="J112" s="36" t="s">
        <v>355</v>
      </c>
      <c r="K112" s="36">
        <v>139589</v>
      </c>
      <c r="L112" s="36" t="s">
        <v>242</v>
      </c>
      <c r="M112" s="36" t="s">
        <v>243</v>
      </c>
      <c r="N112" s="36">
        <v>235612</v>
      </c>
      <c r="O112" s="36" t="s">
        <v>356</v>
      </c>
      <c r="P112" s="36">
        <v>310042</v>
      </c>
      <c r="Q112" s="36" t="s">
        <v>695</v>
      </c>
      <c r="R112" s="36" t="s">
        <v>222</v>
      </c>
      <c r="S112" s="36" t="s">
        <v>696</v>
      </c>
      <c r="T112" s="36" t="s">
        <v>223</v>
      </c>
      <c r="U112" s="36" t="s">
        <v>224</v>
      </c>
      <c r="V112" s="36">
        <v>541</v>
      </c>
      <c r="W112" s="36" t="s">
        <v>225</v>
      </c>
      <c r="X112" s="36">
        <v>354730163</v>
      </c>
      <c r="Y112" s="36" t="s">
        <v>697</v>
      </c>
      <c r="Z112" s="36" t="s">
        <v>310</v>
      </c>
      <c r="AA112" s="38">
        <v>42000</v>
      </c>
      <c r="AB112" s="36" t="s">
        <v>227</v>
      </c>
      <c r="AC112" s="36">
        <v>24</v>
      </c>
      <c r="AD112" s="36" t="s">
        <v>237</v>
      </c>
      <c r="AE112" s="36" t="s">
        <v>240</v>
      </c>
      <c r="AF112" s="38">
        <v>2240</v>
      </c>
      <c r="AG112" s="38">
        <v>2240</v>
      </c>
      <c r="AH112" s="36" t="s">
        <v>331</v>
      </c>
      <c r="AI112" s="38">
        <v>21581.439999999999</v>
      </c>
      <c r="AJ112" s="38">
        <v>9778.56</v>
      </c>
      <c r="AK112" s="38">
        <v>31360</v>
      </c>
      <c r="AL112" s="38">
        <v>20418.560000000001</v>
      </c>
      <c r="AM112" s="38">
        <v>2513.44</v>
      </c>
      <c r="AN112" s="38">
        <v>22932</v>
      </c>
      <c r="AO112" s="38">
        <v>0</v>
      </c>
      <c r="AP112" s="38">
        <v>0</v>
      </c>
      <c r="AQ112" s="38">
        <v>0</v>
      </c>
      <c r="AR112" s="36">
        <v>14</v>
      </c>
      <c r="AS112" s="38">
        <v>0</v>
      </c>
      <c r="AT112" s="36">
        <v>14</v>
      </c>
      <c r="AU112" s="36" t="s">
        <v>231</v>
      </c>
      <c r="AV112" s="36" t="s">
        <v>231</v>
      </c>
      <c r="AW112" s="36" t="s">
        <v>231</v>
      </c>
      <c r="AX112" s="36" t="s">
        <v>232</v>
      </c>
      <c r="AY112" s="36" t="s">
        <v>231</v>
      </c>
      <c r="AZ112" s="36" t="s">
        <v>231</v>
      </c>
      <c r="BA112" s="38">
        <v>0</v>
      </c>
      <c r="BB112" s="40">
        <v>45757</v>
      </c>
      <c r="BC112" s="33" t="s">
        <v>302</v>
      </c>
      <c r="BD112" s="18" t="s">
        <v>304</v>
      </c>
      <c r="BE112" s="19"/>
      <c r="BF112" s="20"/>
      <c r="BG112" s="19"/>
      <c r="BH112" s="24"/>
      <c r="BI112" s="18" t="s">
        <v>234</v>
      </c>
      <c r="BJ112" s="18"/>
      <c r="BK112" s="24"/>
      <c r="BL112" s="25" t="s">
        <v>235</v>
      </c>
    </row>
    <row r="113" spans="1:64" ht="24" customHeight="1">
      <c r="A113" s="13">
        <v>108</v>
      </c>
      <c r="B113" s="36" t="s">
        <v>38</v>
      </c>
      <c r="C113" s="36" t="s">
        <v>37</v>
      </c>
      <c r="D113" s="36" t="s">
        <v>51</v>
      </c>
      <c r="E113" s="36" t="s">
        <v>220</v>
      </c>
      <c r="F113" s="36" t="s">
        <v>221</v>
      </c>
      <c r="G113" s="36" t="s">
        <v>35</v>
      </c>
      <c r="H113" s="36" t="s">
        <v>36</v>
      </c>
      <c r="I113" s="36">
        <v>154266</v>
      </c>
      <c r="J113" s="36" t="s">
        <v>301</v>
      </c>
      <c r="K113" s="36">
        <v>154266</v>
      </c>
      <c r="L113" s="36" t="s">
        <v>291</v>
      </c>
      <c r="M113" s="36" t="s">
        <v>292</v>
      </c>
      <c r="N113" s="36">
        <v>262193</v>
      </c>
      <c r="O113" s="36" t="s">
        <v>593</v>
      </c>
      <c r="P113" s="36">
        <v>698207</v>
      </c>
      <c r="Q113" s="36" t="s">
        <v>594</v>
      </c>
      <c r="R113" s="36" t="s">
        <v>222</v>
      </c>
      <c r="S113" s="36" t="s">
        <v>698</v>
      </c>
      <c r="T113" s="36" t="s">
        <v>223</v>
      </c>
      <c r="U113" s="36" t="s">
        <v>224</v>
      </c>
      <c r="V113" s="36">
        <v>541</v>
      </c>
      <c r="W113" s="36" t="s">
        <v>225</v>
      </c>
      <c r="X113" s="36">
        <v>354929931</v>
      </c>
      <c r="Y113" s="36" t="s">
        <v>699</v>
      </c>
      <c r="Z113" s="36" t="s">
        <v>492</v>
      </c>
      <c r="AA113" s="38">
        <v>42000</v>
      </c>
      <c r="AB113" s="36" t="s">
        <v>283</v>
      </c>
      <c r="AC113" s="36">
        <v>24</v>
      </c>
      <c r="AD113" s="36" t="s">
        <v>237</v>
      </c>
      <c r="AE113" s="36" t="s">
        <v>495</v>
      </c>
      <c r="AF113" s="38">
        <v>2240</v>
      </c>
      <c r="AG113" s="38">
        <v>2240</v>
      </c>
      <c r="AH113" s="36" t="s">
        <v>331</v>
      </c>
      <c r="AI113" s="38">
        <v>21755.86</v>
      </c>
      <c r="AJ113" s="38">
        <v>9604.14</v>
      </c>
      <c r="AK113" s="38">
        <v>31360</v>
      </c>
      <c r="AL113" s="38">
        <v>20244.14</v>
      </c>
      <c r="AM113" s="38">
        <v>2461.86</v>
      </c>
      <c r="AN113" s="38">
        <v>22706</v>
      </c>
      <c r="AO113" s="38">
        <v>0</v>
      </c>
      <c r="AP113" s="38">
        <v>0</v>
      </c>
      <c r="AQ113" s="38">
        <v>0</v>
      </c>
      <c r="AR113" s="36">
        <v>14</v>
      </c>
      <c r="AS113" s="38">
        <v>0</v>
      </c>
      <c r="AT113" s="36">
        <v>14</v>
      </c>
      <c r="AU113" s="36" t="s">
        <v>231</v>
      </c>
      <c r="AV113" s="36" t="s">
        <v>231</v>
      </c>
      <c r="AW113" s="36" t="s">
        <v>231</v>
      </c>
      <c r="AX113" s="36" t="s">
        <v>232</v>
      </c>
      <c r="AY113" s="36" t="s">
        <v>231</v>
      </c>
      <c r="AZ113" s="36" t="s">
        <v>231</v>
      </c>
      <c r="BA113" s="38">
        <v>0</v>
      </c>
      <c r="BB113" s="40">
        <v>45757</v>
      </c>
      <c r="BC113" s="33" t="s">
        <v>302</v>
      </c>
      <c r="BD113" s="18" t="s">
        <v>304</v>
      </c>
      <c r="BE113" s="19"/>
      <c r="BF113" s="20"/>
      <c r="BG113" s="19"/>
      <c r="BH113" s="24"/>
      <c r="BI113" s="18" t="s">
        <v>234</v>
      </c>
      <c r="BJ113" s="18"/>
      <c r="BK113" s="24"/>
      <c r="BL113" s="25" t="s">
        <v>235</v>
      </c>
    </row>
    <row r="114" spans="1:64" ht="24" customHeight="1">
      <c r="A114" s="13">
        <v>109</v>
      </c>
      <c r="B114" s="36" t="s">
        <v>38</v>
      </c>
      <c r="C114" s="36" t="s">
        <v>37</v>
      </c>
      <c r="D114" s="36" t="s">
        <v>51</v>
      </c>
      <c r="E114" s="36" t="s">
        <v>220</v>
      </c>
      <c r="F114" s="36" t="s">
        <v>221</v>
      </c>
      <c r="G114" s="36" t="s">
        <v>35</v>
      </c>
      <c r="H114" s="36" t="s">
        <v>36</v>
      </c>
      <c r="I114" s="36">
        <v>154551</v>
      </c>
      <c r="J114" s="36" t="s">
        <v>513</v>
      </c>
      <c r="K114" s="36">
        <v>154551</v>
      </c>
      <c r="L114" s="36" t="s">
        <v>291</v>
      </c>
      <c r="M114" s="36" t="s">
        <v>292</v>
      </c>
      <c r="N114" s="36">
        <v>262877</v>
      </c>
      <c r="O114" s="36" t="s">
        <v>514</v>
      </c>
      <c r="P114" s="36">
        <v>354157</v>
      </c>
      <c r="Q114" s="36" t="s">
        <v>515</v>
      </c>
      <c r="R114" s="36" t="s">
        <v>222</v>
      </c>
      <c r="S114" s="36" t="s">
        <v>700</v>
      </c>
      <c r="T114" s="36" t="s">
        <v>223</v>
      </c>
      <c r="U114" s="36" t="s">
        <v>224</v>
      </c>
      <c r="V114" s="36">
        <v>0</v>
      </c>
      <c r="W114" s="36" t="s">
        <v>225</v>
      </c>
      <c r="X114" s="36">
        <v>355041122</v>
      </c>
      <c r="Y114" s="36" t="s">
        <v>701</v>
      </c>
      <c r="Z114" s="36" t="s">
        <v>277</v>
      </c>
      <c r="AA114" s="38">
        <v>80000</v>
      </c>
      <c r="AB114" s="36" t="s">
        <v>227</v>
      </c>
      <c r="AC114" s="36">
        <v>24</v>
      </c>
      <c r="AD114" s="36" t="s">
        <v>609</v>
      </c>
      <c r="AE114" s="36" t="s">
        <v>240</v>
      </c>
      <c r="AF114" s="38">
        <v>4270</v>
      </c>
      <c r="AG114" s="38">
        <v>4270</v>
      </c>
      <c r="AH114" s="36" t="s">
        <v>330</v>
      </c>
      <c r="AI114" s="38">
        <v>42090.06</v>
      </c>
      <c r="AJ114" s="38">
        <v>17689.939999999999</v>
      </c>
      <c r="AK114" s="38">
        <v>59780</v>
      </c>
      <c r="AL114" s="38">
        <v>37909.94</v>
      </c>
      <c r="AM114" s="38">
        <v>4555.0600000000004</v>
      </c>
      <c r="AN114" s="38">
        <v>42465</v>
      </c>
      <c r="AO114" s="38">
        <v>0</v>
      </c>
      <c r="AP114" s="38">
        <v>0</v>
      </c>
      <c r="AQ114" s="38">
        <v>0</v>
      </c>
      <c r="AR114" s="36">
        <v>14</v>
      </c>
      <c r="AS114" s="38">
        <v>0</v>
      </c>
      <c r="AT114" s="36">
        <v>14</v>
      </c>
      <c r="AU114" s="36" t="s">
        <v>231</v>
      </c>
      <c r="AV114" s="36" t="s">
        <v>231</v>
      </c>
      <c r="AW114" s="36" t="s">
        <v>231</v>
      </c>
      <c r="AX114" s="36" t="s">
        <v>232</v>
      </c>
      <c r="AY114" s="36" t="s">
        <v>231</v>
      </c>
      <c r="AZ114" s="36" t="s">
        <v>231</v>
      </c>
      <c r="BA114" s="38">
        <v>0</v>
      </c>
      <c r="BB114" s="40">
        <v>45757</v>
      </c>
      <c r="BC114" s="33" t="s">
        <v>302</v>
      </c>
      <c r="BD114" s="18" t="s">
        <v>304</v>
      </c>
      <c r="BE114" s="19"/>
      <c r="BF114" s="20"/>
      <c r="BG114" s="19"/>
      <c r="BH114" s="24"/>
      <c r="BI114" s="18" t="s">
        <v>234</v>
      </c>
      <c r="BJ114" s="18"/>
      <c r="BK114" s="24"/>
      <c r="BL114" s="25" t="s">
        <v>235</v>
      </c>
    </row>
    <row r="115" spans="1:64" ht="24" customHeight="1">
      <c r="A115" s="13">
        <v>110</v>
      </c>
      <c r="B115" s="36" t="s">
        <v>38</v>
      </c>
      <c r="C115" s="36" t="s">
        <v>37</v>
      </c>
      <c r="D115" s="36" t="s">
        <v>51</v>
      </c>
      <c r="E115" s="36" t="s">
        <v>220</v>
      </c>
      <c r="F115" s="36" t="s">
        <v>221</v>
      </c>
      <c r="G115" s="36" t="s">
        <v>35</v>
      </c>
      <c r="H115" s="36" t="s">
        <v>36</v>
      </c>
      <c r="I115" s="36">
        <v>154551</v>
      </c>
      <c r="J115" s="36" t="s">
        <v>513</v>
      </c>
      <c r="K115" s="36">
        <v>154551</v>
      </c>
      <c r="L115" s="36" t="s">
        <v>291</v>
      </c>
      <c r="M115" s="36" t="s">
        <v>292</v>
      </c>
      <c r="N115" s="36">
        <v>262877</v>
      </c>
      <c r="O115" s="36" t="s">
        <v>514</v>
      </c>
      <c r="P115" s="36">
        <v>345177</v>
      </c>
      <c r="Q115" s="36" t="s">
        <v>702</v>
      </c>
      <c r="R115" s="36" t="s">
        <v>222</v>
      </c>
      <c r="S115" s="36" t="s">
        <v>703</v>
      </c>
      <c r="T115" s="36" t="s">
        <v>223</v>
      </c>
      <c r="U115" s="36" t="s">
        <v>224</v>
      </c>
      <c r="V115" s="36">
        <v>0</v>
      </c>
      <c r="W115" s="36" t="s">
        <v>225</v>
      </c>
      <c r="X115" s="36">
        <v>355155345</v>
      </c>
      <c r="Y115" s="36" t="s">
        <v>704</v>
      </c>
      <c r="Z115" s="36" t="s">
        <v>238</v>
      </c>
      <c r="AA115" s="38">
        <v>48000</v>
      </c>
      <c r="AB115" s="36" t="s">
        <v>227</v>
      </c>
      <c r="AC115" s="36">
        <v>24</v>
      </c>
      <c r="AD115" s="36" t="s">
        <v>609</v>
      </c>
      <c r="AE115" s="36" t="s">
        <v>240</v>
      </c>
      <c r="AF115" s="38">
        <v>2560</v>
      </c>
      <c r="AG115" s="38">
        <v>2560</v>
      </c>
      <c r="AH115" s="36" t="s">
        <v>330</v>
      </c>
      <c r="AI115" s="38">
        <v>25522.17</v>
      </c>
      <c r="AJ115" s="38">
        <v>10317.83</v>
      </c>
      <c r="AK115" s="38">
        <v>35840</v>
      </c>
      <c r="AL115" s="38">
        <v>22477.83</v>
      </c>
      <c r="AM115" s="38">
        <v>2673.17</v>
      </c>
      <c r="AN115" s="38">
        <v>25151</v>
      </c>
      <c r="AO115" s="38">
        <v>0</v>
      </c>
      <c r="AP115" s="38">
        <v>0</v>
      </c>
      <c r="AQ115" s="38">
        <v>0</v>
      </c>
      <c r="AR115" s="36">
        <v>14</v>
      </c>
      <c r="AS115" s="38">
        <v>0</v>
      </c>
      <c r="AT115" s="36">
        <v>14</v>
      </c>
      <c r="AU115" s="36" t="s">
        <v>231</v>
      </c>
      <c r="AV115" s="36" t="s">
        <v>231</v>
      </c>
      <c r="AW115" s="36" t="s">
        <v>231</v>
      </c>
      <c r="AX115" s="36" t="s">
        <v>232</v>
      </c>
      <c r="AY115" s="36" t="s">
        <v>231</v>
      </c>
      <c r="AZ115" s="36" t="s">
        <v>231</v>
      </c>
      <c r="BA115" s="38">
        <v>0</v>
      </c>
      <c r="BB115" s="40">
        <v>45757</v>
      </c>
      <c r="BC115" s="33" t="s">
        <v>302</v>
      </c>
      <c r="BD115" s="18" t="s">
        <v>304</v>
      </c>
      <c r="BE115" s="19" t="s">
        <v>312</v>
      </c>
      <c r="BF115" s="20" t="s">
        <v>306</v>
      </c>
      <c r="BG115" s="19"/>
      <c r="BH115" s="24"/>
      <c r="BI115" s="18" t="s">
        <v>234</v>
      </c>
      <c r="BJ115" s="18"/>
      <c r="BK115" s="24"/>
      <c r="BL115" s="25" t="s">
        <v>315</v>
      </c>
    </row>
    <row r="116" spans="1:64" ht="24" customHeight="1">
      <c r="A116" s="13">
        <v>111</v>
      </c>
      <c r="B116" s="27" t="s">
        <v>38</v>
      </c>
      <c r="C116" s="27" t="s">
        <v>37</v>
      </c>
      <c r="D116" s="27" t="s">
        <v>51</v>
      </c>
      <c r="E116" s="27" t="s">
        <v>50</v>
      </c>
      <c r="F116" s="27" t="s">
        <v>36</v>
      </c>
      <c r="G116" s="27" t="s">
        <v>35</v>
      </c>
      <c r="H116" s="27" t="s">
        <v>36</v>
      </c>
      <c r="I116" s="27">
        <v>134533</v>
      </c>
      <c r="J116" s="27" t="s">
        <v>36</v>
      </c>
      <c r="K116" s="27">
        <v>134533</v>
      </c>
      <c r="L116" s="27" t="s">
        <v>291</v>
      </c>
      <c r="M116" s="27" t="s">
        <v>292</v>
      </c>
      <c r="N116" s="27">
        <v>230732</v>
      </c>
      <c r="O116" s="27" t="s">
        <v>350</v>
      </c>
      <c r="P116" s="27">
        <v>893721</v>
      </c>
      <c r="Q116" s="27" t="s">
        <v>552</v>
      </c>
      <c r="R116" s="27" t="s">
        <v>278</v>
      </c>
      <c r="S116" s="27" t="s">
        <v>705</v>
      </c>
      <c r="T116" s="27" t="s">
        <v>223</v>
      </c>
      <c r="U116" s="27" t="s">
        <v>224</v>
      </c>
      <c r="V116" s="27">
        <v>541</v>
      </c>
      <c r="W116" s="27" t="s">
        <v>247</v>
      </c>
      <c r="X116" s="27">
        <v>353889154</v>
      </c>
      <c r="Y116" s="27" t="s">
        <v>706</v>
      </c>
      <c r="Z116" s="27" t="s">
        <v>321</v>
      </c>
      <c r="AA116" s="32">
        <v>30000</v>
      </c>
      <c r="AB116" s="27" t="s">
        <v>329</v>
      </c>
      <c r="AC116" s="27">
        <v>18</v>
      </c>
      <c r="AD116" s="27" t="s">
        <v>279</v>
      </c>
      <c r="AE116" s="27" t="s">
        <v>557</v>
      </c>
      <c r="AF116" s="32">
        <v>2020</v>
      </c>
      <c r="AG116" s="32">
        <v>2020</v>
      </c>
      <c r="AH116" s="27" t="s">
        <v>707</v>
      </c>
      <c r="AI116" s="32">
        <v>22261.95</v>
      </c>
      <c r="AJ116" s="32">
        <v>6018.05</v>
      </c>
      <c r="AK116" s="32">
        <v>28280</v>
      </c>
      <c r="AL116" s="32">
        <v>7738.05</v>
      </c>
      <c r="AM116" s="32">
        <v>404.95</v>
      </c>
      <c r="AN116" s="32">
        <v>8143</v>
      </c>
      <c r="AO116" s="32">
        <v>1871.6</v>
      </c>
      <c r="AP116" s="32">
        <v>148.4</v>
      </c>
      <c r="AQ116" s="32">
        <v>2020</v>
      </c>
      <c r="AR116" s="27">
        <v>15</v>
      </c>
      <c r="AS116" s="32">
        <v>2020</v>
      </c>
      <c r="AT116" s="27">
        <v>15</v>
      </c>
      <c r="AU116" s="27"/>
      <c r="AV116" s="27"/>
      <c r="AW116" s="27"/>
      <c r="AX116" s="27" t="s">
        <v>232</v>
      </c>
      <c r="AY116" s="27" t="s">
        <v>231</v>
      </c>
      <c r="AZ116" s="27"/>
      <c r="BA116" s="32">
        <v>0</v>
      </c>
      <c r="BB116" s="40">
        <v>45757</v>
      </c>
      <c r="BC116" s="33" t="s">
        <v>302</v>
      </c>
      <c r="BD116" s="18" t="s">
        <v>304</v>
      </c>
      <c r="BE116" s="19" t="s">
        <v>312</v>
      </c>
      <c r="BF116" s="20" t="s">
        <v>313</v>
      </c>
      <c r="BG116" s="19"/>
      <c r="BH116" s="24"/>
      <c r="BI116" s="18" t="s">
        <v>314</v>
      </c>
      <c r="BJ116" s="18"/>
      <c r="BK116" s="24"/>
      <c r="BL116" s="25"/>
    </row>
    <row r="117" spans="1:64" ht="24" customHeight="1">
      <c r="A117" s="13">
        <v>112</v>
      </c>
      <c r="B117" s="27" t="s">
        <v>38</v>
      </c>
      <c r="C117" s="27" t="s">
        <v>37</v>
      </c>
      <c r="D117" s="27" t="s">
        <v>51</v>
      </c>
      <c r="E117" s="27" t="s">
        <v>50</v>
      </c>
      <c r="F117" s="27" t="s">
        <v>36</v>
      </c>
      <c r="G117" s="27" t="s">
        <v>35</v>
      </c>
      <c r="H117" s="27" t="s">
        <v>36</v>
      </c>
      <c r="I117" s="27">
        <v>134533</v>
      </c>
      <c r="J117" s="27" t="s">
        <v>36</v>
      </c>
      <c r="K117" s="27">
        <v>134533</v>
      </c>
      <c r="L117" s="27" t="s">
        <v>291</v>
      </c>
      <c r="M117" s="27" t="s">
        <v>292</v>
      </c>
      <c r="N117" s="27">
        <v>230732</v>
      </c>
      <c r="O117" s="27" t="s">
        <v>350</v>
      </c>
      <c r="P117" s="27">
        <v>303846</v>
      </c>
      <c r="Q117" s="27" t="s">
        <v>410</v>
      </c>
      <c r="R117" s="27" t="s">
        <v>222</v>
      </c>
      <c r="S117" s="27" t="s">
        <v>708</v>
      </c>
      <c r="T117" s="27" t="s">
        <v>223</v>
      </c>
      <c r="U117" s="27" t="s">
        <v>224</v>
      </c>
      <c r="V117" s="27">
        <v>541</v>
      </c>
      <c r="W117" s="27" t="s">
        <v>247</v>
      </c>
      <c r="X117" s="27">
        <v>350528939</v>
      </c>
      <c r="Y117" s="27" t="s">
        <v>709</v>
      </c>
      <c r="Z117" s="27" t="s">
        <v>308</v>
      </c>
      <c r="AA117" s="32">
        <v>52390</v>
      </c>
      <c r="AB117" s="27" t="s">
        <v>329</v>
      </c>
      <c r="AC117" s="27">
        <v>24</v>
      </c>
      <c r="AD117" s="27" t="s">
        <v>239</v>
      </c>
      <c r="AE117" s="27" t="s">
        <v>710</v>
      </c>
      <c r="AF117" s="32">
        <v>3785</v>
      </c>
      <c r="AG117" s="32">
        <v>2800</v>
      </c>
      <c r="AH117" s="27" t="s">
        <v>409</v>
      </c>
      <c r="AI117" s="32">
        <v>49642.69</v>
      </c>
      <c r="AJ117" s="32">
        <v>15742.31</v>
      </c>
      <c r="AK117" s="32">
        <v>65385</v>
      </c>
      <c r="AL117" s="32">
        <v>2747.31</v>
      </c>
      <c r="AM117" s="32">
        <v>52.69</v>
      </c>
      <c r="AN117" s="32">
        <v>2800</v>
      </c>
      <c r="AO117" s="32">
        <v>2747.31</v>
      </c>
      <c r="AP117" s="32">
        <v>52.69</v>
      </c>
      <c r="AQ117" s="32">
        <v>2800</v>
      </c>
      <c r="AR117" s="27">
        <v>24</v>
      </c>
      <c r="AS117" s="32">
        <v>2800</v>
      </c>
      <c r="AT117" s="27">
        <v>24</v>
      </c>
      <c r="AU117" s="27"/>
      <c r="AV117" s="27"/>
      <c r="AW117" s="27"/>
      <c r="AX117" s="27" t="s">
        <v>232</v>
      </c>
      <c r="AY117" s="27" t="s">
        <v>231</v>
      </c>
      <c r="AZ117" s="27"/>
      <c r="BA117" s="32">
        <v>0</v>
      </c>
      <c r="BB117" s="40">
        <v>45757</v>
      </c>
      <c r="BC117" s="14" t="s">
        <v>233</v>
      </c>
      <c r="BD117" s="18" t="s">
        <v>304</v>
      </c>
      <c r="BE117" s="19" t="s">
        <v>305</v>
      </c>
      <c r="BF117" s="20" t="s">
        <v>306</v>
      </c>
      <c r="BG117" s="19"/>
      <c r="BH117" s="24"/>
      <c r="BI117" s="18" t="s">
        <v>234</v>
      </c>
      <c r="BJ117" s="18"/>
      <c r="BK117" s="24"/>
      <c r="BL117" s="25"/>
    </row>
    <row r="118" spans="1:64" ht="24" customHeight="1">
      <c r="A118" s="13">
        <v>113</v>
      </c>
      <c r="B118" s="27" t="s">
        <v>38</v>
      </c>
      <c r="C118" s="27" t="s">
        <v>37</v>
      </c>
      <c r="D118" s="27" t="s">
        <v>51</v>
      </c>
      <c r="E118" s="27" t="s">
        <v>50</v>
      </c>
      <c r="F118" s="27" t="s">
        <v>36</v>
      </c>
      <c r="G118" s="27" t="s">
        <v>35</v>
      </c>
      <c r="H118" s="27" t="s">
        <v>36</v>
      </c>
      <c r="I118" s="27">
        <v>134533</v>
      </c>
      <c r="J118" s="27" t="s">
        <v>36</v>
      </c>
      <c r="K118" s="27">
        <v>134533</v>
      </c>
      <c r="L118" s="27" t="s">
        <v>291</v>
      </c>
      <c r="M118" s="27" t="s">
        <v>292</v>
      </c>
      <c r="N118" s="27">
        <v>230732</v>
      </c>
      <c r="O118" s="27" t="s">
        <v>350</v>
      </c>
      <c r="P118" s="27">
        <v>395246</v>
      </c>
      <c r="Q118" s="27" t="s">
        <v>351</v>
      </c>
      <c r="R118" s="27" t="s">
        <v>222</v>
      </c>
      <c r="S118" s="27" t="s">
        <v>352</v>
      </c>
      <c r="T118" s="27" t="s">
        <v>223</v>
      </c>
      <c r="U118" s="27" t="s">
        <v>224</v>
      </c>
      <c r="V118" s="27">
        <v>541</v>
      </c>
      <c r="W118" s="27" t="s">
        <v>247</v>
      </c>
      <c r="X118" s="27">
        <v>351614308</v>
      </c>
      <c r="Y118" s="27" t="s">
        <v>353</v>
      </c>
      <c r="Z118" s="27" t="s">
        <v>354</v>
      </c>
      <c r="AA118" s="32">
        <v>42000</v>
      </c>
      <c r="AB118" s="27" t="s">
        <v>329</v>
      </c>
      <c r="AC118" s="27">
        <v>24</v>
      </c>
      <c r="AD118" s="27" t="s">
        <v>237</v>
      </c>
      <c r="AE118" s="27" t="s">
        <v>349</v>
      </c>
      <c r="AF118" s="32">
        <v>2250</v>
      </c>
      <c r="AG118" s="32">
        <v>2250</v>
      </c>
      <c r="AH118" s="27" t="s">
        <v>575</v>
      </c>
      <c r="AI118" s="32">
        <v>34814.03</v>
      </c>
      <c r="AJ118" s="32">
        <v>12435.97</v>
      </c>
      <c r="AK118" s="32">
        <v>47250</v>
      </c>
      <c r="AL118" s="32">
        <v>7185.97</v>
      </c>
      <c r="AM118" s="32">
        <v>320.02999999999997</v>
      </c>
      <c r="AN118" s="32">
        <v>7506</v>
      </c>
      <c r="AO118" s="32">
        <v>0</v>
      </c>
      <c r="AP118" s="32">
        <v>0</v>
      </c>
      <c r="AQ118" s="37">
        <v>0</v>
      </c>
      <c r="AR118" s="27">
        <v>21</v>
      </c>
      <c r="AS118" s="37">
        <v>0</v>
      </c>
      <c r="AT118" s="27">
        <v>21</v>
      </c>
      <c r="AU118" s="27"/>
      <c r="AV118" s="27"/>
      <c r="AW118" s="27"/>
      <c r="AX118" s="27" t="s">
        <v>232</v>
      </c>
      <c r="AY118" s="27" t="s">
        <v>231</v>
      </c>
      <c r="AZ118" s="27"/>
      <c r="BA118" s="32">
        <v>0</v>
      </c>
      <c r="BB118" s="40">
        <v>45757</v>
      </c>
      <c r="BC118" s="14" t="s">
        <v>233</v>
      </c>
      <c r="BD118" s="18" t="s">
        <v>304</v>
      </c>
      <c r="BE118" s="19" t="s">
        <v>312</v>
      </c>
      <c r="BF118" s="20" t="s">
        <v>313</v>
      </c>
      <c r="BG118" s="19"/>
      <c r="BH118" s="24"/>
      <c r="BI118" s="18" t="s">
        <v>234</v>
      </c>
      <c r="BJ118" s="18"/>
      <c r="BK118" s="24"/>
      <c r="BL118" s="25"/>
    </row>
    <row r="119" spans="1:64" ht="24" customHeight="1">
      <c r="A119" s="13">
        <v>114</v>
      </c>
      <c r="B119" s="27" t="s">
        <v>38</v>
      </c>
      <c r="C119" s="27" t="s">
        <v>37</v>
      </c>
      <c r="D119" s="27" t="s">
        <v>51</v>
      </c>
      <c r="E119" s="27" t="s">
        <v>50</v>
      </c>
      <c r="F119" s="27" t="s">
        <v>36</v>
      </c>
      <c r="G119" s="27" t="s">
        <v>35</v>
      </c>
      <c r="H119" s="27" t="s">
        <v>36</v>
      </c>
      <c r="I119" s="27">
        <v>134533</v>
      </c>
      <c r="J119" s="27" t="s">
        <v>36</v>
      </c>
      <c r="K119" s="27">
        <v>134533</v>
      </c>
      <c r="L119" s="27" t="s">
        <v>291</v>
      </c>
      <c r="M119" s="27" t="s">
        <v>292</v>
      </c>
      <c r="N119" s="27">
        <v>230732</v>
      </c>
      <c r="O119" s="27" t="s">
        <v>350</v>
      </c>
      <c r="P119" s="27">
        <v>400433</v>
      </c>
      <c r="Q119" s="27" t="s">
        <v>397</v>
      </c>
      <c r="R119" s="27" t="s">
        <v>222</v>
      </c>
      <c r="S119" s="27" t="s">
        <v>711</v>
      </c>
      <c r="T119" s="27" t="s">
        <v>223</v>
      </c>
      <c r="U119" s="27" t="s">
        <v>224</v>
      </c>
      <c r="V119" s="27">
        <v>541</v>
      </c>
      <c r="W119" s="27" t="s">
        <v>247</v>
      </c>
      <c r="X119" s="27">
        <v>351651176</v>
      </c>
      <c r="Y119" s="27" t="s">
        <v>712</v>
      </c>
      <c r="Z119" s="27" t="s">
        <v>408</v>
      </c>
      <c r="AA119" s="32">
        <v>42000</v>
      </c>
      <c r="AB119" s="27" t="s">
        <v>329</v>
      </c>
      <c r="AC119" s="27">
        <v>24</v>
      </c>
      <c r="AD119" s="27" t="s">
        <v>237</v>
      </c>
      <c r="AE119" s="27" t="s">
        <v>349</v>
      </c>
      <c r="AF119" s="32">
        <v>2250</v>
      </c>
      <c r="AG119" s="32">
        <v>2250</v>
      </c>
      <c r="AH119" s="27" t="s">
        <v>713</v>
      </c>
      <c r="AI119" s="32">
        <v>33125.47</v>
      </c>
      <c r="AJ119" s="32">
        <v>11874.53</v>
      </c>
      <c r="AK119" s="32">
        <v>45000</v>
      </c>
      <c r="AL119" s="32">
        <v>8874.5300000000007</v>
      </c>
      <c r="AM119" s="32">
        <v>465.47</v>
      </c>
      <c r="AN119" s="32">
        <v>9340</v>
      </c>
      <c r="AO119" s="32">
        <v>2079.8000000000002</v>
      </c>
      <c r="AP119" s="32">
        <v>170.2</v>
      </c>
      <c r="AQ119" s="32">
        <v>2250</v>
      </c>
      <c r="AR119" s="27">
        <v>21</v>
      </c>
      <c r="AS119" s="32">
        <v>2250</v>
      </c>
      <c r="AT119" s="27">
        <v>21</v>
      </c>
      <c r="AU119" s="27"/>
      <c r="AV119" s="27"/>
      <c r="AW119" s="27"/>
      <c r="AX119" s="27" t="s">
        <v>232</v>
      </c>
      <c r="AY119" s="27" t="s">
        <v>231</v>
      </c>
      <c r="AZ119" s="27"/>
      <c r="BA119" s="32">
        <v>0</v>
      </c>
      <c r="BB119" s="40">
        <v>45757</v>
      </c>
      <c r="BC119" s="14" t="s">
        <v>233</v>
      </c>
      <c r="BD119" s="18" t="s">
        <v>304</v>
      </c>
      <c r="BE119" s="19" t="s">
        <v>305</v>
      </c>
      <c r="BF119" s="20" t="s">
        <v>306</v>
      </c>
      <c r="BG119" s="19"/>
      <c r="BH119" s="24"/>
      <c r="BI119" s="18" t="s">
        <v>234</v>
      </c>
      <c r="BJ119" s="18"/>
      <c r="BK119" s="24"/>
      <c r="BL119" s="25"/>
    </row>
    <row r="120" spans="1:64" ht="24" customHeight="1">
      <c r="A120" s="13">
        <v>115</v>
      </c>
      <c r="B120" s="27" t="s">
        <v>38</v>
      </c>
      <c r="C120" s="27" t="s">
        <v>37</v>
      </c>
      <c r="D120" s="27" t="s">
        <v>51</v>
      </c>
      <c r="E120" s="27" t="s">
        <v>50</v>
      </c>
      <c r="F120" s="27" t="s">
        <v>36</v>
      </c>
      <c r="G120" s="27" t="s">
        <v>35</v>
      </c>
      <c r="H120" s="27" t="s">
        <v>36</v>
      </c>
      <c r="I120" s="27">
        <v>134533</v>
      </c>
      <c r="J120" s="27" t="s">
        <v>36</v>
      </c>
      <c r="K120" s="27">
        <v>134533</v>
      </c>
      <c r="L120" s="27" t="s">
        <v>291</v>
      </c>
      <c r="M120" s="27" t="s">
        <v>292</v>
      </c>
      <c r="N120" s="27">
        <v>230732</v>
      </c>
      <c r="O120" s="27" t="s">
        <v>350</v>
      </c>
      <c r="P120" s="27">
        <v>400433</v>
      </c>
      <c r="Q120" s="27" t="s">
        <v>397</v>
      </c>
      <c r="R120" s="27" t="s">
        <v>222</v>
      </c>
      <c r="S120" s="27" t="s">
        <v>398</v>
      </c>
      <c r="T120" s="27" t="s">
        <v>223</v>
      </c>
      <c r="U120" s="27" t="s">
        <v>224</v>
      </c>
      <c r="V120" s="27">
        <v>541</v>
      </c>
      <c r="W120" s="27" t="s">
        <v>247</v>
      </c>
      <c r="X120" s="27">
        <v>352210928</v>
      </c>
      <c r="Y120" s="27" t="s">
        <v>399</v>
      </c>
      <c r="Z120" s="27" t="s">
        <v>400</v>
      </c>
      <c r="AA120" s="32">
        <v>42000</v>
      </c>
      <c r="AB120" s="27" t="s">
        <v>329</v>
      </c>
      <c r="AC120" s="27">
        <v>24</v>
      </c>
      <c r="AD120" s="27" t="s">
        <v>237</v>
      </c>
      <c r="AE120" s="27" t="s">
        <v>394</v>
      </c>
      <c r="AF120" s="32">
        <v>2240</v>
      </c>
      <c r="AG120" s="32">
        <v>2240</v>
      </c>
      <c r="AH120" s="27" t="s">
        <v>496</v>
      </c>
      <c r="AI120" s="32">
        <v>30788.1</v>
      </c>
      <c r="AJ120" s="32">
        <v>11771.9</v>
      </c>
      <c r="AK120" s="32">
        <v>42560</v>
      </c>
      <c r="AL120" s="32">
        <v>11211.9</v>
      </c>
      <c r="AM120" s="32">
        <v>762.1</v>
      </c>
      <c r="AN120" s="32">
        <v>11974</v>
      </c>
      <c r="AO120" s="32">
        <v>0</v>
      </c>
      <c r="AP120" s="32">
        <v>0</v>
      </c>
      <c r="AQ120" s="37">
        <v>0</v>
      </c>
      <c r="AR120" s="27">
        <v>19</v>
      </c>
      <c r="AS120" s="37">
        <v>0</v>
      </c>
      <c r="AT120" s="27">
        <v>19</v>
      </c>
      <c r="AU120" s="27"/>
      <c r="AV120" s="27"/>
      <c r="AW120" s="27"/>
      <c r="AX120" s="27" t="s">
        <v>232</v>
      </c>
      <c r="AY120" s="27" t="s">
        <v>231</v>
      </c>
      <c r="AZ120" s="27"/>
      <c r="BA120" s="32">
        <v>0</v>
      </c>
      <c r="BB120" s="40">
        <v>45757</v>
      </c>
      <c r="BC120" s="14" t="s">
        <v>233</v>
      </c>
      <c r="BD120" s="18" t="s">
        <v>304</v>
      </c>
      <c r="BE120" s="19" t="s">
        <v>312</v>
      </c>
      <c r="BF120" s="20" t="s">
        <v>313</v>
      </c>
      <c r="BG120" s="19"/>
      <c r="BH120" s="24"/>
      <c r="BI120" s="18" t="s">
        <v>314</v>
      </c>
      <c r="BJ120" s="18"/>
      <c r="BK120" s="24"/>
      <c r="BL120" s="25" t="s">
        <v>405</v>
      </c>
    </row>
    <row r="121" spans="1:64" ht="24" customHeight="1">
      <c r="A121" s="13">
        <v>116</v>
      </c>
      <c r="B121" s="27" t="s">
        <v>38</v>
      </c>
      <c r="C121" s="27" t="s">
        <v>37</v>
      </c>
      <c r="D121" s="27" t="s">
        <v>51</v>
      </c>
      <c r="E121" s="27" t="s">
        <v>50</v>
      </c>
      <c r="F121" s="27" t="s">
        <v>36</v>
      </c>
      <c r="G121" s="27" t="s">
        <v>35</v>
      </c>
      <c r="H121" s="27" t="s">
        <v>36</v>
      </c>
      <c r="I121" s="27">
        <v>134533</v>
      </c>
      <c r="J121" s="27" t="s">
        <v>36</v>
      </c>
      <c r="K121" s="27">
        <v>134533</v>
      </c>
      <c r="L121" s="27" t="s">
        <v>291</v>
      </c>
      <c r="M121" s="27" t="s">
        <v>292</v>
      </c>
      <c r="N121" s="27">
        <v>230732</v>
      </c>
      <c r="O121" s="27" t="s">
        <v>350</v>
      </c>
      <c r="P121" s="27">
        <v>893721</v>
      </c>
      <c r="Q121" s="27" t="s">
        <v>552</v>
      </c>
      <c r="R121" s="27" t="s">
        <v>222</v>
      </c>
      <c r="S121" s="27" t="s">
        <v>714</v>
      </c>
      <c r="T121" s="27" t="s">
        <v>223</v>
      </c>
      <c r="U121" s="27" t="s">
        <v>224</v>
      </c>
      <c r="V121" s="27">
        <v>541</v>
      </c>
      <c r="W121" s="27" t="s">
        <v>247</v>
      </c>
      <c r="X121" s="27">
        <v>353508907</v>
      </c>
      <c r="Y121" s="27" t="s">
        <v>715</v>
      </c>
      <c r="Z121" s="27" t="s">
        <v>597</v>
      </c>
      <c r="AA121" s="32">
        <v>42000</v>
      </c>
      <c r="AB121" s="27" t="s">
        <v>329</v>
      </c>
      <c r="AC121" s="27">
        <v>24</v>
      </c>
      <c r="AD121" s="27" t="s">
        <v>237</v>
      </c>
      <c r="AE121" s="27" t="s">
        <v>555</v>
      </c>
      <c r="AF121" s="32">
        <v>2240</v>
      </c>
      <c r="AG121" s="32">
        <v>2240</v>
      </c>
      <c r="AH121" s="27" t="s">
        <v>716</v>
      </c>
      <c r="AI121" s="32">
        <v>21663.35</v>
      </c>
      <c r="AJ121" s="32">
        <v>9696.65</v>
      </c>
      <c r="AK121" s="32">
        <v>31360</v>
      </c>
      <c r="AL121" s="32">
        <v>20336.650000000001</v>
      </c>
      <c r="AM121" s="32">
        <v>2389.35</v>
      </c>
      <c r="AN121" s="32">
        <v>22726</v>
      </c>
      <c r="AO121" s="32">
        <v>3735.44</v>
      </c>
      <c r="AP121" s="32">
        <v>744.56</v>
      </c>
      <c r="AQ121" s="32">
        <v>4480</v>
      </c>
      <c r="AR121" s="27">
        <v>16</v>
      </c>
      <c r="AS121" s="32">
        <v>4480</v>
      </c>
      <c r="AT121" s="27">
        <v>16</v>
      </c>
      <c r="AU121" s="27"/>
      <c r="AV121" s="27"/>
      <c r="AW121" s="27"/>
      <c r="AX121" s="27" t="s">
        <v>232</v>
      </c>
      <c r="AY121" s="27" t="s">
        <v>231</v>
      </c>
      <c r="AZ121" s="27"/>
      <c r="BA121" s="32">
        <v>0</v>
      </c>
      <c r="BB121" s="40">
        <v>45757</v>
      </c>
      <c r="BC121" s="14" t="s">
        <v>233</v>
      </c>
      <c r="BD121" s="18" t="s">
        <v>304</v>
      </c>
      <c r="BE121" s="19" t="s">
        <v>305</v>
      </c>
      <c r="BF121" s="20" t="s">
        <v>306</v>
      </c>
      <c r="BG121" s="19"/>
      <c r="BH121" s="24"/>
      <c r="BI121" s="18" t="s">
        <v>234</v>
      </c>
      <c r="BJ121" s="18"/>
      <c r="BK121" s="24"/>
      <c r="BL121" s="25"/>
    </row>
    <row r="122" spans="1:64" ht="24" customHeight="1">
      <c r="A122" s="13">
        <v>117</v>
      </c>
      <c r="B122" s="27" t="s">
        <v>38</v>
      </c>
      <c r="C122" s="27" t="s">
        <v>37</v>
      </c>
      <c r="D122" s="27" t="s">
        <v>51</v>
      </c>
      <c r="E122" s="27" t="s">
        <v>50</v>
      </c>
      <c r="F122" s="27" t="s">
        <v>36</v>
      </c>
      <c r="G122" s="27" t="s">
        <v>35</v>
      </c>
      <c r="H122" s="27" t="s">
        <v>36</v>
      </c>
      <c r="I122" s="27">
        <v>161651</v>
      </c>
      <c r="J122" s="27" t="s">
        <v>420</v>
      </c>
      <c r="K122" s="27">
        <v>161651</v>
      </c>
      <c r="L122" s="27" t="s">
        <v>291</v>
      </c>
      <c r="M122" s="27" t="s">
        <v>292</v>
      </c>
      <c r="N122" s="27">
        <v>298528</v>
      </c>
      <c r="O122" s="27" t="s">
        <v>421</v>
      </c>
      <c r="P122" s="27">
        <v>400434</v>
      </c>
      <c r="Q122" s="27" t="s">
        <v>570</v>
      </c>
      <c r="R122" s="27" t="s">
        <v>222</v>
      </c>
      <c r="S122" s="27" t="s">
        <v>717</v>
      </c>
      <c r="T122" s="27" t="s">
        <v>223</v>
      </c>
      <c r="U122" s="27" t="s">
        <v>224</v>
      </c>
      <c r="V122" s="27">
        <v>0</v>
      </c>
      <c r="W122" s="27" t="s">
        <v>247</v>
      </c>
      <c r="X122" s="27">
        <v>358549726</v>
      </c>
      <c r="Y122" s="27" t="s">
        <v>718</v>
      </c>
      <c r="Z122" s="27" t="s">
        <v>440</v>
      </c>
      <c r="AA122" s="32">
        <v>51000</v>
      </c>
      <c r="AB122" s="27" t="s">
        <v>329</v>
      </c>
      <c r="AC122" s="27">
        <v>24</v>
      </c>
      <c r="AD122" s="27" t="s">
        <v>239</v>
      </c>
      <c r="AE122" s="27" t="s">
        <v>441</v>
      </c>
      <c r="AF122" s="32">
        <v>2720</v>
      </c>
      <c r="AG122" s="32">
        <v>2720</v>
      </c>
      <c r="AH122" s="27" t="s">
        <v>719</v>
      </c>
      <c r="AI122" s="32">
        <v>4913.7700000000004</v>
      </c>
      <c r="AJ122" s="32">
        <v>3246.23</v>
      </c>
      <c r="AK122" s="32">
        <v>8160</v>
      </c>
      <c r="AL122" s="32">
        <v>46086.23</v>
      </c>
      <c r="AM122" s="32">
        <v>11057.77</v>
      </c>
      <c r="AN122" s="32">
        <v>57144</v>
      </c>
      <c r="AO122" s="32">
        <v>3725.01</v>
      </c>
      <c r="AP122" s="32">
        <v>1714.99</v>
      </c>
      <c r="AQ122" s="32">
        <v>5440</v>
      </c>
      <c r="AR122" s="27">
        <v>5</v>
      </c>
      <c r="AS122" s="32">
        <v>5440</v>
      </c>
      <c r="AT122" s="27">
        <v>5</v>
      </c>
      <c r="AU122" s="27"/>
      <c r="AV122" s="27"/>
      <c r="AW122" s="27"/>
      <c r="AX122" s="27" t="s">
        <v>232</v>
      </c>
      <c r="AY122" s="27" t="s">
        <v>231</v>
      </c>
      <c r="AZ122" s="27"/>
      <c r="BA122" s="32">
        <v>0</v>
      </c>
      <c r="BB122" s="40">
        <v>45757</v>
      </c>
      <c r="BC122" s="14" t="s">
        <v>233</v>
      </c>
      <c r="BD122" s="18" t="s">
        <v>304</v>
      </c>
      <c r="BE122" s="19" t="s">
        <v>305</v>
      </c>
      <c r="BF122" s="20" t="s">
        <v>306</v>
      </c>
      <c r="BG122" s="19"/>
      <c r="BH122" s="24"/>
      <c r="BI122" s="18" t="s">
        <v>234</v>
      </c>
      <c r="BJ122" s="18"/>
      <c r="BK122" s="24"/>
      <c r="BL122" s="25"/>
    </row>
    <row r="123" spans="1:64" ht="24" customHeight="1">
      <c r="A123" s="13">
        <v>118</v>
      </c>
      <c r="B123" s="37" t="s">
        <v>38</v>
      </c>
      <c r="C123" s="37" t="s">
        <v>37</v>
      </c>
      <c r="D123" s="37" t="s">
        <v>51</v>
      </c>
      <c r="E123" s="37" t="s">
        <v>220</v>
      </c>
      <c r="F123" s="37" t="s">
        <v>221</v>
      </c>
      <c r="G123" s="37" t="s">
        <v>35</v>
      </c>
      <c r="H123" s="37" t="s">
        <v>36</v>
      </c>
      <c r="I123" s="37">
        <v>148491</v>
      </c>
      <c r="J123" s="37" t="s">
        <v>299</v>
      </c>
      <c r="K123" s="37">
        <v>148491</v>
      </c>
      <c r="L123" s="37" t="s">
        <v>242</v>
      </c>
      <c r="M123" s="37" t="s">
        <v>243</v>
      </c>
      <c r="N123" s="37">
        <v>251730</v>
      </c>
      <c r="O123" s="37" t="s">
        <v>720</v>
      </c>
      <c r="P123" s="37">
        <v>330722</v>
      </c>
      <c r="Q123" s="37" t="s">
        <v>721</v>
      </c>
      <c r="R123" s="37" t="s">
        <v>222</v>
      </c>
      <c r="S123" s="37" t="s">
        <v>722</v>
      </c>
      <c r="T123" s="37" t="s">
        <v>223</v>
      </c>
      <c r="U123" s="37" t="s">
        <v>224</v>
      </c>
      <c r="V123" s="37">
        <v>541</v>
      </c>
      <c r="W123" s="37" t="s">
        <v>225</v>
      </c>
      <c r="X123" s="37">
        <v>351571094</v>
      </c>
      <c r="Y123" s="37" t="s">
        <v>663</v>
      </c>
      <c r="Z123" s="37" t="s">
        <v>723</v>
      </c>
      <c r="AA123" s="37">
        <v>42000</v>
      </c>
      <c r="AB123" s="37" t="s">
        <v>283</v>
      </c>
      <c r="AC123" s="37">
        <v>24</v>
      </c>
      <c r="AD123" s="37" t="s">
        <v>237</v>
      </c>
      <c r="AE123" s="37" t="s">
        <v>289</v>
      </c>
      <c r="AF123" s="37">
        <v>2250</v>
      </c>
      <c r="AG123" s="37">
        <v>2250</v>
      </c>
      <c r="AH123" s="37" t="s">
        <v>230</v>
      </c>
      <c r="AI123" s="37">
        <v>36822.699999999997</v>
      </c>
      <c r="AJ123" s="37">
        <v>12677.3</v>
      </c>
      <c r="AK123" s="37">
        <v>49500</v>
      </c>
      <c r="AL123" s="37">
        <v>5177.3</v>
      </c>
      <c r="AM123" s="37">
        <v>171.7</v>
      </c>
      <c r="AN123" s="37">
        <v>5349</v>
      </c>
      <c r="AO123" s="37">
        <v>0</v>
      </c>
      <c r="AP123" s="37">
        <v>0</v>
      </c>
      <c r="AQ123" s="37">
        <v>0</v>
      </c>
      <c r="AR123" s="37">
        <v>22</v>
      </c>
      <c r="AS123" s="37">
        <v>0</v>
      </c>
      <c r="AT123" s="37">
        <v>22</v>
      </c>
      <c r="AU123" s="37" t="s">
        <v>231</v>
      </c>
      <c r="AV123" s="37" t="s">
        <v>231</v>
      </c>
      <c r="AW123" s="37" t="s">
        <v>231</v>
      </c>
      <c r="AX123" s="37" t="s">
        <v>232</v>
      </c>
      <c r="AY123" s="37" t="s">
        <v>231</v>
      </c>
      <c r="AZ123" s="37" t="s">
        <v>231</v>
      </c>
      <c r="BA123" s="37">
        <v>0</v>
      </c>
      <c r="BB123" s="40">
        <v>45757</v>
      </c>
      <c r="BC123" s="14" t="s">
        <v>302</v>
      </c>
      <c r="BD123" s="18" t="s">
        <v>304</v>
      </c>
      <c r="BE123" s="19"/>
      <c r="BF123" s="20"/>
      <c r="BG123" s="19"/>
      <c r="BH123" s="24"/>
      <c r="BI123" s="18" t="s">
        <v>234</v>
      </c>
      <c r="BJ123" s="18"/>
      <c r="BK123" s="24"/>
      <c r="BL123" s="25" t="s">
        <v>235</v>
      </c>
    </row>
    <row r="124" spans="1:64" ht="24" customHeight="1">
      <c r="A124" s="13">
        <v>119</v>
      </c>
      <c r="B124" s="37" t="s">
        <v>38</v>
      </c>
      <c r="C124" s="37" t="s">
        <v>37</v>
      </c>
      <c r="D124" s="37" t="s">
        <v>51</v>
      </c>
      <c r="E124" s="37" t="s">
        <v>220</v>
      </c>
      <c r="F124" s="37" t="s">
        <v>221</v>
      </c>
      <c r="G124" s="37" t="s">
        <v>35</v>
      </c>
      <c r="H124" s="37" t="s">
        <v>36</v>
      </c>
      <c r="I124" s="37">
        <v>148491</v>
      </c>
      <c r="J124" s="37" t="s">
        <v>299</v>
      </c>
      <c r="K124" s="37">
        <v>148491</v>
      </c>
      <c r="L124" s="37" t="s">
        <v>242</v>
      </c>
      <c r="M124" s="37" t="s">
        <v>243</v>
      </c>
      <c r="N124" s="37">
        <v>251730</v>
      </c>
      <c r="O124" s="37" t="s">
        <v>720</v>
      </c>
      <c r="P124" s="37">
        <v>330722</v>
      </c>
      <c r="Q124" s="37" t="s">
        <v>721</v>
      </c>
      <c r="R124" s="37" t="s">
        <v>222</v>
      </c>
      <c r="S124" s="37" t="s">
        <v>724</v>
      </c>
      <c r="T124" s="37" t="s">
        <v>223</v>
      </c>
      <c r="U124" s="37" t="s">
        <v>224</v>
      </c>
      <c r="V124" s="37">
        <v>541</v>
      </c>
      <c r="W124" s="37" t="s">
        <v>225</v>
      </c>
      <c r="X124" s="37">
        <v>351571095</v>
      </c>
      <c r="Y124" s="37" t="s">
        <v>725</v>
      </c>
      <c r="Z124" s="37" t="s">
        <v>723</v>
      </c>
      <c r="AA124" s="37">
        <v>42000</v>
      </c>
      <c r="AB124" s="37" t="s">
        <v>283</v>
      </c>
      <c r="AC124" s="37">
        <v>24</v>
      </c>
      <c r="AD124" s="37" t="s">
        <v>237</v>
      </c>
      <c r="AE124" s="37" t="s">
        <v>289</v>
      </c>
      <c r="AF124" s="37">
        <v>2250</v>
      </c>
      <c r="AG124" s="37">
        <v>2250</v>
      </c>
      <c r="AH124" s="37" t="s">
        <v>230</v>
      </c>
      <c r="AI124" s="37">
        <v>36822.699999999997</v>
      </c>
      <c r="AJ124" s="37">
        <v>12677.3</v>
      </c>
      <c r="AK124" s="37">
        <v>49500</v>
      </c>
      <c r="AL124" s="37">
        <v>5177.3</v>
      </c>
      <c r="AM124" s="37">
        <v>171.7</v>
      </c>
      <c r="AN124" s="37">
        <v>5349</v>
      </c>
      <c r="AO124" s="37">
        <v>0</v>
      </c>
      <c r="AP124" s="37">
        <v>0</v>
      </c>
      <c r="AQ124" s="37">
        <v>0</v>
      </c>
      <c r="AR124" s="37">
        <v>22</v>
      </c>
      <c r="AS124" s="37">
        <v>0</v>
      </c>
      <c r="AT124" s="37">
        <v>22</v>
      </c>
      <c r="AU124" s="37" t="s">
        <v>231</v>
      </c>
      <c r="AV124" s="37" t="s">
        <v>231</v>
      </c>
      <c r="AW124" s="37" t="s">
        <v>231</v>
      </c>
      <c r="AX124" s="37" t="s">
        <v>232</v>
      </c>
      <c r="AY124" s="37" t="s">
        <v>231</v>
      </c>
      <c r="AZ124" s="37" t="s">
        <v>231</v>
      </c>
      <c r="BA124" s="37">
        <v>0</v>
      </c>
      <c r="BB124" s="40">
        <v>45757</v>
      </c>
      <c r="BC124" s="14" t="s">
        <v>302</v>
      </c>
      <c r="BD124" s="18" t="s">
        <v>304</v>
      </c>
      <c r="BE124" s="19"/>
      <c r="BF124" s="20"/>
      <c r="BG124" s="19"/>
      <c r="BH124" s="24"/>
      <c r="BI124" s="18" t="s">
        <v>234</v>
      </c>
      <c r="BJ124" s="18"/>
      <c r="BK124" s="24"/>
      <c r="BL124" s="25" t="s">
        <v>235</v>
      </c>
    </row>
    <row r="125" spans="1:64" ht="24" customHeight="1">
      <c r="A125" s="13">
        <v>120</v>
      </c>
      <c r="B125" s="37" t="s">
        <v>38</v>
      </c>
      <c r="C125" s="37" t="s">
        <v>37</v>
      </c>
      <c r="D125" s="37" t="s">
        <v>51</v>
      </c>
      <c r="E125" s="37" t="s">
        <v>220</v>
      </c>
      <c r="F125" s="37" t="s">
        <v>221</v>
      </c>
      <c r="G125" s="37" t="s">
        <v>35</v>
      </c>
      <c r="H125" s="37" t="s">
        <v>36</v>
      </c>
      <c r="I125" s="37">
        <v>148491</v>
      </c>
      <c r="J125" s="37" t="s">
        <v>299</v>
      </c>
      <c r="K125" s="37">
        <v>148491</v>
      </c>
      <c r="L125" s="37" t="s">
        <v>242</v>
      </c>
      <c r="M125" s="37" t="s">
        <v>243</v>
      </c>
      <c r="N125" s="37">
        <v>251730</v>
      </c>
      <c r="O125" s="37" t="s">
        <v>720</v>
      </c>
      <c r="P125" s="37">
        <v>330722</v>
      </c>
      <c r="Q125" s="37" t="s">
        <v>721</v>
      </c>
      <c r="R125" s="37" t="s">
        <v>222</v>
      </c>
      <c r="S125" s="37" t="s">
        <v>726</v>
      </c>
      <c r="T125" s="37" t="s">
        <v>236</v>
      </c>
      <c r="U125" s="37" t="s">
        <v>224</v>
      </c>
      <c r="V125" s="37">
        <v>0</v>
      </c>
      <c r="W125" s="37" t="s">
        <v>225</v>
      </c>
      <c r="X125" s="37">
        <v>355946679</v>
      </c>
      <c r="Y125" s="37" t="s">
        <v>727</v>
      </c>
      <c r="Z125" s="37" t="s">
        <v>728</v>
      </c>
      <c r="AA125" s="37">
        <v>73000</v>
      </c>
      <c r="AB125" s="37" t="s">
        <v>283</v>
      </c>
      <c r="AC125" s="37">
        <v>24</v>
      </c>
      <c r="AD125" s="37" t="s">
        <v>285</v>
      </c>
      <c r="AE125" s="37" t="s">
        <v>300</v>
      </c>
      <c r="AF125" s="37">
        <v>3900</v>
      </c>
      <c r="AG125" s="37">
        <v>3900</v>
      </c>
      <c r="AH125" s="37" t="s">
        <v>230</v>
      </c>
      <c r="AI125" s="37">
        <v>30916.93</v>
      </c>
      <c r="AJ125" s="37">
        <v>15883.07</v>
      </c>
      <c r="AK125" s="37">
        <v>46800</v>
      </c>
      <c r="AL125" s="37">
        <v>42083.07</v>
      </c>
      <c r="AM125" s="37">
        <v>6143.93</v>
      </c>
      <c r="AN125" s="37">
        <v>48227</v>
      </c>
      <c r="AO125" s="37">
        <v>0</v>
      </c>
      <c r="AP125" s="37">
        <v>0</v>
      </c>
      <c r="AQ125" s="37">
        <v>0</v>
      </c>
      <c r="AR125" s="37">
        <v>12</v>
      </c>
      <c r="AS125" s="37">
        <v>0</v>
      </c>
      <c r="AT125" s="37">
        <v>12</v>
      </c>
      <c r="AU125" s="37" t="s">
        <v>231</v>
      </c>
      <c r="AV125" s="37" t="s">
        <v>231</v>
      </c>
      <c r="AW125" s="37" t="s">
        <v>231</v>
      </c>
      <c r="AX125" s="37" t="s">
        <v>232</v>
      </c>
      <c r="AY125" s="37" t="s">
        <v>231</v>
      </c>
      <c r="AZ125" s="37" t="s">
        <v>231</v>
      </c>
      <c r="BA125" s="37">
        <v>0</v>
      </c>
      <c r="BB125" s="40">
        <v>45757</v>
      </c>
      <c r="BC125" s="14" t="s">
        <v>302</v>
      </c>
      <c r="BD125" s="18" t="s">
        <v>304</v>
      </c>
      <c r="BE125" s="19"/>
      <c r="BF125" s="20"/>
      <c r="BG125" s="19"/>
      <c r="BH125" s="24"/>
      <c r="BI125" s="18" t="s">
        <v>234</v>
      </c>
      <c r="BJ125" s="18"/>
      <c r="BK125" s="24"/>
      <c r="BL125" s="25" t="s">
        <v>235</v>
      </c>
    </row>
    <row r="126" spans="1:64" ht="24" customHeight="1">
      <c r="A126" s="13">
        <v>121</v>
      </c>
      <c r="B126" s="37" t="s">
        <v>38</v>
      </c>
      <c r="C126" s="37" t="s">
        <v>37</v>
      </c>
      <c r="D126" s="37" t="s">
        <v>51</v>
      </c>
      <c r="E126" s="37" t="s">
        <v>220</v>
      </c>
      <c r="F126" s="37" t="s">
        <v>221</v>
      </c>
      <c r="G126" s="37" t="s">
        <v>35</v>
      </c>
      <c r="H126" s="37" t="s">
        <v>36</v>
      </c>
      <c r="I126" s="37">
        <v>148491</v>
      </c>
      <c r="J126" s="37" t="s">
        <v>299</v>
      </c>
      <c r="K126" s="37">
        <v>148491</v>
      </c>
      <c r="L126" s="37" t="s">
        <v>242</v>
      </c>
      <c r="M126" s="37" t="s">
        <v>243</v>
      </c>
      <c r="N126" s="37">
        <v>251730</v>
      </c>
      <c r="O126" s="37" t="s">
        <v>720</v>
      </c>
      <c r="P126" s="37">
        <v>330722</v>
      </c>
      <c r="Q126" s="37" t="s">
        <v>721</v>
      </c>
      <c r="R126" s="37" t="s">
        <v>222</v>
      </c>
      <c r="S126" s="37" t="s">
        <v>729</v>
      </c>
      <c r="T126" s="37" t="s">
        <v>236</v>
      </c>
      <c r="U126" s="37" t="s">
        <v>224</v>
      </c>
      <c r="V126" s="37">
        <v>541</v>
      </c>
      <c r="W126" s="37" t="s">
        <v>225</v>
      </c>
      <c r="X126" s="37">
        <v>351586865</v>
      </c>
      <c r="Y126" s="37" t="s">
        <v>730</v>
      </c>
      <c r="Z126" s="37" t="s">
        <v>354</v>
      </c>
      <c r="AA126" s="37">
        <v>63000</v>
      </c>
      <c r="AB126" s="37" t="s">
        <v>283</v>
      </c>
      <c r="AC126" s="37">
        <v>24</v>
      </c>
      <c r="AD126" s="37" t="s">
        <v>239</v>
      </c>
      <c r="AE126" s="37" t="s">
        <v>289</v>
      </c>
      <c r="AF126" s="37">
        <v>3400</v>
      </c>
      <c r="AG126" s="37">
        <v>3400</v>
      </c>
      <c r="AH126" s="37" t="s">
        <v>230</v>
      </c>
      <c r="AI126" s="37">
        <v>56322.34</v>
      </c>
      <c r="AJ126" s="37">
        <v>18477.66</v>
      </c>
      <c r="AK126" s="37">
        <v>74800</v>
      </c>
      <c r="AL126" s="37">
        <v>6677.66</v>
      </c>
      <c r="AM126" s="37">
        <v>210.34</v>
      </c>
      <c r="AN126" s="37">
        <v>6888</v>
      </c>
      <c r="AO126" s="37">
        <v>0</v>
      </c>
      <c r="AP126" s="37">
        <v>0</v>
      </c>
      <c r="AQ126" s="37">
        <v>0</v>
      </c>
      <c r="AR126" s="37">
        <v>22</v>
      </c>
      <c r="AS126" s="37">
        <v>0</v>
      </c>
      <c r="AT126" s="37">
        <v>22</v>
      </c>
      <c r="AU126" s="37" t="s">
        <v>231</v>
      </c>
      <c r="AV126" s="37" t="s">
        <v>231</v>
      </c>
      <c r="AW126" s="37" t="s">
        <v>231</v>
      </c>
      <c r="AX126" s="37" t="s">
        <v>232</v>
      </c>
      <c r="AY126" s="37" t="s">
        <v>231</v>
      </c>
      <c r="AZ126" s="37" t="s">
        <v>231</v>
      </c>
      <c r="BA126" s="37">
        <v>0</v>
      </c>
      <c r="BB126" s="40">
        <v>45757</v>
      </c>
      <c r="BC126" s="14" t="s">
        <v>302</v>
      </c>
      <c r="BD126" s="18" t="s">
        <v>304</v>
      </c>
      <c r="BE126" s="19"/>
      <c r="BF126" s="20"/>
      <c r="BG126" s="19"/>
      <c r="BH126" s="24"/>
      <c r="BI126" s="18" t="s">
        <v>234</v>
      </c>
      <c r="BJ126" s="18"/>
      <c r="BK126" s="24"/>
      <c r="BL126" s="25" t="s">
        <v>235</v>
      </c>
    </row>
  </sheetData>
  <autoFilter ref="A5:BL126" xr:uid="{00000000-0001-0000-0400-000000000000}">
    <sortState xmlns:xlrd2="http://schemas.microsoft.com/office/spreadsheetml/2017/richdata2" ref="A6:BL126">
      <sortCondition ref="BK5:BK126"/>
    </sortState>
  </autoFilter>
  <conditionalFormatting sqref="X1:X5">
    <cfRule type="duplicateValues" dxfId="9" priority="12"/>
  </conditionalFormatting>
  <conditionalFormatting sqref="X6:X18">
    <cfRule type="duplicateValues" dxfId="8" priority="151"/>
  </conditionalFormatting>
  <conditionalFormatting sqref="X41:X43">
    <cfRule type="duplicateValues" dxfId="7" priority="133"/>
    <cfRule type="duplicateValues" dxfId="6" priority="134"/>
    <cfRule type="duplicateValues" dxfId="5" priority="137"/>
  </conditionalFormatting>
  <conditionalFormatting sqref="X44:X51 X19:X40">
    <cfRule type="duplicateValues" dxfId="4" priority="127"/>
    <cfRule type="duplicateValues" dxfId="3" priority="128"/>
  </conditionalFormatting>
  <conditionalFormatting sqref="X44:X88 X5:X40">
    <cfRule type="duplicateValues" dxfId="2" priority="131"/>
  </conditionalFormatting>
  <conditionalFormatting sqref="X52:X88">
    <cfRule type="duplicateValues" dxfId="1" priority="82"/>
  </conditionalFormatting>
  <conditionalFormatting sqref="X89:X1048576 X1:X5">
    <cfRule type="duplicateValues" dxfId="0" priority="11"/>
  </conditionalFormatting>
  <dataValidations count="5">
    <dataValidation type="list" allowBlank="1" showInputMessage="1" showErrorMessage="1" sqref="BD6:BD126" xr:uid="{00000000-0002-0000-0400-000000000000}">
      <formula1>"Visited,Not Visited"</formula1>
    </dataValidation>
    <dataValidation type="list" allowBlank="1" showInputMessage="1" showErrorMessage="1" sqref="BE6:BE126" xr:uid="{00000000-0002-0000-0400-000001000000}">
      <formula1>"Borrower,Borrower Not Available,Borrower Migrated,Borrower Family Member"</formula1>
    </dataValidation>
    <dataValidation type="list" allowBlank="1" showInputMessage="1" showErrorMessage="1" sqref="BF6:BF126" xr:uid="{00000000-0002-0000-0400-000002000000}">
      <formula1>"Available,Not Available"</formula1>
    </dataValidation>
    <dataValidation type="list" allowBlank="1" showInputMessage="1" showErrorMessage="1" sqref="BG6:BG126"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126"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731</v>
      </c>
    </row>
    <row r="2" spans="1:1">
      <c r="A2" s="2" t="s">
        <v>732</v>
      </c>
    </row>
    <row r="3" spans="1:1">
      <c r="A3" s="2" t="s">
        <v>733</v>
      </c>
    </row>
    <row r="4" spans="1:1">
      <c r="A4" s="2" t="s">
        <v>734</v>
      </c>
    </row>
    <row r="5" spans="1:1">
      <c r="A5" s="2" t="s">
        <v>735</v>
      </c>
    </row>
    <row r="6" spans="1:1">
      <c r="A6" s="2" t="s">
        <v>736</v>
      </c>
    </row>
    <row r="7" spans="1:1">
      <c r="A7" s="2" t="s">
        <v>737</v>
      </c>
    </row>
    <row r="8" spans="1:1">
      <c r="A8" s="2" t="s">
        <v>738</v>
      </c>
    </row>
    <row r="9" spans="1:1">
      <c r="A9" s="2" t="s">
        <v>739</v>
      </c>
    </row>
    <row r="10" spans="1:1">
      <c r="A10" s="2" t="s">
        <v>740</v>
      </c>
    </row>
    <row r="11" spans="1:1">
      <c r="A11" s="2" t="s">
        <v>741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2025-04-12T03:05:18Z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56F64803619142B6AB505645DD22E03F_13</vt:lpwstr>
  </property>
  <property fmtid="{D5CDD505-2E9C-101B-9397-08002B2CF9AE}" pid="3" name="KSOProductBuildVer">
    <vt:lpwstr>1033-12.2.0.20323</vt:lpwstr>
  </property>
</Properties>
</file>