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3-Jul-25\Jandaha\"/>
    </mc:Choice>
  </mc:AlternateContent>
  <xr:revisionPtr revIDLastSave="0" documentId="8_{5003BB21-91F2-41FC-B6DA-E682DFB1FE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lection report day-wise_HO" sheetId="1" r:id="rId1"/>
  </sheets>
  <externalReferences>
    <externalReference r:id="rId2"/>
  </externalReferences>
  <definedNames>
    <definedName name="_xlnm._FilterDatabase" localSheetId="0" hidden="1">'collection report day-wise_HO'!$A$1:$AP$5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2" i="1"/>
</calcChain>
</file>

<file path=xl/sharedStrings.xml><?xml version="1.0" encoding="utf-8"?>
<sst xmlns="http://schemas.openxmlformats.org/spreadsheetml/2006/main" count="118" uniqueCount="70">
  <si>
    <t>S.no</t>
  </si>
  <si>
    <t xml:space="preserve">Zone </t>
  </si>
  <si>
    <t>State</t>
  </si>
  <si>
    <t>Region</t>
  </si>
  <si>
    <t>Area</t>
  </si>
  <si>
    <t>Cluster</t>
  </si>
  <si>
    <t>Branch Code</t>
  </si>
  <si>
    <t>Branch</t>
  </si>
  <si>
    <t>Village</t>
  </si>
  <si>
    <t>CSREMPID</t>
  </si>
  <si>
    <t>CSRNAME</t>
  </si>
  <si>
    <t>Center ID</t>
  </si>
  <si>
    <t>Center Name</t>
  </si>
  <si>
    <t>Group ID</t>
  </si>
  <si>
    <t>Group Name</t>
  </si>
  <si>
    <t>Product Code</t>
  </si>
  <si>
    <t>Product Name</t>
  </si>
  <si>
    <t>Cust ID</t>
  </si>
  <si>
    <t>UCIC</t>
  </si>
  <si>
    <t>LAN</t>
  </si>
  <si>
    <t>Customer Name</t>
  </si>
  <si>
    <t>Disbdate</t>
  </si>
  <si>
    <t>Loan Amount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</si>
  <si>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</si>
  <si>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</si>
  <si>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</si>
  <si>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</si>
  <si>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</si>
  <si>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</si>
  <si>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>Interest Collection</t>
  </si>
  <si>
    <t xml:space="preserve">Advance Collection </t>
  </si>
  <si>
    <t>Total Collection</t>
  </si>
  <si>
    <t>Attendance</t>
  </si>
  <si>
    <t>Receipt Number</t>
  </si>
  <si>
    <t>OD Remarks</t>
  </si>
  <si>
    <t>DPD as on last month end</t>
  </si>
  <si>
    <t>Loan Cycle</t>
  </si>
  <si>
    <t>Borrower Category</t>
  </si>
  <si>
    <t xml:space="preserve">Authentication Status </t>
  </si>
  <si>
    <t>ODREMARKS</t>
  </si>
  <si>
    <t>Transaction ID</t>
  </si>
  <si>
    <t>Transaction Mobile Number</t>
  </si>
  <si>
    <t>North</t>
  </si>
  <si>
    <t>Bihar-1</t>
  </si>
  <si>
    <t>Muzaffarpur</t>
  </si>
  <si>
    <t>Saran</t>
  </si>
  <si>
    <t>Jandaha</t>
  </si>
  <si>
    <t>BH3084</t>
  </si>
  <si>
    <t>Chetana</t>
  </si>
  <si>
    <t>Cash</t>
  </si>
  <si>
    <t>1</t>
  </si>
  <si>
    <t>Done</t>
  </si>
  <si>
    <t>Sangrampur</t>
  </si>
  <si>
    <t>693515</t>
  </si>
  <si>
    <t>1202996</t>
  </si>
  <si>
    <t>SID951376049141</t>
  </si>
  <si>
    <t>RANJU DEVI</t>
  </si>
  <si>
    <t>tab</t>
  </si>
  <si>
    <t>2</t>
  </si>
  <si>
    <t xml:space="preserve">Red       </t>
  </si>
  <si>
    <t>Ahmadpur</t>
  </si>
  <si>
    <t>731611 C1</t>
  </si>
  <si>
    <t>731611 C1 Lakhpatidevi 123451</t>
  </si>
  <si>
    <t>SSF3211134</t>
  </si>
  <si>
    <t>PRAMILA DEVI</t>
  </si>
  <si>
    <t>SSF3455195</t>
  </si>
  <si>
    <t>LALITA DEVI</t>
  </si>
  <si>
    <t>1190881</t>
  </si>
  <si>
    <t>SSF4317901</t>
  </si>
  <si>
    <t>MEENA DEVI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</si>
</sst>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\ mmm\ yyyy"/>
    <numFmt numFmtId="165" formatCode="[$-10409]0.00"/>
    <numFmt numFmtId="166" formatCode="[$-10409]d\ mmm\ yyyy"/>
    <numFmt numFmtId="167" formatCode="[$-10409]0.00;\(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3" fillId="2" borderId="1" xfId="0" applyFont="1" applyFill="1" applyBorder="1" applyAlignment="1">
      <alignment horizontal="center" vertical="top" readingOrder="1"/>
    </xf>
    <xf numFmtId="0" fontId="2" fillId="2" borderId="1" xfId="0" applyFont="1" applyFill="1" applyBorder="1" applyAlignment="1">
      <alignment horizontal="center" vertical="top" readingOrder="1"/>
    </xf>
    <xf numFmtId="0" fontId="1" fillId="0" borderId="0" xfId="0" applyFont="1" applyAlignment="1"/>
    <xf numFmtId="0" fontId="4" fillId="0" borderId="1" xfId="0" applyFont="1" applyBorder="1" applyAlignment="1">
      <alignment vertical="top" readingOrder="1"/>
    </xf>
    <xf numFmtId="164" fontId="4" fillId="0" borderId="1" xfId="0" applyNumberFormat="1" applyFont="1" applyBorder="1" applyAlignment="1">
      <alignment vertical="top" readingOrder="1"/>
    </xf>
    <xf numFmtId="165" fontId="4" fillId="0" borderId="1" xfId="0" applyNumberFormat="1" applyFont="1" applyBorder="1" applyAlignment="1">
      <alignment vertical="top" readingOrder="1"/>
    </xf>
    <xf numFmtId="166" fontId="4" fillId="0" borderId="1" xfId="0" applyNumberFormat="1" applyFont="1" applyBorder="1" applyAlignment="1">
      <alignment vertical="top" readingOrder="1"/>
    </xf>
    <xf numFmtId="167" fontId="4" fillId="0" borderId="1" xfId="0" applyNumberFormat="1" applyFont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Desktop\My%20Files\_Pavithra\_F25-26\_Fraud\_JUL\23-Jul-25\Jandaha\Copy%20of%20SSFL%20Fraud%20Investigation%20Report-Jandaha%20Branch(BH3084)%20May%2025.xlsx" TargetMode="External"/><Relationship Id="rId1" Type="http://schemas.openxmlformats.org/officeDocument/2006/relationships/externalLinkPath" Target="Copy%20of%20SSFL%20Fraud%20Investigation%20Report-Jandaha%20Branch(BH3084)%20Ma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aud Investigation Report"/>
      <sheetName val="Physical Cash"/>
      <sheetName val="Staff Cash Embezzlement"/>
      <sheetName val="Borrower Wise Details"/>
      <sheetName val="Sheet1"/>
      <sheetName val="Sheet2"/>
      <sheetName val="Sheet3"/>
      <sheetName val="Loan Outstanding ReportDetailed"/>
      <sheetName val="Bakup sheet"/>
    </sheetNames>
    <sheetDataSet>
      <sheetData sheetId="0"/>
      <sheetData sheetId="1"/>
      <sheetData sheetId="2"/>
      <sheetData sheetId="3">
        <row r="4">
          <cell r="L4" t="str">
            <v>Loan ID</v>
          </cell>
          <cell r="M4" t="str">
            <v>Date of Disbursement as per FIMO
(DD/MM/YY)</v>
          </cell>
          <cell r="N4" t="str">
            <v>Disbursed Amount as per FIMO</v>
          </cell>
          <cell r="O4" t="str">
            <v>Installment Amount as per FIMO</v>
          </cell>
          <cell r="P4" t="str">
            <v>Type of Amount Collected
(Drop Down)</v>
          </cell>
          <cell r="Q4" t="str">
            <v>Date of Collection
(DD/MM/YY)</v>
          </cell>
          <cell r="R4" t="str">
            <v>Amount Collected
(Gross Fraud)</v>
          </cell>
          <cell r="S4" t="str">
            <v>Amount Recovered &amp; Accounted in FIMO</v>
          </cell>
          <cell r="T4" t="str">
            <v>Amount Recovered But "Not" Accounted in FIMO</v>
          </cell>
          <cell r="U4" t="str">
            <v>Difference Amount
(Net Fraud)</v>
          </cell>
        </row>
        <row r="5">
          <cell r="L5">
            <v>352523983</v>
          </cell>
          <cell r="M5" t="str">
            <v>14-Aug-2023</v>
          </cell>
          <cell r="N5">
            <v>42000</v>
          </cell>
          <cell r="O5">
            <v>2240</v>
          </cell>
          <cell r="P5" t="str">
            <v>Installment</v>
          </cell>
          <cell r="Q5">
            <v>45720</v>
          </cell>
          <cell r="R5">
            <v>2240</v>
          </cell>
          <cell r="S5">
            <v>0</v>
          </cell>
          <cell r="T5">
            <v>0</v>
          </cell>
          <cell r="U5">
            <v>2240</v>
          </cell>
        </row>
        <row r="6">
          <cell r="L6">
            <v>350265585</v>
          </cell>
          <cell r="M6" t="str">
            <v>19-Jan-2023</v>
          </cell>
          <cell r="N6">
            <v>44040</v>
          </cell>
          <cell r="O6">
            <v>2400</v>
          </cell>
          <cell r="P6" t="str">
            <v>Installment</v>
          </cell>
          <cell r="Q6">
            <v>45512</v>
          </cell>
          <cell r="R6">
            <v>2400</v>
          </cell>
          <cell r="S6">
            <v>0</v>
          </cell>
          <cell r="T6">
            <v>0</v>
          </cell>
          <cell r="U6">
            <v>2400</v>
          </cell>
        </row>
        <row r="7">
          <cell r="L7">
            <v>350749868</v>
          </cell>
          <cell r="M7" t="str">
            <v>25-Feb-2023</v>
          </cell>
          <cell r="N7">
            <v>44040</v>
          </cell>
          <cell r="O7">
            <v>2400</v>
          </cell>
          <cell r="P7" t="str">
            <v>Installment</v>
          </cell>
          <cell r="Q7">
            <v>45506</v>
          </cell>
          <cell r="R7">
            <v>2400</v>
          </cell>
          <cell r="S7">
            <v>0</v>
          </cell>
          <cell r="T7">
            <v>0</v>
          </cell>
          <cell r="U7">
            <v>2400</v>
          </cell>
        </row>
        <row r="8">
          <cell r="L8">
            <v>350749868</v>
          </cell>
          <cell r="M8" t="str">
            <v>25-Feb-2023</v>
          </cell>
          <cell r="N8">
            <v>44040</v>
          </cell>
          <cell r="O8">
            <v>2400</v>
          </cell>
          <cell r="P8" t="str">
            <v>Installment</v>
          </cell>
          <cell r="Q8">
            <v>45718</v>
          </cell>
          <cell r="R8">
            <v>2400</v>
          </cell>
          <cell r="S8">
            <v>0</v>
          </cell>
          <cell r="T8">
            <v>0</v>
          </cell>
          <cell r="U8">
            <v>2400</v>
          </cell>
        </row>
        <row r="9">
          <cell r="L9">
            <v>350265585</v>
          </cell>
          <cell r="M9" t="str">
            <v>19-Jan-2023</v>
          </cell>
          <cell r="N9">
            <v>44040</v>
          </cell>
          <cell r="O9">
            <v>2400</v>
          </cell>
          <cell r="P9" t="str">
            <v>Installment</v>
          </cell>
          <cell r="Q9">
            <v>45543</v>
          </cell>
          <cell r="R9">
            <v>2400</v>
          </cell>
          <cell r="S9">
            <v>0</v>
          </cell>
          <cell r="T9">
            <v>0</v>
          </cell>
          <cell r="U9">
            <v>2400</v>
          </cell>
        </row>
        <row r="10">
          <cell r="L10">
            <v>350265585</v>
          </cell>
          <cell r="M10" t="str">
            <v>19-Jan-2023</v>
          </cell>
          <cell r="N10">
            <v>44040</v>
          </cell>
          <cell r="O10">
            <v>2400</v>
          </cell>
          <cell r="P10" t="str">
            <v>Installment</v>
          </cell>
          <cell r="Q10">
            <v>45634</v>
          </cell>
          <cell r="R10">
            <v>2400</v>
          </cell>
          <cell r="S10">
            <v>0</v>
          </cell>
          <cell r="T10">
            <v>0</v>
          </cell>
          <cell r="U10">
            <v>2400</v>
          </cell>
        </row>
        <row r="11">
          <cell r="L11">
            <v>350265585</v>
          </cell>
          <cell r="M11" t="str">
            <v>19-Jan-2023</v>
          </cell>
          <cell r="N11">
            <v>44040</v>
          </cell>
          <cell r="O11">
            <v>2400</v>
          </cell>
          <cell r="P11" t="str">
            <v>Installment</v>
          </cell>
          <cell r="Q11">
            <v>45665</v>
          </cell>
          <cell r="R11">
            <v>2400</v>
          </cell>
          <cell r="S11">
            <v>0</v>
          </cell>
          <cell r="T11">
            <v>0</v>
          </cell>
          <cell r="U11">
            <v>2400</v>
          </cell>
        </row>
        <row r="12">
          <cell r="L12">
            <v>350265585</v>
          </cell>
          <cell r="M12" t="str">
            <v>19-Jan-2023</v>
          </cell>
          <cell r="N12">
            <v>44040</v>
          </cell>
          <cell r="O12">
            <v>2400</v>
          </cell>
          <cell r="P12" t="str">
            <v>Installment</v>
          </cell>
          <cell r="Q12">
            <v>45696</v>
          </cell>
          <cell r="R12">
            <v>2400</v>
          </cell>
          <cell r="S12">
            <v>0</v>
          </cell>
          <cell r="T12">
            <v>0</v>
          </cell>
          <cell r="U12">
            <v>2400</v>
          </cell>
        </row>
        <row r="13">
          <cell r="L13">
            <v>349332359</v>
          </cell>
          <cell r="M13" t="str">
            <v>18-Oct-2022</v>
          </cell>
          <cell r="N13">
            <v>54478</v>
          </cell>
          <cell r="O13">
            <v>2950</v>
          </cell>
          <cell r="P13" t="str">
            <v>Installment</v>
          </cell>
          <cell r="Q13">
            <v>45506</v>
          </cell>
          <cell r="R13">
            <v>2950</v>
          </cell>
          <cell r="S13">
            <v>0</v>
          </cell>
          <cell r="T13">
            <v>0</v>
          </cell>
          <cell r="U13">
            <v>2950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"/>
  <sheetViews>
    <sheetView showGridLines="0" tabSelected="1" topLeftCell="W1" workbookViewId="0">
      <selection activeCell="AF1" sqref="AF1:AF5"/>
    </sheetView>
  </sheetViews>
  <sheetFormatPr defaultRowHeight="14.4" x14ac:dyDescent="0.3"/>
  <cols>
    <col min="1" max="1" width="5.21875" style="3" bestFit="1" customWidth="1"/>
    <col min="2" max="2" width="6.33203125" style="3" bestFit="1" customWidth="1"/>
    <col min="3" max="3" width="6.88671875" style="3" bestFit="1" customWidth="1"/>
    <col min="4" max="4" width="10.77734375" style="3" bestFit="1" customWidth="1"/>
    <col min="5" max="5" width="5.6640625" style="3" bestFit="1" customWidth="1"/>
    <col min="6" max="6" width="7.77734375" style="3" bestFit="1" customWidth="1"/>
    <col min="7" max="7" width="13.109375" style="3" bestFit="1" customWidth="1"/>
    <col min="8" max="8" width="7.77734375" style="3" bestFit="1" customWidth="1"/>
    <col min="9" max="9" width="17.5546875" style="3" bestFit="1" customWidth="1"/>
    <col min="10" max="10" width="11.109375" style="3" bestFit="1" customWidth="1"/>
    <col min="11" max="11" width="13.5546875" style="3" bestFit="1" customWidth="1"/>
    <col min="12" max="12" width="10.109375" style="3" bestFit="1" customWidth="1"/>
    <col min="13" max="13" width="13.33203125" style="3" bestFit="1" customWidth="1"/>
    <col min="14" max="14" width="9.77734375" style="3" bestFit="1" customWidth="1"/>
    <col min="15" max="15" width="35.6640625" style="3" bestFit="1" customWidth="1"/>
    <col min="16" max="16" width="13.88671875" style="3" bestFit="1" customWidth="1"/>
    <col min="17" max="17" width="14.5546875" style="3" bestFit="1" customWidth="1"/>
    <col min="18" max="19" width="16.109375" style="3" bestFit="1" customWidth="1"/>
    <col min="20" max="20" width="10" style="3" bestFit="1" customWidth="1"/>
    <col min="21" max="21" width="19" style="3" bestFit="1" customWidth="1"/>
    <col min="22" max="22" width="11.44140625" style="3" bestFit="1" customWidth="1"/>
    <col min="23" max="23" width="13.88671875" style="3" bestFit="1" customWidth="1"/>
    <col min="24" max="24" width="24.21875" style="3" bestFit="1" customWidth="1"/>
    <col min="25" max="25" width="14.109375" style="3" bestFit="1" customWidth="1"/>
    <col min="26" max="26" width="17" style="3" bestFit="1" customWidth="1"/>
    <col min="27" max="27" width="16.88671875" style="3" bestFit="1" customWidth="1"/>
    <col min="28" max="28" width="11.44140625" style="3" bestFit="1" customWidth="1"/>
    <col min="29" max="29" width="19.44140625" style="3" bestFit="1" customWidth="1"/>
    <col min="30" max="30" width="18.88671875" style="3" bestFit="1" customWidth="1"/>
    <col min="31" max="31" width="19.88671875" style="3" bestFit="1" customWidth="1"/>
    <col min="32" max="32" width="15.88671875" style="3" bestFit="1" customWidth="1"/>
    <col min="33" max="33" width="11.88671875" style="3" bestFit="1" customWidth="1"/>
    <col min="34" max="34" width="16.33203125" style="3" bestFit="1" customWidth="1"/>
    <col min="35" max="35" width="12.6640625" style="3" bestFit="1" customWidth="1"/>
    <col min="36" max="36" width="19.44140625" style="3" bestFit="1" customWidth="1"/>
    <col min="37" max="37" width="8.44140625" style="3" bestFit="1" customWidth="1"/>
    <col min="38" max="38" width="14.77734375" style="3" bestFit="1" customWidth="1"/>
    <col min="39" max="39" width="17.44140625" style="3" bestFit="1" customWidth="1"/>
    <col min="40" max="40" width="9.6640625" style="3" bestFit="1" customWidth="1"/>
    <col min="41" max="41" width="24.33203125" style="3" bestFit="1" customWidth="1"/>
    <col min="42" max="42" width="20.33203125" style="3" bestFit="1" customWidth="1"/>
    <col min="43" max="16384" width="8.88671875" style="3"/>
  </cols>
  <sheetData>
    <row r="1" spans="1:4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 x14ac:dyDescent="0.3">
      <c r="A2" s="4">
        <v>3</v>
      </c>
      <c r="B2" s="4" t="s">
        <v>42</v>
      </c>
      <c r="C2" s="4" t="s">
        <v>43</v>
      </c>
      <c r="D2" s="4" t="s">
        <v>44</v>
      </c>
      <c r="E2" s="4" t="s">
        <v>45</v>
      </c>
      <c r="F2" s="4" t="s">
        <v>46</v>
      </c>
      <c r="G2" s="4" t="s">
        <v>47</v>
      </c>
      <c r="H2" s="4" t="s">
        <v>46</v>
      </c>
      <c r="I2" s="4" t="s">
        <v>52</v>
      </c>
      <c r="J2" s="4"/>
      <c r="K2" s="4"/>
      <c r="L2" s="4">
        <v>33456</v>
      </c>
      <c r="M2" s="4" t="s">
        <v>53</v>
      </c>
      <c r="N2" s="4">
        <v>50894</v>
      </c>
      <c r="O2" s="4" t="s">
        <v>54</v>
      </c>
      <c r="P2" s="4">
        <v>30</v>
      </c>
      <c r="Q2" s="4" t="s">
        <v>48</v>
      </c>
      <c r="R2" s="4" t="s">
        <v>55</v>
      </c>
      <c r="S2" s="4" t="s">
        <v>55</v>
      </c>
      <c r="T2" s="4">
        <v>349332359</v>
      </c>
      <c r="U2" s="4" t="s">
        <v>56</v>
      </c>
      <c r="V2" s="5">
        <v>44852</v>
      </c>
      <c r="W2" s="6">
        <v>54478</v>
      </c>
      <c r="X2" s="5">
        <v>45861</v>
      </c>
      <c r="Y2" s="5">
        <v>45861</v>
      </c>
      <c r="Z2" s="7">
        <v>45861.533365509298</v>
      </c>
      <c r="AA2" s="4" t="s">
        <v>57</v>
      </c>
      <c r="AB2" s="4" t="s">
        <v>49</v>
      </c>
      <c r="AC2" s="6">
        <v>0</v>
      </c>
      <c r="AD2" s="6">
        <v>0</v>
      </c>
      <c r="AE2" s="8">
        <v>0</v>
      </c>
      <c r="AF2" s="6">
        <v>2950</v>
      </c>
      <c r="AG2" s="4">
        <f>VLOOKUP(T2,'[1]Borrower Wise Details'!$L:$U,10,0)</f>
        <v>2950</v>
      </c>
      <c r="AH2" s="4">
        <v>232948870</v>
      </c>
      <c r="AI2" s="4"/>
      <c r="AJ2" s="4">
        <v>241</v>
      </c>
      <c r="AK2" s="4" t="s">
        <v>58</v>
      </c>
      <c r="AL2" s="4" t="s">
        <v>59</v>
      </c>
      <c r="AM2" s="4" t="s">
        <v>51</v>
      </c>
      <c r="AN2" s="4"/>
      <c r="AO2" s="4"/>
      <c r="AP2" s="4"/>
    </row>
    <row r="3" spans="1:42" x14ac:dyDescent="0.3">
      <c r="A3" s="4">
        <v>4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  <c r="H3" s="4" t="s">
        <v>46</v>
      </c>
      <c r="I3" s="4" t="s">
        <v>60</v>
      </c>
      <c r="J3" s="4"/>
      <c r="K3" s="4"/>
      <c r="L3" s="4">
        <v>352892</v>
      </c>
      <c r="M3" s="4" t="s">
        <v>61</v>
      </c>
      <c r="N3" s="4">
        <v>501943</v>
      </c>
      <c r="O3" s="4" t="s">
        <v>62</v>
      </c>
      <c r="P3" s="4">
        <v>30</v>
      </c>
      <c r="Q3" s="4" t="s">
        <v>48</v>
      </c>
      <c r="R3" s="4" t="s">
        <v>63</v>
      </c>
      <c r="S3" s="4" t="s">
        <v>63</v>
      </c>
      <c r="T3" s="4">
        <v>350265585</v>
      </c>
      <c r="U3" s="4" t="s">
        <v>64</v>
      </c>
      <c r="V3" s="5">
        <v>44945</v>
      </c>
      <c r="W3" s="6">
        <v>44040</v>
      </c>
      <c r="X3" s="5">
        <v>45861</v>
      </c>
      <c r="Y3" s="5">
        <v>45861</v>
      </c>
      <c r="Z3" s="7">
        <v>45861.533368090299</v>
      </c>
      <c r="AA3" s="4" t="s">
        <v>57</v>
      </c>
      <c r="AB3" s="4" t="s">
        <v>49</v>
      </c>
      <c r="AC3" s="6">
        <v>0</v>
      </c>
      <c r="AD3" s="6">
        <v>0</v>
      </c>
      <c r="AE3" s="8">
        <v>0</v>
      </c>
      <c r="AF3" s="6">
        <v>12000</v>
      </c>
      <c r="AG3" s="4">
        <f>VLOOKUP(T3,'[1]Borrower Wise Details'!$L:$U,10,0)</f>
        <v>2400</v>
      </c>
      <c r="AH3" s="4">
        <v>232948871</v>
      </c>
      <c r="AI3" s="4"/>
      <c r="AJ3" s="4">
        <v>328</v>
      </c>
      <c r="AK3" s="4" t="s">
        <v>50</v>
      </c>
      <c r="AL3" s="4" t="s">
        <v>59</v>
      </c>
      <c r="AM3" s="4" t="s">
        <v>51</v>
      </c>
      <c r="AN3" s="4"/>
      <c r="AO3" s="4"/>
      <c r="AP3" s="4"/>
    </row>
    <row r="4" spans="1:42" x14ac:dyDescent="0.3">
      <c r="A4" s="4">
        <v>5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46</v>
      </c>
      <c r="I4" s="4" t="s">
        <v>52</v>
      </c>
      <c r="J4" s="4"/>
      <c r="K4" s="4"/>
      <c r="L4" s="4">
        <v>33456</v>
      </c>
      <c r="M4" s="4" t="s">
        <v>53</v>
      </c>
      <c r="N4" s="4">
        <v>50894</v>
      </c>
      <c r="O4" s="4" t="s">
        <v>54</v>
      </c>
      <c r="P4" s="4">
        <v>30</v>
      </c>
      <c r="Q4" s="4" t="s">
        <v>48</v>
      </c>
      <c r="R4" s="4" t="s">
        <v>65</v>
      </c>
      <c r="S4" s="4" t="s">
        <v>65</v>
      </c>
      <c r="T4" s="4">
        <v>350749868</v>
      </c>
      <c r="U4" s="4" t="s">
        <v>66</v>
      </c>
      <c r="V4" s="5">
        <v>44982</v>
      </c>
      <c r="W4" s="6">
        <v>44040</v>
      </c>
      <c r="X4" s="5">
        <v>45861</v>
      </c>
      <c r="Y4" s="5">
        <v>45861</v>
      </c>
      <c r="Z4" s="7">
        <v>45861.533372106504</v>
      </c>
      <c r="AA4" s="4" t="s">
        <v>57</v>
      </c>
      <c r="AB4" s="4" t="s">
        <v>49</v>
      </c>
      <c r="AC4" s="6">
        <v>0</v>
      </c>
      <c r="AD4" s="6">
        <v>0</v>
      </c>
      <c r="AE4" s="8">
        <v>0</v>
      </c>
      <c r="AF4" s="6">
        <v>4800</v>
      </c>
      <c r="AG4" s="4">
        <f>VLOOKUP(T4,'[1]Borrower Wise Details'!$L:$U,10,0)</f>
        <v>2400</v>
      </c>
      <c r="AH4" s="4">
        <v>232948874</v>
      </c>
      <c r="AI4" s="4"/>
      <c r="AJ4" s="4">
        <v>176</v>
      </c>
      <c r="AK4" s="4" t="s">
        <v>50</v>
      </c>
      <c r="AL4" s="4" t="s">
        <v>59</v>
      </c>
      <c r="AM4" s="4" t="s">
        <v>51</v>
      </c>
      <c r="AN4" s="4"/>
      <c r="AO4" s="4"/>
      <c r="AP4" s="4"/>
    </row>
    <row r="5" spans="1:42" x14ac:dyDescent="0.3">
      <c r="A5" s="4">
        <v>15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46</v>
      </c>
      <c r="I5" s="4" t="s">
        <v>52</v>
      </c>
      <c r="J5" s="4"/>
      <c r="K5" s="4"/>
      <c r="L5" s="4">
        <v>33456</v>
      </c>
      <c r="M5" s="4" t="s">
        <v>53</v>
      </c>
      <c r="N5" s="4">
        <v>50852</v>
      </c>
      <c r="O5" s="4" t="s">
        <v>67</v>
      </c>
      <c r="P5" s="4">
        <v>67</v>
      </c>
      <c r="Q5" s="4" t="s">
        <v>48</v>
      </c>
      <c r="R5" s="4" t="s">
        <v>68</v>
      </c>
      <c r="S5" s="4" t="s">
        <v>68</v>
      </c>
      <c r="T5" s="4">
        <v>352523983</v>
      </c>
      <c r="U5" s="4" t="s">
        <v>69</v>
      </c>
      <c r="V5" s="5">
        <v>45152</v>
      </c>
      <c r="W5" s="6">
        <v>42000</v>
      </c>
      <c r="X5" s="5">
        <v>45861</v>
      </c>
      <c r="Y5" s="5">
        <v>45861</v>
      </c>
      <c r="Z5" s="7">
        <v>45861.533436608799</v>
      </c>
      <c r="AA5" s="4" t="s">
        <v>57</v>
      </c>
      <c r="AB5" s="4" t="s">
        <v>49</v>
      </c>
      <c r="AC5" s="6">
        <v>0</v>
      </c>
      <c r="AD5" s="6">
        <v>0</v>
      </c>
      <c r="AE5" s="8">
        <v>0</v>
      </c>
      <c r="AF5" s="6">
        <v>2240</v>
      </c>
      <c r="AG5" s="4">
        <f>VLOOKUP(T5,'[1]Borrower Wise Details'!$L:$U,10,0)</f>
        <v>2240</v>
      </c>
      <c r="AH5" s="4">
        <v>232948907</v>
      </c>
      <c r="AI5" s="4"/>
      <c r="AJ5" s="4">
        <v>148</v>
      </c>
      <c r="AK5" s="4" t="s">
        <v>50</v>
      </c>
      <c r="AL5" s="4" t="s">
        <v>59</v>
      </c>
      <c r="AM5" s="4" t="s">
        <v>51</v>
      </c>
      <c r="AN5" s="4"/>
      <c r="AO5" s="4"/>
      <c r="AP5" s="4"/>
    </row>
  </sheetData>
  <pageMargins left="0.196850393700787" right="0.196850393700787" top="0.39370078740157499" bottom="0.39370078740157499" header="0.39370078740157499" footer="0.39370078740157499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collection report day-wise_HO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 L</dc:creator>
  <cp:lastModifiedBy>Pavithra Lingutla</cp:lastModifiedBy>
  <dcterms:created xsi:type="dcterms:W3CDTF">2025-07-23T08:58:46Z</dcterms:created>
  <dcterms:modified xsi:type="dcterms:W3CDTF">2025-07-23T08:58:46Z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