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402/"/>
    </mc:Choice>
  </mc:AlternateContent>
  <xr:revisionPtr revIDLastSave="24" documentId="13_ncr:1_{AA45FD71-B332-4FC8-99E4-B798C1FF7638}" xr6:coauthVersionLast="47" xr6:coauthVersionMax="47" xr10:uidLastSave="{4FF1C75F-14AA-4D01-B639-6C09F495D64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<sst xmlns="http://schemas.openxmlformats.org/spreadsheetml/2006/main" count="751" uniqueCount="435">
  <si>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</si>
  <si>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</si>
  <si>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</si>
  <si>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</si>
  <si>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</si>
  <si>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</si>
  <si>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</si>
  <si>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</si>
  <si>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</si>
  <si>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</si>
  <si>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</si>
  <si>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</si>
  <si>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</si>
  <si>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</si>
  <si>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</si>
  <si>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</si>
  <si>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</si>
  <si>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</si>
  <si>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</si>
  <si>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</si>
  <si>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</si>
  <si>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</si>
  <si>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</si>
  <si>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</si>
  <si>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</si>
  <si>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</si>
  <si>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</si>
  <si>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</si>
  <si>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</si>
  <si>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</si>
  <si>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</si>
  <si>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</si>
  <si>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</si>
  <si>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</si>
  <si>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</si>
  <si>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</si>
  <si>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</si>
  <si>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</si>
  <si>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</si>
  <si>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</si>
  <si>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</si>
  <si>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</si>
  <si>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</si>
  <si>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</si>
  <si>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</si>
  <si>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</si>
  <si>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</si>
  <si>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</si>
  <si>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</si>
  <si>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</si>
  <si>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</si>
  <si>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</si>
  <si>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</si>
  <si>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</si>
  <si>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</si>
  <si>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</si>
  <si>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</si>
  <si>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</si>
  <si>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</si>
  <si>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</si>
  <si>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</si>
  <si>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</si>
  <si>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</si>
  <si>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</si>
  <si>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</si>
  <si>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</si>
  <si>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</si>
  <si>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</si>
  <si>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</si>
  <si>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</si>
  <si>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</si>
  <si>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</si>
  <si>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</si>
  <si>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</si>
  <si>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</si>
  <si>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</si>
  <si>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</si>
  <si>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</si>
  <si>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</si>
  <si>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</si>
  <si>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</si>
  <si>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</si>
  <si>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</si>
  <si>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</si>
  <si>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</si>
  <si>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</si>
  <si>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</si>
  <si>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</si>
  <si>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</si>
  <si>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</si>
  <si>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</si>
  <si>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</si>
  <si>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</si>
  <si>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</si>
  <si>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</si>
  <si>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</si>
  <si>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</si>
  <si>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</si>
  <si>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</si>
  <si>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</si>
  <si>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</si>
  <si>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</si>
  <si>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</si>
  <si>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</si>
  <si>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</si>
  <si>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</si>
  <si>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</si>
  <si>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</si>
  <si>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</si>
  <si>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</si>
  <si>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</si>
  <si>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</si>
  <si>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</si>
  <si>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</si>
  <si>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</si>
  <si>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</si>
  <si>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</si>
  <si>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</si>
  <si>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</si>
  <si>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</si>
  <si>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</si>
  <si>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</si>
  <si>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</si>
  <si>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</si>
  <si>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</si>
  <si>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</si>
  <si>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</si>
  <si>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</si>
  <si>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</si>
  <si>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</si>
  <si>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</si>
  <si>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</si>
  <si>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</si>
  <si>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</si>
  <si>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</si>
  <si>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</si>
  <si>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</si>
  <si>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</si>
  <si>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</si>
  <si>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</si>
  <si>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</si>
  <si>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</si>
  <si>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</si>
  <si>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</si>
  <si>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</si>
  <si>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</si>
  <si>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</si>
  <si>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</si>
  <si>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</si>
  <si>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</si>
  <si>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</si>
  <si>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</si>
  <si>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</si>
  <si>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</si>
  <si>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</si>
  <si>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</si>
  <si>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</si>
  <si>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</si>
  <si>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</si>
  <si>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</si>
  <si>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</si>
  <si>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</si>
  <si>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</si>
  <si>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</si>
  <si>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</si>
  <si>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</si>
  <si>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</si>
  <si>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</si>
  <si>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</si>
  <si>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</si>
  <si>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</si>
  <si>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</si>
  <si>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</si>
  <si>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</si>
  <si>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</si>
  <si>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</si>
  <si>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</si>
  <si>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</si>
  <si>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</si>
  <si>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</si>
  <si>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</si>
  <si>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</si>
  <si>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</si>
  <si>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</si>
  <si>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</si>
  <si>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</si>
  <si>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</si>
  <si>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</si>
  <si>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</si>
  <si>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</si>
  <si>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</si>
  <si>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</si>
  <si>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</si>
  <si>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</si>
  <si>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</si>
  <si>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</si>
  <si>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</si>
  <si>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</si>
  <si>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</si>
  <si>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</si>
  <si>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</si>
  <si>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</si>
  <si>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</si>
  <si>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</si>
  <si>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</si>
  <si>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</si>
  <si>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</si>
  <si>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</si>
  <si>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</si>
  <si>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</si>
  <si>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</si>
  <si>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</si>
  <si>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</si>
  <si>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</si>
  <si>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</si>
  <si>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</si>
  <si>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</si>
  <si>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</si>
  <si>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</si>
  <si>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</si>
  <si>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</si>
  <si>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</si>
  <si>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</si>
  <si>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</si>
  <si>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</si>
  <si>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</si>
  <si>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</si>
  <si>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</si>
  <si>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</si>
  <si>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</si>
  <si>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</si>
  <si>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</si>
  <si>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</si>
  <si>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</si>
  <si>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</si>
  <si>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</si>
  <si>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</si>
  <si>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</si>
  <si>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</si>
  <si>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</si>
  <si>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</si>
  <si>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</si>
  <si>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</si>
  <si>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</si>
  <si>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</si>
  <si>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</si>
  <si>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</si>
  <si>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</si>
  <si>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</si>
  <si>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</si>
  <si>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</si>
  <si>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</si>
  <si>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</si>
  <si>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</si>
  <si>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</si>
  <si>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</si>
  <si>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</si>
  <si>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</si>
  <si>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</si>
  <si>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Kotwa</t>
  </si>
  <si>
    <t>BH3959</t>
  </si>
  <si>
    <t>Pipra 2</t>
  </si>
  <si>
    <t>Amwa</t>
  </si>
  <si>
    <t>SF0076913</t>
  </si>
  <si>
    <t>Sameer Mukhiya</t>
  </si>
  <si>
    <t>AMWA A1</t>
  </si>
  <si>
    <t>Komal</t>
  </si>
  <si>
    <t>Chetana</t>
  </si>
  <si>
    <t>SID951374901732</t>
  </si>
  <si>
    <t>EBC</t>
  </si>
  <si>
    <t>HINDU</t>
  </si>
  <si>
    <t>Agriculture &amp; Farming</t>
  </si>
  <si>
    <t>DNYANTI DEVI</t>
  </si>
  <si>
    <t>21-Mar-2023</t>
  </si>
  <si>
    <t>06</t>
  </si>
  <si>
    <t>3</t>
  </si>
  <si>
    <t>7.02 Yrs</t>
  </si>
  <si>
    <t>22 Mar 2021</t>
  </si>
  <si>
    <t>&gt; 6 to 10 Years</t>
  </si>
  <si>
    <t>08-May-2023</t>
  </si>
  <si>
    <t>09-Apr-2026</t>
  </si>
  <si>
    <t>Open</t>
  </si>
  <si>
    <t/>
  </si>
  <si>
    <t>9543118131</t>
  </si>
  <si>
    <t>Piprakothi</t>
  </si>
  <si>
    <t>SF0072106</t>
  </si>
  <si>
    <t>Chandan Kumar</t>
  </si>
  <si>
    <t>Piprakothi C6</t>
  </si>
  <si>
    <t>ratan</t>
  </si>
  <si>
    <t>SSF4516371</t>
  </si>
  <si>
    <t>MUSLIM</t>
  </si>
  <si>
    <t>Irrigation</t>
  </si>
  <si>
    <t>SUBANA KHATUN</t>
  </si>
  <si>
    <t>19-Sep-2023</t>
  </si>
  <si>
    <t>04</t>
  </si>
  <si>
    <t>1</t>
  </si>
  <si>
    <t>2.73 Yrs</t>
  </si>
  <si>
    <t>19 Sep 2023</t>
  </si>
  <si>
    <t>&gt; 2 to 4 Years</t>
  </si>
  <si>
    <t>02-Nov-2023</t>
  </si>
  <si>
    <t>30-Apr-2026</t>
  </si>
  <si>
    <t>9535831820</t>
  </si>
  <si>
    <t>Ballo Chak</t>
  </si>
  <si>
    <t>629717</t>
  </si>
  <si>
    <t>1106616</t>
  </si>
  <si>
    <t>SID951375114872</t>
  </si>
  <si>
    <t>MUNITA DEVI</t>
  </si>
  <si>
    <t>22-Sep-2023</t>
  </si>
  <si>
    <t>2</t>
  </si>
  <si>
    <t>2.72 Yrs</t>
  </si>
  <si>
    <t>15 Jul 2019</t>
  </si>
  <si>
    <t>07-Nov-2023</t>
  </si>
  <si>
    <t>20-Apr-2026</t>
  </si>
  <si>
    <t>8862920576</t>
  </si>
  <si>
    <t xml:space="preserve">Hathiyahi </t>
  </si>
  <si>
    <t>700495</t>
  </si>
  <si>
    <t>700495 Runa2 700495 G4</t>
  </si>
  <si>
    <t>SSF5164409</t>
  </si>
  <si>
    <t>USHA DEVI</t>
  </si>
  <si>
    <t>24-Dec-2023</t>
  </si>
  <si>
    <t>02</t>
  </si>
  <si>
    <t>2.46 Yrs</t>
  </si>
  <si>
    <t>24 Dec 2023</t>
  </si>
  <si>
    <t>05-Feb-2024</t>
  </si>
  <si>
    <t>8084022370</t>
  </si>
  <si>
    <t>Bhirkhia</t>
  </si>
  <si>
    <t>SF0093234</t>
  </si>
  <si>
    <t>Rampukar Yadav</t>
  </si>
  <si>
    <t>bhirikhiya D 2</t>
  </si>
  <si>
    <t xml:space="preserve">RADHA </t>
  </si>
  <si>
    <t>Unnati</t>
  </si>
  <si>
    <t>SID951375117172</t>
  </si>
  <si>
    <t>BACHHI DEVI</t>
  </si>
  <si>
    <t>09-Jan-2024</t>
  </si>
  <si>
    <t>08</t>
  </si>
  <si>
    <t>0</t>
  </si>
  <si>
    <t>6.86 Yrs</t>
  </si>
  <si>
    <t>15 Jan 2021</t>
  </si>
  <si>
    <t>13-Feb-2024</t>
  </si>
  <si>
    <t>10-Apr-2026</t>
  </si>
  <si>
    <t>7643964037</t>
  </si>
  <si>
    <t>Bara Baisaha</t>
  </si>
  <si>
    <t>625270</t>
  </si>
  <si>
    <t>minakshi</t>
  </si>
  <si>
    <t>SSF2582207</t>
  </si>
  <si>
    <t>SC</t>
  </si>
  <si>
    <t>Auto</t>
  </si>
  <si>
    <t>JAYMALA DEVI</t>
  </si>
  <si>
    <t>28-Jan-2024</t>
  </si>
  <si>
    <t>10</t>
  </si>
  <si>
    <t>4.05 Yrs</t>
  </si>
  <si>
    <t>25 May 2022</t>
  </si>
  <si>
    <t>&gt; 4 to 6 Years</t>
  </si>
  <si>
    <t>08-Mar-2024</t>
  </si>
  <si>
    <t>27-Jan-2026</t>
  </si>
  <si>
    <t>8092141858</t>
  </si>
  <si>
    <t>anita1</t>
  </si>
  <si>
    <t>SSF5429681</t>
  </si>
  <si>
    <t>SARADA KUAR</t>
  </si>
  <si>
    <t>07-Mar-2024</t>
  </si>
  <si>
    <t>2.26 Yrs</t>
  </si>
  <si>
    <t>07 Mar 2024</t>
  </si>
  <si>
    <t>02-Apr-2024</t>
  </si>
  <si>
    <t>28-Mar-2025</t>
  </si>
  <si>
    <t>7654434084</t>
  </si>
  <si>
    <t>DHOOM1 700495 G3</t>
  </si>
  <si>
    <t>SSF5999650</t>
  </si>
  <si>
    <t>LAYLESH DEVI</t>
  </si>
  <si>
    <t>18-Apr-2024</t>
  </si>
  <si>
    <t>2.15 Yrs</t>
  </si>
  <si>
    <t>18 Apr 2024</t>
  </si>
  <si>
    <t>03-Jun-2024</t>
  </si>
  <si>
    <t>14-May-2026</t>
  </si>
  <si>
    <t>7463845714</t>
  </si>
  <si>
    <t>Chakardhre</t>
  </si>
  <si>
    <t>Chakardhre C4</t>
  </si>
  <si>
    <t>Rani</t>
  </si>
  <si>
    <t>SID951375627758</t>
  </si>
  <si>
    <t>Animal Husbandry &amp; Poultry</t>
  </si>
  <si>
    <t>POOJA DEVI</t>
  </si>
  <si>
    <t>01-Oct-2024</t>
  </si>
  <si>
    <t>GL-3</t>
  </si>
  <si>
    <t>6.20 Yrs</t>
  </si>
  <si>
    <t>28 Jan 2020</t>
  </si>
  <si>
    <t>04-Nov-2024</t>
  </si>
  <si>
    <t>02-Jun-2026</t>
  </si>
  <si>
    <t>9263946393</t>
  </si>
  <si>
    <t>Navneet/SF0100551</t>
  </si>
  <si>
    <t>Yogendra Kumar/SF0036293</t>
  </si>
  <si>
    <t>Rakesh Kumar Singh/SF007606</t>
  </si>
  <si>
    <t>Saket Nath Thakur/SF0062081</t>
  </si>
  <si>
    <t>Navneet</t>
  </si>
  <si>
    <t>SF0100551</t>
  </si>
  <si>
    <t>Dual Staff</t>
  </si>
  <si>
    <t>Available &amp; Updated</t>
  </si>
  <si>
    <t>G1</t>
  </si>
  <si>
    <t>G2</t>
  </si>
  <si>
    <t>Sarbjeet Kumar</t>
  </si>
  <si>
    <t>SF0091038</t>
  </si>
  <si>
    <t>BM</t>
  </si>
  <si>
    <t>Hariom Kumar</t>
  </si>
  <si>
    <t>SF0077367</t>
  </si>
  <si>
    <t>LO</t>
  </si>
  <si>
    <t>Watganj</t>
  </si>
  <si>
    <t>Watganj C3</t>
  </si>
  <si>
    <t>ambe</t>
  </si>
  <si>
    <t>SSF4059980</t>
  </si>
  <si>
    <t>MEENA DEVI</t>
  </si>
  <si>
    <t>29-Mar-2024</t>
  </si>
  <si>
    <t>2.95 Yrs</t>
  </si>
  <si>
    <t>30 Jun 2023</t>
  </si>
  <si>
    <t>02-May-2024</t>
  </si>
  <si>
    <t>17-Oct-2025</t>
  </si>
  <si>
    <t>7480018589</t>
  </si>
  <si>
    <t>FN26-27-00402</t>
  </si>
  <si>
    <t>SF0086837</t>
  </si>
  <si>
    <t>Business</t>
  </si>
  <si>
    <t>CLV all Ready Completed.</t>
  </si>
  <si>
    <t>Not Availble.</t>
  </si>
  <si>
    <t>ok</t>
  </si>
  <si>
    <t>March 2024, installment was deposited in April 2024. EMIs for November 2024 and Februry 2025 were collected, however, the corresponding entries were not recorded in FIMO.</t>
  </si>
  <si>
    <t>January 2025 Collect Money but not entry in fimo.</t>
  </si>
  <si>
    <t>ok, as per borrower family member she not available at home.</t>
  </si>
  <si>
    <t>Staff Vikash Kumar/SF0086837 Collect EMI on dated-05/11/2024 But not entry in FIMO.</t>
  </si>
  <si>
    <t>Staff Vikash Kumar/SF0086837 Collect EMI on dated-04/02/2025 But not entry in FIMO.</t>
  </si>
  <si>
    <t>Staff Vikash Kumar/SF0086837 Collect EMI on dated-02/12/2024 But not entry in FIMO.</t>
  </si>
  <si>
    <t>Staff Vikash Kumar/SF0086837 Collect EMI on dated-06/01/2025 But not entry in FIMO.</t>
  </si>
  <si>
    <t>Staff Vikash Kumar/SF0086837 Collect EMI on dated-02/06/2025 But not entry in FIMO.</t>
  </si>
  <si>
    <t>Staff Vikash Kumar/SF0086837 Collect EMI on dated-02/01/2025 But not entry in FIMO.</t>
  </si>
  <si>
    <t>Deepak Kujur</t>
  </si>
  <si>
    <t>Completed-Report Submitted</t>
  </si>
  <si>
    <t>Terminated</t>
  </si>
  <si>
    <t>Css team Raised a complain that Staff VIKASH Kumar / SF0086837 had collected the EMI amount and not posted in FIMO. 2. The Comaplaint team register a complain complain no- FN26-27-00402. 3. After FRM team verifaction it is identify that total collect Money RS- 17650 but not entry in FIMO.Total Fraud amount is-17650.</t>
  </si>
  <si>
    <t>Dec-24 or jan-25 or jun- 25. Collect Money but not entry in FIMO { 3430}. 3430*3= 10290.
Manoj fraud detail is available in his report-FN26-27-00401.</t>
  </si>
  <si>
    <t>Vikash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</si>
</sst>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2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40" fillId="0" borderId="1" xfId="26" applyFont="1" applyBorder="1" applyAlignment="1" applyProtection="1">
      <alignment horizontal="center" vertical="center" wrapText="1"/>
      <protection locked="0"/>
    </xf>
    <xf numFmtId="0" fontId="38" fillId="8" borderId="15" xfId="0" applyFont="1" applyFill="1" applyBorder="1" applyAlignment="1">
      <alignment vertical="top" wrapText="1" readingOrder="1"/>
    </xf>
    <xf numFmtId="0" fontId="39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88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BH3959</v>
      </c>
      <c r="D5" s="64" t="str">
        <f>IF('Physical Cash at Safe'!D28="Yes", 'Physical Cash at Safe'!A4, 'Borrower Wise Details'!C5)</f>
        <v>Pipra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46144</v>
      </c>
      <c r="H5" s="62" t="s">
        <v>416</v>
      </c>
      <c r="I5" s="61">
        <v>46155</v>
      </c>
      <c r="J5" s="79" t="str">
        <f>IF('Physical Cash at Safe'!D28="Yes",'Physical Cash at Safe'!E28,IF('Borrower Wise Details'!D5&lt;&gt;"",'Borrower Wise Details'!D5,""))</f>
        <v>FN26-27-00402</v>
      </c>
      <c r="K5" s="89">
        <v>1</v>
      </c>
      <c r="L5" s="90">
        <v>2020</v>
      </c>
      <c r="M5" s="90">
        <v>0</v>
      </c>
      <c r="N5" s="90" t="s">
        <v>388</v>
      </c>
      <c r="O5" s="90" t="s">
        <v>389</v>
      </c>
      <c r="P5" s="90" t="s">
        <v>390</v>
      </c>
      <c r="Q5" s="90" t="s">
        <v>429</v>
      </c>
      <c r="R5" s="80" t="str">
        <f>IF('Physical Cash at Safe'!$D$28="Yes", 'Physical Cash at Safe'!$A$28, IF('Borrower Wise Details'!F5&lt;&gt;"", 'Borrower Wise Details'!F5, ""))</f>
        <v>Vikash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SF0086837</v>
      </c>
      <c r="U5" s="83" t="s">
        <v>431</v>
      </c>
      <c r="V5" s="61">
        <v>46049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430</v>
      </c>
      <c r="Z5" s="61">
        <v>46188</v>
      </c>
      <c r="AA5" s="61">
        <v>46191</v>
      </c>
      <c r="AB5" s="61" t="s">
        <v>223</v>
      </c>
      <c r="AC5" s="61" t="s">
        <v>223</v>
      </c>
      <c r="AD5" s="61" t="s">
        <v>223</v>
      </c>
      <c r="AE5" s="61" t="s">
        <v>391</v>
      </c>
      <c r="AF5" s="61" t="s">
        <v>392</v>
      </c>
      <c r="AG5" s="140">
        <v>10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17650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17650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46210</v>
      </c>
      <c r="AO5" s="75" t="s">
        <v>432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BH3959</v>
      </c>
      <c r="C5" s="50" t="str">
        <f>IF('Fraud Investigation Report'!D5="", "", 'Fraud Investigation Report'!D5)</f>
        <v>Pipra 2</v>
      </c>
      <c r="D5" s="73" t="str">
        <f>IF(OR('Fraud Investigation Report'!R5="", 'Fraud Investigation Report'!R5=0), "", 'Fraud Investigation Report'!R5)</f>
        <v>Vikash Kumar</v>
      </c>
      <c r="E5" s="73" t="str">
        <f>IF(OR('Fraud Investigation Report'!T5="", 'Fraud Investigation Report'!T5=0), "", 'Fraud Investigation Report'!T5)</f>
        <v>SF0086837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FN26-27-00402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17650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17650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17650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5" activePane="bottomLeft" state="frozen"/>
      <selection pane="bottomLeft" activeCell="A4" sqref="A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46183</v>
      </c>
      <c r="C6" s="18">
        <v>46182</v>
      </c>
      <c r="D6" s="18">
        <v>46183</v>
      </c>
      <c r="E6" s="19"/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226</v>
      </c>
      <c r="C11" s="23">
        <f>B11*A11</f>
        <v>113000</v>
      </c>
      <c r="D11" s="25">
        <v>226</v>
      </c>
      <c r="E11" s="23">
        <f t="shared" ref="E11:E17" si="0">D11*A11</f>
        <v>113000</v>
      </c>
    </row>
    <row r="12" spans="1:5" ht="14.5" x14ac:dyDescent="0.35">
      <c r="A12" s="24">
        <v>200</v>
      </c>
      <c r="B12" s="25">
        <v>70</v>
      </c>
      <c r="C12" s="23">
        <f>B12*A12</f>
        <v>14000</v>
      </c>
      <c r="D12" s="25">
        <v>70</v>
      </c>
      <c r="E12" s="23">
        <f t="shared" si="0"/>
        <v>14000</v>
      </c>
    </row>
    <row r="13" spans="1:5" ht="14.5" x14ac:dyDescent="0.35">
      <c r="A13" s="24">
        <v>100</v>
      </c>
      <c r="B13" s="25">
        <v>235</v>
      </c>
      <c r="C13" s="23">
        <f t="shared" ref="C13:C17" si="1">B13*A13</f>
        <v>23500</v>
      </c>
      <c r="D13" s="25">
        <v>235</v>
      </c>
      <c r="E13" s="23">
        <f t="shared" si="0"/>
        <v>23500</v>
      </c>
    </row>
    <row r="14" spans="1:5" ht="14.5" x14ac:dyDescent="0.35">
      <c r="A14" s="24">
        <v>50</v>
      </c>
      <c r="B14" s="25">
        <v>12</v>
      </c>
      <c r="C14" s="23">
        <f t="shared" si="1"/>
        <v>600</v>
      </c>
      <c r="D14" s="25">
        <v>12</v>
      </c>
      <c r="E14" s="23">
        <f t="shared" si="0"/>
        <v>600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85</v>
      </c>
      <c r="C18" s="23">
        <f>B18</f>
        <v>85</v>
      </c>
      <c r="D18" s="27">
        <v>85</v>
      </c>
      <c r="E18" s="28">
        <f>D18</f>
        <v>85</v>
      </c>
    </row>
    <row r="19" spans="1:5" ht="14.5" x14ac:dyDescent="0.35">
      <c r="A19" s="29"/>
      <c r="B19" s="30" t="s">
        <v>71</v>
      </c>
      <c r="C19" s="31">
        <f>SUM(C10:C18)</f>
        <v>151265</v>
      </c>
      <c r="D19" s="30" t="s">
        <v>71</v>
      </c>
      <c r="E19" s="31">
        <f>SUM(E10:E18)</f>
        <v>151265</v>
      </c>
    </row>
    <row r="20" spans="1:5" ht="30" customHeight="1" x14ac:dyDescent="0.35">
      <c r="A20" s="180" t="s">
        <v>91</v>
      </c>
      <c r="B20" s="181"/>
      <c r="C20" s="32">
        <v>0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393</v>
      </c>
      <c r="C32" s="37" t="s">
        <v>76</v>
      </c>
      <c r="D32" s="157" t="s">
        <v>394</v>
      </c>
      <c r="E32" s="158"/>
    </row>
    <row r="33" spans="1:5" ht="18" customHeight="1" x14ac:dyDescent="0.35">
      <c r="A33" s="37" t="s">
        <v>77</v>
      </c>
      <c r="B33" s="123" t="s">
        <v>395</v>
      </c>
      <c r="C33" s="39" t="s">
        <v>78</v>
      </c>
      <c r="D33" s="150" t="s">
        <v>396</v>
      </c>
      <c r="E33" s="151"/>
    </row>
    <row r="34" spans="1:5" ht="26" x14ac:dyDescent="0.35">
      <c r="A34" s="39" t="s">
        <v>198</v>
      </c>
      <c r="B34" s="123" t="s">
        <v>397</v>
      </c>
      <c r="C34" s="39" t="s">
        <v>199</v>
      </c>
      <c r="D34" s="152" t="s">
        <v>400</v>
      </c>
      <c r="E34" s="153"/>
    </row>
    <row r="35" spans="1:5" ht="26" x14ac:dyDescent="0.35">
      <c r="A35" s="39" t="s">
        <v>200</v>
      </c>
      <c r="B35" s="123" t="s">
        <v>398</v>
      </c>
      <c r="C35" s="39" t="s">
        <v>202</v>
      </c>
      <c r="D35" s="152" t="s">
        <v>401</v>
      </c>
      <c r="E35" s="153"/>
    </row>
    <row r="36" spans="1:5" ht="25.5" customHeight="1" x14ac:dyDescent="0.35">
      <c r="A36" s="39" t="s">
        <v>201</v>
      </c>
      <c r="B36" s="124" t="s">
        <v>399</v>
      </c>
      <c r="C36" s="39" t="s">
        <v>203</v>
      </c>
      <c r="D36" s="154" t="s">
        <v>402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4" zoomScale="79" zoomScaleNormal="100" workbookViewId="0">
      <selection activeCell="R5" sqref="R5:R1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BH3959</v>
      </c>
      <c r="C5" s="60" t="str">
        <f>IF('Loan Outstanding Report'!$H$5="", "", 'Loan Outstanding Report'!$H$5)</f>
        <v>Pipra 2</v>
      </c>
      <c r="D5" s="125" t="s">
        <v>414</v>
      </c>
      <c r="E5" s="66">
        <v>46189</v>
      </c>
      <c r="F5" s="145" t="s">
        <v>434</v>
      </c>
      <c r="G5" s="146" t="s">
        <v>415</v>
      </c>
      <c r="H5" s="49" t="s">
        <v>402</v>
      </c>
      <c r="I5" s="49" t="s">
        <v>303</v>
      </c>
      <c r="J5" s="49" t="s">
        <v>305</v>
      </c>
      <c r="K5" s="49" t="s">
        <v>306</v>
      </c>
      <c r="L5" s="11">
        <v>353093660</v>
      </c>
      <c r="M5" s="67" t="s">
        <v>307</v>
      </c>
      <c r="N5" s="49">
        <v>50000</v>
      </c>
      <c r="O5" s="49">
        <v>2670</v>
      </c>
      <c r="P5" s="67" t="s">
        <v>127</v>
      </c>
      <c r="Q5" s="88">
        <v>45601</v>
      </c>
      <c r="R5" s="49">
        <v>2670</v>
      </c>
      <c r="S5" s="49">
        <v>0</v>
      </c>
      <c r="T5" s="49">
        <v>0</v>
      </c>
      <c r="U5" s="68">
        <f t="shared" ref="U5:U69" si="0">IF(AND(ISBLANK(R5),ISBLANK(S5),ISBLANK(T5)),"",R5-(S5+T5))</f>
        <v>2670</v>
      </c>
      <c r="V5" s="42" t="s">
        <v>182</v>
      </c>
      <c r="W5" s="69" t="s">
        <v>423</v>
      </c>
    </row>
    <row r="6" spans="1:23" ht="30" customHeight="1" x14ac:dyDescent="0.3">
      <c r="A6" s="65">
        <v>2</v>
      </c>
      <c r="B6" s="60" t="str">
        <f>IF(J6&lt;&gt;"", $B$5, "")</f>
        <v>BH3959</v>
      </c>
      <c r="C6" s="50" t="str">
        <f>IF(J6&lt;&gt;"", $C$5, "")</f>
        <v>Pipra 2</v>
      </c>
      <c r="D6" s="50" t="str">
        <f>IF(J6&lt;&gt;"", $D$5, "")</f>
        <v>FN26-27-00402</v>
      </c>
      <c r="E6" s="66">
        <v>46189</v>
      </c>
      <c r="F6" s="50" t="str">
        <f>IF(J6&lt;&gt;"", $F$5, "")</f>
        <v>Vikash Kumar</v>
      </c>
      <c r="G6" s="50" t="str">
        <f>IF(J6&lt;&gt;"", $G$5, "")</f>
        <v>SF0086837</v>
      </c>
      <c r="H6" s="50" t="str">
        <f>IF(J6&lt;&gt;"", $H$5, "")</f>
        <v>LO</v>
      </c>
      <c r="I6" s="49" t="s">
        <v>303</v>
      </c>
      <c r="J6" s="49" t="s">
        <v>305</v>
      </c>
      <c r="K6" s="49" t="s">
        <v>306</v>
      </c>
      <c r="L6" s="11">
        <v>353093660</v>
      </c>
      <c r="M6" s="67" t="s">
        <v>307</v>
      </c>
      <c r="N6" s="49">
        <v>50000</v>
      </c>
      <c r="O6" s="49">
        <v>2670</v>
      </c>
      <c r="P6" s="67" t="s">
        <v>127</v>
      </c>
      <c r="Q6" s="67">
        <v>45692</v>
      </c>
      <c r="R6" s="49">
        <v>2670</v>
      </c>
      <c r="S6" s="49">
        <v>0</v>
      </c>
      <c r="T6" s="49">
        <v>0</v>
      </c>
      <c r="U6" s="68">
        <f t="shared" si="0"/>
        <v>2670</v>
      </c>
      <c r="V6" s="42" t="s">
        <v>182</v>
      </c>
      <c r="W6" s="69" t="s">
        <v>424</v>
      </c>
    </row>
    <row r="7" spans="1:23" ht="30" customHeight="1" x14ac:dyDescent="0.3">
      <c r="A7" s="65">
        <v>3</v>
      </c>
      <c r="B7" s="60" t="str">
        <f t="shared" ref="B7:B70" si="1">IF(J7&lt;&gt;"", $B$5, "")</f>
        <v>BH3959</v>
      </c>
      <c r="C7" s="50" t="str">
        <f t="shared" ref="C7:C70" si="2">IF(J7&lt;&gt;"", $C$5, "")</f>
        <v>Pipra 2</v>
      </c>
      <c r="D7" s="50" t="str">
        <f t="shared" ref="D7:D70" si="3">IF(J7&lt;&gt;"", $D$5, "")</f>
        <v>FN26-27-00402</v>
      </c>
      <c r="E7" s="66">
        <v>46190</v>
      </c>
      <c r="F7" s="50" t="str">
        <f t="shared" ref="F7:F70" si="4">IF(J7&lt;&gt;"", $F$5, "")</f>
        <v>Vikash Kumar</v>
      </c>
      <c r="G7" s="50" t="str">
        <f t="shared" ref="G7:G70" si="5">IF(J7&lt;&gt;"", $G$5, "")</f>
        <v>SF0086837</v>
      </c>
      <c r="H7" s="50" t="str">
        <f t="shared" ref="H7:H70" si="6">IF(J7&lt;&gt;"", $H$5, "")</f>
        <v>LO</v>
      </c>
      <c r="I7" s="49" t="s">
        <v>375</v>
      </c>
      <c r="J7" s="49" t="s">
        <v>377</v>
      </c>
      <c r="K7" s="49" t="s">
        <v>379</v>
      </c>
      <c r="L7" s="11">
        <v>358590434</v>
      </c>
      <c r="M7" s="67" t="s">
        <v>380</v>
      </c>
      <c r="N7" s="49">
        <v>65000</v>
      </c>
      <c r="O7" s="49">
        <v>3430</v>
      </c>
      <c r="P7" s="67" t="s">
        <v>127</v>
      </c>
      <c r="Q7" s="67">
        <v>45628</v>
      </c>
      <c r="R7" s="49">
        <v>3430</v>
      </c>
      <c r="S7" s="49">
        <v>0</v>
      </c>
      <c r="T7" s="49">
        <v>0</v>
      </c>
      <c r="U7" s="68">
        <f t="shared" si="0"/>
        <v>3430</v>
      </c>
      <c r="V7" s="42" t="s">
        <v>182</v>
      </c>
      <c r="W7" s="69" t="s">
        <v>425</v>
      </c>
    </row>
    <row r="8" spans="1:23" ht="30" customHeight="1" x14ac:dyDescent="0.3">
      <c r="A8" s="65">
        <v>4</v>
      </c>
      <c r="B8" s="60" t="str">
        <f t="shared" si="1"/>
        <v>BH3959</v>
      </c>
      <c r="C8" s="50" t="str">
        <f t="shared" si="2"/>
        <v>Pipra 2</v>
      </c>
      <c r="D8" s="50" t="str">
        <f t="shared" si="3"/>
        <v>FN26-27-00402</v>
      </c>
      <c r="E8" s="66">
        <v>46190</v>
      </c>
      <c r="F8" s="50" t="str">
        <f t="shared" si="4"/>
        <v>Vikash Kumar</v>
      </c>
      <c r="G8" s="50" t="str">
        <f t="shared" si="5"/>
        <v>SF0086837</v>
      </c>
      <c r="H8" s="50" t="str">
        <f t="shared" si="6"/>
        <v>LO</v>
      </c>
      <c r="I8" s="49" t="s">
        <v>375</v>
      </c>
      <c r="J8" s="49" t="s">
        <v>377</v>
      </c>
      <c r="K8" s="49" t="s">
        <v>379</v>
      </c>
      <c r="L8" s="11">
        <v>358590434</v>
      </c>
      <c r="M8" s="67" t="s">
        <v>380</v>
      </c>
      <c r="N8" s="49">
        <v>65000</v>
      </c>
      <c r="O8" s="49">
        <v>3430</v>
      </c>
      <c r="P8" s="67" t="s">
        <v>127</v>
      </c>
      <c r="Q8" s="67">
        <v>45663</v>
      </c>
      <c r="R8" s="49">
        <v>3430</v>
      </c>
      <c r="S8" s="49">
        <v>0</v>
      </c>
      <c r="T8" s="49">
        <v>0</v>
      </c>
      <c r="U8" s="68">
        <f t="shared" si="0"/>
        <v>3430</v>
      </c>
      <c r="V8" s="42" t="s">
        <v>182</v>
      </c>
      <c r="W8" s="69" t="s">
        <v>426</v>
      </c>
    </row>
    <row r="9" spans="1:23" ht="30" customHeight="1" x14ac:dyDescent="0.3">
      <c r="A9" s="65">
        <v>5</v>
      </c>
      <c r="B9" s="60" t="str">
        <f t="shared" si="1"/>
        <v>BH3959</v>
      </c>
      <c r="C9" s="50" t="str">
        <f t="shared" si="2"/>
        <v>Pipra 2</v>
      </c>
      <c r="D9" s="50" t="str">
        <f t="shared" si="3"/>
        <v>FN26-27-00402</v>
      </c>
      <c r="E9" s="66">
        <v>46190</v>
      </c>
      <c r="F9" s="50" t="str">
        <f t="shared" si="4"/>
        <v>Vikash Kumar</v>
      </c>
      <c r="G9" s="50" t="str">
        <f t="shared" si="5"/>
        <v>SF0086837</v>
      </c>
      <c r="H9" s="50" t="str">
        <f t="shared" si="6"/>
        <v>LO</v>
      </c>
      <c r="I9" s="49" t="s">
        <v>375</v>
      </c>
      <c r="J9" s="49" t="s">
        <v>377</v>
      </c>
      <c r="K9" s="49" t="s">
        <v>379</v>
      </c>
      <c r="L9" s="11">
        <v>358590434</v>
      </c>
      <c r="M9" s="67" t="s">
        <v>380</v>
      </c>
      <c r="N9" s="49">
        <v>65000</v>
      </c>
      <c r="O9" s="49">
        <v>3430</v>
      </c>
      <c r="P9" s="67" t="s">
        <v>127</v>
      </c>
      <c r="Q9" s="67">
        <v>45810</v>
      </c>
      <c r="R9" s="49">
        <v>3430</v>
      </c>
      <c r="S9" s="49">
        <v>0</v>
      </c>
      <c r="T9" s="49">
        <v>0</v>
      </c>
      <c r="U9" s="68">
        <f t="shared" si="0"/>
        <v>3430</v>
      </c>
      <c r="V9" s="42" t="s">
        <v>182</v>
      </c>
      <c r="W9" s="69" t="s">
        <v>427</v>
      </c>
    </row>
    <row r="10" spans="1:23" ht="30" customHeight="1" x14ac:dyDescent="0.3">
      <c r="A10" s="65">
        <v>6</v>
      </c>
      <c r="B10" s="60" t="str">
        <f t="shared" si="1"/>
        <v>BH3959</v>
      </c>
      <c r="C10" s="50" t="str">
        <f t="shared" si="2"/>
        <v>Pipra 2</v>
      </c>
      <c r="D10" s="50" t="str">
        <f t="shared" si="3"/>
        <v>FN26-27-00402</v>
      </c>
      <c r="E10" s="66">
        <v>46191</v>
      </c>
      <c r="F10" s="50" t="str">
        <f t="shared" si="4"/>
        <v>Vikash Kumar</v>
      </c>
      <c r="G10" s="50" t="str">
        <f t="shared" si="5"/>
        <v>SF0086837</v>
      </c>
      <c r="H10" s="50" t="str">
        <f t="shared" si="6"/>
        <v>LO</v>
      </c>
      <c r="I10" s="49" t="s">
        <v>404</v>
      </c>
      <c r="J10" s="49" t="s">
        <v>406</v>
      </c>
      <c r="K10" s="49" t="s">
        <v>407</v>
      </c>
      <c r="L10" s="11">
        <v>356170817</v>
      </c>
      <c r="M10" s="67" t="s">
        <v>408</v>
      </c>
      <c r="N10" s="49">
        <v>30000</v>
      </c>
      <c r="O10" s="49">
        <v>2020</v>
      </c>
      <c r="P10" s="67" t="s">
        <v>127</v>
      </c>
      <c r="Q10" s="67">
        <v>45659</v>
      </c>
      <c r="R10" s="49">
        <v>2020</v>
      </c>
      <c r="S10" s="49">
        <v>0</v>
      </c>
      <c r="T10" s="49">
        <v>0</v>
      </c>
      <c r="U10" s="68">
        <f t="shared" si="0"/>
        <v>2020</v>
      </c>
      <c r="V10" s="42" t="s">
        <v>182</v>
      </c>
      <c r="W10" s="69" t="s">
        <v>428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pane ySplit="4" topLeftCell="A7" activePane="bottomLeft" state="frozen"/>
      <selection pane="bottomLeft" activeCell="BH7" sqref="BH7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41" t="s">
        <v>256</v>
      </c>
      <c r="C5" s="141" t="s">
        <v>257</v>
      </c>
      <c r="D5" s="141" t="s">
        <v>258</v>
      </c>
      <c r="E5" s="141" t="s">
        <v>259</v>
      </c>
      <c r="F5" s="141" t="s">
        <v>259</v>
      </c>
      <c r="G5" s="141" t="s">
        <v>260</v>
      </c>
      <c r="H5" s="141" t="s">
        <v>261</v>
      </c>
      <c r="I5" s="141">
        <v>169326</v>
      </c>
      <c r="J5" s="141" t="s">
        <v>262</v>
      </c>
      <c r="K5" s="141">
        <v>169326</v>
      </c>
      <c r="L5" s="141" t="s">
        <v>263</v>
      </c>
      <c r="M5" s="141" t="s">
        <v>264</v>
      </c>
      <c r="N5" s="141">
        <v>27177</v>
      </c>
      <c r="O5" s="141" t="s">
        <v>265</v>
      </c>
      <c r="P5" s="141">
        <v>43113</v>
      </c>
      <c r="Q5" s="141" t="s">
        <v>266</v>
      </c>
      <c r="R5" s="141" t="s">
        <v>267</v>
      </c>
      <c r="S5" s="141" t="s">
        <v>268</v>
      </c>
      <c r="T5" s="141" t="s">
        <v>268</v>
      </c>
      <c r="U5" s="141" t="s">
        <v>269</v>
      </c>
      <c r="V5" s="141" t="s">
        <v>270</v>
      </c>
      <c r="W5" s="141">
        <v>541</v>
      </c>
      <c r="X5" s="147" t="s">
        <v>271</v>
      </c>
      <c r="Y5" s="141">
        <v>351099955</v>
      </c>
      <c r="Z5" s="141" t="s">
        <v>272</v>
      </c>
      <c r="AA5" s="141" t="s">
        <v>273</v>
      </c>
      <c r="AB5" s="142">
        <v>64916</v>
      </c>
      <c r="AC5" s="141" t="s">
        <v>274</v>
      </c>
      <c r="AD5" s="141">
        <v>24</v>
      </c>
      <c r="AE5" s="141" t="s">
        <v>275</v>
      </c>
      <c r="AF5" s="141" t="s">
        <v>276</v>
      </c>
      <c r="AG5" s="141" t="s">
        <v>277</v>
      </c>
      <c r="AH5" s="141" t="s">
        <v>278</v>
      </c>
      <c r="AI5" s="141" t="s">
        <v>279</v>
      </c>
      <c r="AJ5" s="142">
        <v>3668</v>
      </c>
      <c r="AK5" s="142">
        <v>3500</v>
      </c>
      <c r="AL5" s="141" t="s">
        <v>280</v>
      </c>
      <c r="AM5" s="142">
        <v>61592</v>
      </c>
      <c r="AN5" s="142">
        <v>19252</v>
      </c>
      <c r="AO5" s="142">
        <v>80844</v>
      </c>
      <c r="AP5" s="142">
        <v>3324</v>
      </c>
      <c r="AQ5" s="142">
        <v>0</v>
      </c>
      <c r="AR5" s="142">
        <v>3324</v>
      </c>
      <c r="AS5" s="142">
        <v>3324</v>
      </c>
      <c r="AT5" s="142">
        <v>0</v>
      </c>
      <c r="AU5" s="142">
        <v>3324</v>
      </c>
      <c r="AV5" s="141">
        <v>39</v>
      </c>
      <c r="AW5" s="141"/>
      <c r="AX5" s="141"/>
      <c r="AY5" s="141"/>
      <c r="AZ5" s="141"/>
      <c r="BA5" s="141"/>
      <c r="BB5" s="141" t="s">
        <v>281</v>
      </c>
      <c r="BC5" s="141" t="s">
        <v>282</v>
      </c>
      <c r="BD5" s="141"/>
      <c r="BE5" s="142">
        <v>0</v>
      </c>
      <c r="BF5" s="141" t="s">
        <v>268</v>
      </c>
      <c r="BG5" s="141" t="s">
        <v>283</v>
      </c>
      <c r="BH5" s="136" t="s">
        <v>387</v>
      </c>
      <c r="BI5" s="127" t="s">
        <v>100</v>
      </c>
      <c r="BJ5" s="128">
        <v>46189</v>
      </c>
      <c r="BK5" s="129" t="s">
        <v>103</v>
      </c>
      <c r="BL5" s="127" t="s">
        <v>108</v>
      </c>
      <c r="BM5" s="95" t="s">
        <v>181</v>
      </c>
      <c r="BN5" s="93" t="s">
        <v>222</v>
      </c>
      <c r="BO5" s="137"/>
      <c r="BP5" s="42"/>
      <c r="BQ5" s="138" t="s">
        <v>419</v>
      </c>
    </row>
    <row r="6" spans="1:69" hidden="1" x14ac:dyDescent="0.35">
      <c r="A6" s="132">
        <v>2</v>
      </c>
      <c r="B6" s="141" t="s">
        <v>256</v>
      </c>
      <c r="C6" s="141" t="s">
        <v>257</v>
      </c>
      <c r="D6" s="141" t="s">
        <v>258</v>
      </c>
      <c r="E6" s="141" t="s">
        <v>259</v>
      </c>
      <c r="F6" s="141" t="s">
        <v>259</v>
      </c>
      <c r="G6" s="141" t="s">
        <v>260</v>
      </c>
      <c r="H6" s="141" t="s">
        <v>261</v>
      </c>
      <c r="I6" s="141">
        <v>19001</v>
      </c>
      <c r="J6" s="141" t="s">
        <v>284</v>
      </c>
      <c r="K6" s="141">
        <v>19001</v>
      </c>
      <c r="L6" s="141" t="s">
        <v>285</v>
      </c>
      <c r="M6" s="141" t="s">
        <v>286</v>
      </c>
      <c r="N6" s="141">
        <v>411980</v>
      </c>
      <c r="O6" s="141" t="s">
        <v>287</v>
      </c>
      <c r="P6" s="141">
        <v>43279</v>
      </c>
      <c r="Q6" s="141" t="s">
        <v>288</v>
      </c>
      <c r="R6" s="141" t="s">
        <v>267</v>
      </c>
      <c r="S6" s="141" t="s">
        <v>289</v>
      </c>
      <c r="T6" s="141" t="s">
        <v>289</v>
      </c>
      <c r="U6" s="141" t="s">
        <v>269</v>
      </c>
      <c r="V6" s="141" t="s">
        <v>290</v>
      </c>
      <c r="W6" s="141">
        <v>541</v>
      </c>
      <c r="X6" s="147" t="s">
        <v>291</v>
      </c>
      <c r="Y6" s="141">
        <v>352974090</v>
      </c>
      <c r="Z6" s="141" t="s">
        <v>292</v>
      </c>
      <c r="AA6" s="141" t="s">
        <v>293</v>
      </c>
      <c r="AB6" s="142">
        <v>42000</v>
      </c>
      <c r="AC6" s="141" t="s">
        <v>294</v>
      </c>
      <c r="AD6" s="141">
        <v>24</v>
      </c>
      <c r="AE6" s="141" t="s">
        <v>295</v>
      </c>
      <c r="AF6" s="141" t="s">
        <v>296</v>
      </c>
      <c r="AG6" s="141" t="s">
        <v>297</v>
      </c>
      <c r="AH6" s="141" t="s">
        <v>298</v>
      </c>
      <c r="AI6" s="141" t="s">
        <v>299</v>
      </c>
      <c r="AJ6" s="142">
        <v>2240</v>
      </c>
      <c r="AK6" s="142">
        <v>2240</v>
      </c>
      <c r="AL6" s="141" t="s">
        <v>300</v>
      </c>
      <c r="AM6" s="142">
        <v>28032.92</v>
      </c>
      <c r="AN6" s="142">
        <v>10047.08</v>
      </c>
      <c r="AO6" s="142">
        <v>38080</v>
      </c>
      <c r="AP6" s="142">
        <v>13967.08</v>
      </c>
      <c r="AQ6" s="142">
        <v>1088.92</v>
      </c>
      <c r="AR6" s="142">
        <v>15056</v>
      </c>
      <c r="AS6" s="142">
        <v>13967.08</v>
      </c>
      <c r="AT6" s="142">
        <v>1088.92</v>
      </c>
      <c r="AU6" s="142">
        <v>15056</v>
      </c>
      <c r="AV6" s="141">
        <v>32</v>
      </c>
      <c r="AW6" s="141"/>
      <c r="AX6" s="141"/>
      <c r="AY6" s="141"/>
      <c r="AZ6" s="141"/>
      <c r="BA6" s="141"/>
      <c r="BB6" s="141" t="s">
        <v>281</v>
      </c>
      <c r="BC6" s="141" t="s">
        <v>282</v>
      </c>
      <c r="BD6" s="141"/>
      <c r="BE6" s="142">
        <v>0</v>
      </c>
      <c r="BF6" s="141" t="s">
        <v>289</v>
      </c>
      <c r="BG6" s="141" t="s">
        <v>301</v>
      </c>
      <c r="BH6" s="136" t="s">
        <v>387</v>
      </c>
      <c r="BI6" s="127" t="s">
        <v>100</v>
      </c>
      <c r="BJ6" s="128">
        <v>46189</v>
      </c>
      <c r="BK6" s="129" t="s">
        <v>103</v>
      </c>
      <c r="BL6" s="127" t="s">
        <v>108</v>
      </c>
      <c r="BM6" s="95" t="s">
        <v>181</v>
      </c>
      <c r="BN6" s="93" t="s">
        <v>223</v>
      </c>
      <c r="BO6" s="139"/>
      <c r="BP6" s="42"/>
      <c r="BQ6" s="138" t="s">
        <v>419</v>
      </c>
    </row>
    <row r="7" spans="1:69" x14ac:dyDescent="0.35">
      <c r="A7" s="132">
        <v>3</v>
      </c>
      <c r="B7" s="141" t="s">
        <v>256</v>
      </c>
      <c r="C7" s="141" t="s">
        <v>257</v>
      </c>
      <c r="D7" s="141" t="s">
        <v>258</v>
      </c>
      <c r="E7" s="141" t="s">
        <v>259</v>
      </c>
      <c r="F7" s="141" t="s">
        <v>259</v>
      </c>
      <c r="G7" s="141" t="s">
        <v>260</v>
      </c>
      <c r="H7" s="141" t="s">
        <v>261</v>
      </c>
      <c r="I7" s="141">
        <v>19015</v>
      </c>
      <c r="J7" s="141" t="s">
        <v>302</v>
      </c>
      <c r="K7" s="141">
        <v>19015</v>
      </c>
      <c r="L7" s="141" t="s">
        <v>263</v>
      </c>
      <c r="M7" s="141" t="s">
        <v>264</v>
      </c>
      <c r="N7" s="141">
        <v>27203</v>
      </c>
      <c r="O7" s="141" t="s">
        <v>303</v>
      </c>
      <c r="P7" s="141">
        <v>43145</v>
      </c>
      <c r="Q7" s="141" t="s">
        <v>304</v>
      </c>
      <c r="R7" s="141" t="s">
        <v>267</v>
      </c>
      <c r="S7" s="141" t="s">
        <v>305</v>
      </c>
      <c r="T7" s="141" t="s">
        <v>305</v>
      </c>
      <c r="U7" s="141" t="s">
        <v>269</v>
      </c>
      <c r="V7" s="141" t="s">
        <v>270</v>
      </c>
      <c r="W7" s="141">
        <v>541</v>
      </c>
      <c r="X7" s="147" t="s">
        <v>271</v>
      </c>
      <c r="Y7" s="141">
        <v>353093660</v>
      </c>
      <c r="Z7" s="141" t="s">
        <v>306</v>
      </c>
      <c r="AA7" s="141" t="s">
        <v>307</v>
      </c>
      <c r="AB7" s="142">
        <v>50000</v>
      </c>
      <c r="AC7" s="141" t="s">
        <v>294</v>
      </c>
      <c r="AD7" s="141">
        <v>24</v>
      </c>
      <c r="AE7" s="141" t="s">
        <v>308</v>
      </c>
      <c r="AF7" s="141" t="s">
        <v>309</v>
      </c>
      <c r="AG7" s="141" t="s">
        <v>310</v>
      </c>
      <c r="AH7" s="141" t="s">
        <v>298</v>
      </c>
      <c r="AI7" s="141" t="s">
        <v>311</v>
      </c>
      <c r="AJ7" s="142">
        <v>2670</v>
      </c>
      <c r="AK7" s="142">
        <v>2670</v>
      </c>
      <c r="AL7" s="141" t="s">
        <v>312</v>
      </c>
      <c r="AM7" s="142">
        <v>36942.99</v>
      </c>
      <c r="AN7" s="142">
        <v>14149.95</v>
      </c>
      <c r="AO7" s="142">
        <v>51092.94</v>
      </c>
      <c r="AP7" s="142">
        <v>13057.01</v>
      </c>
      <c r="AQ7" s="142">
        <v>595.04999999999995</v>
      </c>
      <c r="AR7" s="142">
        <v>13652.06</v>
      </c>
      <c r="AS7" s="142">
        <v>13057.01</v>
      </c>
      <c r="AT7" s="142">
        <v>595.04999999999995</v>
      </c>
      <c r="AU7" s="142">
        <v>13652.06</v>
      </c>
      <c r="AV7" s="141">
        <v>32</v>
      </c>
      <c r="AW7" s="141"/>
      <c r="AX7" s="141"/>
      <c r="AY7" s="141"/>
      <c r="AZ7" s="141"/>
      <c r="BA7" s="141"/>
      <c r="BB7" s="141" t="s">
        <v>281</v>
      </c>
      <c r="BC7" s="141" t="s">
        <v>282</v>
      </c>
      <c r="BD7" s="141"/>
      <c r="BE7" s="142">
        <v>0</v>
      </c>
      <c r="BF7" s="141" t="s">
        <v>305</v>
      </c>
      <c r="BG7" s="141" t="s">
        <v>313</v>
      </c>
      <c r="BH7" s="136" t="s">
        <v>387</v>
      </c>
      <c r="BI7" s="127" t="s">
        <v>100</v>
      </c>
      <c r="BJ7" s="128">
        <v>46189</v>
      </c>
      <c r="BK7" s="129" t="s">
        <v>103</v>
      </c>
      <c r="BL7" s="127" t="s">
        <v>108</v>
      </c>
      <c r="BM7" s="95" t="s">
        <v>180</v>
      </c>
      <c r="BN7" s="93" t="s">
        <v>221</v>
      </c>
      <c r="BO7" s="129">
        <v>5340</v>
      </c>
      <c r="BP7" s="42" t="s">
        <v>182</v>
      </c>
      <c r="BQ7" s="130" t="s">
        <v>420</v>
      </c>
    </row>
    <row r="8" spans="1:69" hidden="1" x14ac:dyDescent="0.35">
      <c r="A8" s="132">
        <v>4</v>
      </c>
      <c r="B8" s="141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261</v>
      </c>
      <c r="I8" s="141">
        <v>19061</v>
      </c>
      <c r="J8" s="141" t="s">
        <v>314</v>
      </c>
      <c r="K8" s="141">
        <v>19061</v>
      </c>
      <c r="L8" s="141" t="s">
        <v>263</v>
      </c>
      <c r="M8" s="141" t="s">
        <v>264</v>
      </c>
      <c r="N8" s="141">
        <v>27435</v>
      </c>
      <c r="O8" s="141" t="s">
        <v>315</v>
      </c>
      <c r="P8" s="141">
        <v>727808</v>
      </c>
      <c r="Q8" s="141" t="s">
        <v>316</v>
      </c>
      <c r="R8" s="141" t="s">
        <v>267</v>
      </c>
      <c r="S8" s="141" t="s">
        <v>317</v>
      </c>
      <c r="T8" s="141" t="s">
        <v>317</v>
      </c>
      <c r="U8" s="141" t="s">
        <v>269</v>
      </c>
      <c r="V8" s="141" t="s">
        <v>270</v>
      </c>
      <c r="W8" s="141">
        <v>0</v>
      </c>
      <c r="X8" s="147" t="s">
        <v>291</v>
      </c>
      <c r="Y8" s="141">
        <v>354330998</v>
      </c>
      <c r="Z8" s="141" t="s">
        <v>318</v>
      </c>
      <c r="AA8" s="141" t="s">
        <v>319</v>
      </c>
      <c r="AB8" s="142">
        <v>42000</v>
      </c>
      <c r="AC8" s="141" t="s">
        <v>320</v>
      </c>
      <c r="AD8" s="141">
        <v>24</v>
      </c>
      <c r="AE8" s="141" t="s">
        <v>295</v>
      </c>
      <c r="AF8" s="141" t="s">
        <v>321</v>
      </c>
      <c r="AG8" s="141" t="s">
        <v>322</v>
      </c>
      <c r="AH8" s="141" t="s">
        <v>298</v>
      </c>
      <c r="AI8" s="141" t="s">
        <v>323</v>
      </c>
      <c r="AJ8" s="142">
        <v>2240</v>
      </c>
      <c r="AK8" s="142">
        <v>2240</v>
      </c>
      <c r="AL8" s="141" t="s">
        <v>280</v>
      </c>
      <c r="AM8" s="142">
        <v>30964.01</v>
      </c>
      <c r="AN8" s="142">
        <v>11595.99</v>
      </c>
      <c r="AO8" s="142">
        <v>42560</v>
      </c>
      <c r="AP8" s="142">
        <v>11035.99</v>
      </c>
      <c r="AQ8" s="142">
        <v>721.01</v>
      </c>
      <c r="AR8" s="142">
        <v>11757</v>
      </c>
      <c r="AS8" s="142">
        <v>11035.99</v>
      </c>
      <c r="AT8" s="142">
        <v>721.01</v>
      </c>
      <c r="AU8" s="142">
        <v>11757</v>
      </c>
      <c r="AV8" s="141">
        <v>29</v>
      </c>
      <c r="AW8" s="141"/>
      <c r="AX8" s="141"/>
      <c r="AY8" s="141"/>
      <c r="AZ8" s="141"/>
      <c r="BA8" s="141"/>
      <c r="BB8" s="141" t="s">
        <v>281</v>
      </c>
      <c r="BC8" s="141" t="s">
        <v>282</v>
      </c>
      <c r="BD8" s="141"/>
      <c r="BE8" s="142">
        <v>0</v>
      </c>
      <c r="BF8" s="141" t="s">
        <v>317</v>
      </c>
      <c r="BG8" s="141" t="s">
        <v>324</v>
      </c>
      <c r="BH8" s="136" t="s">
        <v>387</v>
      </c>
      <c r="BI8" s="127" t="s">
        <v>100</v>
      </c>
      <c r="BJ8" s="128">
        <v>46191</v>
      </c>
      <c r="BK8" s="129" t="s">
        <v>104</v>
      </c>
      <c r="BL8" s="127" t="s">
        <v>109</v>
      </c>
      <c r="BM8" s="95" t="s">
        <v>181</v>
      </c>
      <c r="BN8" s="93" t="s">
        <v>223</v>
      </c>
      <c r="BO8" s="129"/>
      <c r="BP8" s="42"/>
      <c r="BQ8" s="130" t="s">
        <v>419</v>
      </c>
    </row>
    <row r="9" spans="1:69" hidden="1" x14ac:dyDescent="0.35">
      <c r="A9" s="132">
        <v>5</v>
      </c>
      <c r="B9" s="141" t="s">
        <v>256</v>
      </c>
      <c r="C9" s="141" t="s">
        <v>257</v>
      </c>
      <c r="D9" s="141" t="s">
        <v>258</v>
      </c>
      <c r="E9" s="141" t="s">
        <v>259</v>
      </c>
      <c r="F9" s="141" t="s">
        <v>259</v>
      </c>
      <c r="G9" s="141" t="s">
        <v>260</v>
      </c>
      <c r="H9" s="141" t="s">
        <v>261</v>
      </c>
      <c r="I9" s="141">
        <v>18978</v>
      </c>
      <c r="J9" s="141" t="s">
        <v>325</v>
      </c>
      <c r="K9" s="141">
        <v>18978</v>
      </c>
      <c r="L9" s="141" t="s">
        <v>326</v>
      </c>
      <c r="M9" s="141" t="s">
        <v>327</v>
      </c>
      <c r="N9" s="141">
        <v>27485</v>
      </c>
      <c r="O9" s="141" t="s">
        <v>328</v>
      </c>
      <c r="P9" s="141">
        <v>43478</v>
      </c>
      <c r="Q9" s="141" t="s">
        <v>329</v>
      </c>
      <c r="R9" s="141" t="s">
        <v>330</v>
      </c>
      <c r="S9" s="141" t="s">
        <v>331</v>
      </c>
      <c r="T9" s="141" t="s">
        <v>331</v>
      </c>
      <c r="U9" s="141" t="s">
        <v>269</v>
      </c>
      <c r="V9" s="141" t="s">
        <v>270</v>
      </c>
      <c r="W9" s="141">
        <v>0</v>
      </c>
      <c r="X9" s="147" t="s">
        <v>271</v>
      </c>
      <c r="Y9" s="141">
        <v>354576040</v>
      </c>
      <c r="Z9" s="141" t="s">
        <v>332</v>
      </c>
      <c r="AA9" s="141" t="s">
        <v>333</v>
      </c>
      <c r="AB9" s="142">
        <v>30000</v>
      </c>
      <c r="AC9" s="141" t="s">
        <v>334</v>
      </c>
      <c r="AD9" s="141">
        <v>18</v>
      </c>
      <c r="AE9" s="141" t="s">
        <v>335</v>
      </c>
      <c r="AF9" s="141" t="s">
        <v>336</v>
      </c>
      <c r="AG9" s="141" t="s">
        <v>337</v>
      </c>
      <c r="AH9" s="141" t="s">
        <v>278</v>
      </c>
      <c r="AI9" s="141" t="s">
        <v>338</v>
      </c>
      <c r="AJ9" s="142">
        <v>2020</v>
      </c>
      <c r="AK9" s="142">
        <v>2020</v>
      </c>
      <c r="AL9" s="141" t="s">
        <v>339</v>
      </c>
      <c r="AM9" s="142">
        <v>26431.89</v>
      </c>
      <c r="AN9" s="142">
        <v>6288.11</v>
      </c>
      <c r="AO9" s="142">
        <v>32720</v>
      </c>
      <c r="AP9" s="142">
        <v>3568.11</v>
      </c>
      <c r="AQ9" s="142">
        <v>37.89</v>
      </c>
      <c r="AR9" s="142">
        <v>3606</v>
      </c>
      <c r="AS9" s="142">
        <v>3568.11</v>
      </c>
      <c r="AT9" s="142">
        <v>37.89</v>
      </c>
      <c r="AU9" s="142">
        <v>3606</v>
      </c>
      <c r="AV9" s="141">
        <v>30</v>
      </c>
      <c r="AW9" s="141"/>
      <c r="AX9" s="141"/>
      <c r="AY9" s="141"/>
      <c r="AZ9" s="141"/>
      <c r="BA9" s="141"/>
      <c r="BB9" s="141" t="s">
        <v>281</v>
      </c>
      <c r="BC9" s="141" t="s">
        <v>282</v>
      </c>
      <c r="BD9" s="141"/>
      <c r="BE9" s="142">
        <v>0</v>
      </c>
      <c r="BF9" s="141" t="s">
        <v>331</v>
      </c>
      <c r="BG9" s="141" t="s">
        <v>340</v>
      </c>
      <c r="BH9" s="136" t="s">
        <v>387</v>
      </c>
      <c r="BI9" s="127" t="s">
        <v>100</v>
      </c>
      <c r="BJ9" s="128">
        <v>46191</v>
      </c>
      <c r="BK9" s="129" t="s">
        <v>103</v>
      </c>
      <c r="BL9" s="127" t="s">
        <v>108</v>
      </c>
      <c r="BM9" s="95" t="s">
        <v>181</v>
      </c>
      <c r="BN9" s="93" t="s">
        <v>223</v>
      </c>
      <c r="BO9" s="129"/>
      <c r="BP9" s="42"/>
      <c r="BQ9" s="130" t="s">
        <v>419</v>
      </c>
    </row>
    <row r="10" spans="1:69" hidden="1" x14ac:dyDescent="0.35">
      <c r="A10" s="132">
        <v>6</v>
      </c>
      <c r="B10" s="141" t="s">
        <v>256</v>
      </c>
      <c r="C10" s="141" t="s">
        <v>257</v>
      </c>
      <c r="D10" s="141" t="s">
        <v>258</v>
      </c>
      <c r="E10" s="141" t="s">
        <v>259</v>
      </c>
      <c r="F10" s="141" t="s">
        <v>259</v>
      </c>
      <c r="G10" s="141" t="s">
        <v>260</v>
      </c>
      <c r="H10" s="141" t="s">
        <v>261</v>
      </c>
      <c r="I10" s="141">
        <v>19127</v>
      </c>
      <c r="J10" s="141" t="s">
        <v>341</v>
      </c>
      <c r="K10" s="141">
        <v>19127</v>
      </c>
      <c r="L10" s="141" t="s">
        <v>263</v>
      </c>
      <c r="M10" s="141" t="s">
        <v>264</v>
      </c>
      <c r="N10" s="141">
        <v>27455</v>
      </c>
      <c r="O10" s="141" t="s">
        <v>342</v>
      </c>
      <c r="P10" s="141">
        <v>43393</v>
      </c>
      <c r="Q10" s="141" t="s">
        <v>343</v>
      </c>
      <c r="R10" s="141" t="s">
        <v>267</v>
      </c>
      <c r="S10" s="141" t="s">
        <v>344</v>
      </c>
      <c r="T10" s="141" t="s">
        <v>344</v>
      </c>
      <c r="U10" s="141" t="s">
        <v>345</v>
      </c>
      <c r="V10" s="141" t="s">
        <v>270</v>
      </c>
      <c r="W10" s="141">
        <v>0</v>
      </c>
      <c r="X10" s="147" t="s">
        <v>346</v>
      </c>
      <c r="Y10" s="141">
        <v>354899103</v>
      </c>
      <c r="Z10" s="141" t="s">
        <v>347</v>
      </c>
      <c r="AA10" s="141" t="s">
        <v>348</v>
      </c>
      <c r="AB10" s="142">
        <v>52000</v>
      </c>
      <c r="AC10" s="141" t="s">
        <v>349</v>
      </c>
      <c r="AD10" s="141">
        <v>24</v>
      </c>
      <c r="AE10" s="141" t="s">
        <v>308</v>
      </c>
      <c r="AF10" s="141" t="s">
        <v>350</v>
      </c>
      <c r="AG10" s="141" t="s">
        <v>351</v>
      </c>
      <c r="AH10" s="141" t="s">
        <v>352</v>
      </c>
      <c r="AI10" s="141" t="s">
        <v>353</v>
      </c>
      <c r="AJ10" s="142">
        <v>2780</v>
      </c>
      <c r="AK10" s="142">
        <v>2780</v>
      </c>
      <c r="AL10" s="141" t="s">
        <v>354</v>
      </c>
      <c r="AM10" s="142">
        <v>16100.31</v>
      </c>
      <c r="AN10" s="142">
        <v>8919.69</v>
      </c>
      <c r="AO10" s="142">
        <v>25020</v>
      </c>
      <c r="AP10" s="142">
        <v>35899.69</v>
      </c>
      <c r="AQ10" s="142">
        <v>6447.31</v>
      </c>
      <c r="AR10" s="142">
        <v>42347</v>
      </c>
      <c r="AS10" s="142">
        <v>35899.69</v>
      </c>
      <c r="AT10" s="142">
        <v>6447.31</v>
      </c>
      <c r="AU10" s="142">
        <v>42347</v>
      </c>
      <c r="AV10" s="141">
        <v>27</v>
      </c>
      <c r="AW10" s="141"/>
      <c r="AX10" s="141"/>
      <c r="AY10" s="141"/>
      <c r="AZ10" s="141"/>
      <c r="BA10" s="141"/>
      <c r="BB10" s="141" t="s">
        <v>281</v>
      </c>
      <c r="BC10" s="141" t="s">
        <v>282</v>
      </c>
      <c r="BD10" s="141"/>
      <c r="BE10" s="142">
        <v>0</v>
      </c>
      <c r="BF10" s="141" t="s">
        <v>344</v>
      </c>
      <c r="BG10" s="141" t="s">
        <v>355</v>
      </c>
      <c r="BH10" s="136" t="s">
        <v>387</v>
      </c>
      <c r="BI10" s="127" t="s">
        <v>100</v>
      </c>
      <c r="BJ10" s="128">
        <v>46189</v>
      </c>
      <c r="BK10" s="129" t="s">
        <v>103</v>
      </c>
      <c r="BL10" s="127" t="s">
        <v>108</v>
      </c>
      <c r="BM10" s="95" t="s">
        <v>181</v>
      </c>
      <c r="BN10" s="93" t="s">
        <v>223</v>
      </c>
      <c r="BO10" s="129"/>
      <c r="BP10" s="42"/>
      <c r="BQ10" s="130" t="s">
        <v>417</v>
      </c>
    </row>
    <row r="11" spans="1:69" hidden="1" x14ac:dyDescent="0.35">
      <c r="A11" s="132">
        <v>7</v>
      </c>
      <c r="B11" s="141" t="s">
        <v>256</v>
      </c>
      <c r="C11" s="141" t="s">
        <v>257</v>
      </c>
      <c r="D11" s="141" t="s">
        <v>258</v>
      </c>
      <c r="E11" s="141" t="s">
        <v>259</v>
      </c>
      <c r="F11" s="141" t="s">
        <v>259</v>
      </c>
      <c r="G11" s="141" t="s">
        <v>260</v>
      </c>
      <c r="H11" s="141" t="s">
        <v>261</v>
      </c>
      <c r="I11" s="141">
        <v>19061</v>
      </c>
      <c r="J11" s="141" t="s">
        <v>314</v>
      </c>
      <c r="K11" s="141">
        <v>19061</v>
      </c>
      <c r="L11" s="141" t="s">
        <v>263</v>
      </c>
      <c r="M11" s="141" t="s">
        <v>264</v>
      </c>
      <c r="N11" s="141">
        <v>27435</v>
      </c>
      <c r="O11" s="141" t="s">
        <v>315</v>
      </c>
      <c r="P11" s="141">
        <v>43380</v>
      </c>
      <c r="Q11" s="141" t="s">
        <v>356</v>
      </c>
      <c r="R11" s="141" t="s">
        <v>267</v>
      </c>
      <c r="S11" s="141" t="s">
        <v>357</v>
      </c>
      <c r="T11" s="141" t="s">
        <v>357</v>
      </c>
      <c r="U11" s="141" t="s">
        <v>269</v>
      </c>
      <c r="V11" s="141" t="s">
        <v>270</v>
      </c>
      <c r="W11" s="141">
        <v>0</v>
      </c>
      <c r="X11" s="147" t="s">
        <v>291</v>
      </c>
      <c r="Y11" s="141">
        <v>354960307</v>
      </c>
      <c r="Z11" s="141" t="s">
        <v>358</v>
      </c>
      <c r="AA11" s="141" t="s">
        <v>359</v>
      </c>
      <c r="AB11" s="142">
        <v>42000</v>
      </c>
      <c r="AC11" s="141" t="s">
        <v>320</v>
      </c>
      <c r="AD11" s="141">
        <v>24</v>
      </c>
      <c r="AE11" s="141" t="s">
        <v>295</v>
      </c>
      <c r="AF11" s="141" t="s">
        <v>360</v>
      </c>
      <c r="AG11" s="141" t="s">
        <v>361</v>
      </c>
      <c r="AH11" s="141" t="s">
        <v>298</v>
      </c>
      <c r="AI11" s="141" t="s">
        <v>362</v>
      </c>
      <c r="AJ11" s="142">
        <v>2240</v>
      </c>
      <c r="AK11" s="142">
        <v>2240</v>
      </c>
      <c r="AL11" s="141" t="s">
        <v>363</v>
      </c>
      <c r="AM11" s="142">
        <v>18482.73</v>
      </c>
      <c r="AN11" s="142">
        <v>8397.27</v>
      </c>
      <c r="AO11" s="142">
        <v>26880</v>
      </c>
      <c r="AP11" s="142">
        <v>23517.27</v>
      </c>
      <c r="AQ11" s="142">
        <v>3309.73</v>
      </c>
      <c r="AR11" s="142">
        <v>26827</v>
      </c>
      <c r="AS11" s="142">
        <v>23517.27</v>
      </c>
      <c r="AT11" s="142">
        <v>3309.73</v>
      </c>
      <c r="AU11" s="142">
        <v>26827</v>
      </c>
      <c r="AV11" s="141">
        <v>27</v>
      </c>
      <c r="AW11" s="141"/>
      <c r="AX11" s="141"/>
      <c r="AY11" s="141"/>
      <c r="AZ11" s="141"/>
      <c r="BA11" s="141"/>
      <c r="BB11" s="141" t="s">
        <v>281</v>
      </c>
      <c r="BC11" s="141" t="s">
        <v>282</v>
      </c>
      <c r="BD11" s="141"/>
      <c r="BE11" s="142">
        <v>0</v>
      </c>
      <c r="BF11" s="141" t="s">
        <v>357</v>
      </c>
      <c r="BG11" s="141" t="s">
        <v>364</v>
      </c>
      <c r="BH11" s="136" t="s">
        <v>387</v>
      </c>
      <c r="BI11" s="127" t="s">
        <v>100</v>
      </c>
      <c r="BJ11" s="128">
        <v>46190</v>
      </c>
      <c r="BK11" s="129" t="s">
        <v>104</v>
      </c>
      <c r="BL11" s="127" t="s">
        <v>119</v>
      </c>
      <c r="BM11" s="95" t="s">
        <v>181</v>
      </c>
      <c r="BN11" s="93" t="s">
        <v>223</v>
      </c>
      <c r="BO11" s="129"/>
      <c r="BP11" s="42"/>
      <c r="BQ11" s="130" t="s">
        <v>418</v>
      </c>
    </row>
    <row r="12" spans="1:69" hidden="1" x14ac:dyDescent="0.35">
      <c r="A12" s="132">
        <v>8</v>
      </c>
      <c r="B12" s="141" t="s">
        <v>256</v>
      </c>
      <c r="C12" s="141" t="s">
        <v>257</v>
      </c>
      <c r="D12" s="141" t="s">
        <v>258</v>
      </c>
      <c r="E12" s="141" t="s">
        <v>259</v>
      </c>
      <c r="F12" s="141" t="s">
        <v>259</v>
      </c>
      <c r="G12" s="141" t="s">
        <v>260</v>
      </c>
      <c r="H12" s="141" t="s">
        <v>261</v>
      </c>
      <c r="I12" s="141">
        <v>19061</v>
      </c>
      <c r="J12" s="141" t="s">
        <v>314</v>
      </c>
      <c r="K12" s="141">
        <v>19061</v>
      </c>
      <c r="L12" s="141" t="s">
        <v>263</v>
      </c>
      <c r="M12" s="141" t="s">
        <v>264</v>
      </c>
      <c r="N12" s="141">
        <v>27435</v>
      </c>
      <c r="O12" s="141" t="s">
        <v>315</v>
      </c>
      <c r="P12" s="141">
        <v>665263</v>
      </c>
      <c r="Q12" s="141" t="s">
        <v>365</v>
      </c>
      <c r="R12" s="141" t="s">
        <v>267</v>
      </c>
      <c r="S12" s="141" t="s">
        <v>366</v>
      </c>
      <c r="T12" s="141" t="s">
        <v>366</v>
      </c>
      <c r="U12" s="141" t="s">
        <v>345</v>
      </c>
      <c r="V12" s="141" t="s">
        <v>270</v>
      </c>
      <c r="W12" s="141">
        <v>0</v>
      </c>
      <c r="X12" s="147" t="s">
        <v>291</v>
      </c>
      <c r="Y12" s="141">
        <v>356412124</v>
      </c>
      <c r="Z12" s="141" t="s">
        <v>367</v>
      </c>
      <c r="AA12" s="141" t="s">
        <v>368</v>
      </c>
      <c r="AB12" s="142">
        <v>42000</v>
      </c>
      <c r="AC12" s="141" t="s">
        <v>320</v>
      </c>
      <c r="AD12" s="141">
        <v>24</v>
      </c>
      <c r="AE12" s="141" t="s">
        <v>295</v>
      </c>
      <c r="AF12" s="141" t="s">
        <v>369</v>
      </c>
      <c r="AG12" s="141" t="s">
        <v>370</v>
      </c>
      <c r="AH12" s="141" t="s">
        <v>298</v>
      </c>
      <c r="AI12" s="141" t="s">
        <v>371</v>
      </c>
      <c r="AJ12" s="142">
        <v>2240</v>
      </c>
      <c r="AK12" s="142">
        <v>2240</v>
      </c>
      <c r="AL12" s="141" t="s">
        <v>372</v>
      </c>
      <c r="AM12" s="142">
        <v>30998.82</v>
      </c>
      <c r="AN12" s="142">
        <v>12081.18</v>
      </c>
      <c r="AO12" s="142">
        <v>43080</v>
      </c>
      <c r="AP12" s="142">
        <v>11001.18</v>
      </c>
      <c r="AQ12" s="142">
        <v>496.82</v>
      </c>
      <c r="AR12" s="142">
        <v>11498</v>
      </c>
      <c r="AS12" s="142">
        <v>11001.18</v>
      </c>
      <c r="AT12" s="142">
        <v>496.82</v>
      </c>
      <c r="AU12" s="142">
        <v>11498</v>
      </c>
      <c r="AV12" s="141">
        <v>25</v>
      </c>
      <c r="AW12" s="141"/>
      <c r="AX12" s="141"/>
      <c r="AY12" s="141"/>
      <c r="AZ12" s="141"/>
      <c r="BA12" s="141"/>
      <c r="BB12" s="141" t="s">
        <v>281</v>
      </c>
      <c r="BC12" s="141" t="s">
        <v>282</v>
      </c>
      <c r="BD12" s="141"/>
      <c r="BE12" s="142">
        <v>0</v>
      </c>
      <c r="BF12" s="141" t="s">
        <v>366</v>
      </c>
      <c r="BG12" s="141" t="s">
        <v>373</v>
      </c>
      <c r="BH12" s="136" t="s">
        <v>387</v>
      </c>
      <c r="BI12" s="127" t="s">
        <v>100</v>
      </c>
      <c r="BJ12" s="128">
        <v>46190</v>
      </c>
      <c r="BK12" s="129" t="s">
        <v>104</v>
      </c>
      <c r="BL12" s="127" t="s">
        <v>109</v>
      </c>
      <c r="BM12" s="95" t="s">
        <v>181</v>
      </c>
      <c r="BN12" s="93" t="s">
        <v>223</v>
      </c>
      <c r="BO12" s="129"/>
      <c r="BP12" s="42"/>
      <c r="BQ12" s="69" t="s">
        <v>422</v>
      </c>
    </row>
    <row r="13" spans="1:69" x14ac:dyDescent="0.35">
      <c r="A13" s="132">
        <v>9</v>
      </c>
      <c r="B13" s="141" t="s">
        <v>256</v>
      </c>
      <c r="C13" s="141" t="s">
        <v>257</v>
      </c>
      <c r="D13" s="141" t="s">
        <v>258</v>
      </c>
      <c r="E13" s="141" t="s">
        <v>259</v>
      </c>
      <c r="F13" s="141" t="s">
        <v>259</v>
      </c>
      <c r="G13" s="141" t="s">
        <v>260</v>
      </c>
      <c r="H13" s="141" t="s">
        <v>261</v>
      </c>
      <c r="I13" s="141">
        <v>19020</v>
      </c>
      <c r="J13" s="141" t="s">
        <v>374</v>
      </c>
      <c r="K13" s="141">
        <v>19020</v>
      </c>
      <c r="L13" s="141" t="s">
        <v>263</v>
      </c>
      <c r="M13" s="141" t="s">
        <v>264</v>
      </c>
      <c r="N13" s="141">
        <v>386428</v>
      </c>
      <c r="O13" s="141" t="s">
        <v>375</v>
      </c>
      <c r="P13" s="141">
        <v>43341</v>
      </c>
      <c r="Q13" s="141" t="s">
        <v>376</v>
      </c>
      <c r="R13" s="141" t="s">
        <v>267</v>
      </c>
      <c r="S13" s="141" t="s">
        <v>377</v>
      </c>
      <c r="T13" s="141" t="s">
        <v>377</v>
      </c>
      <c r="U13" s="141" t="s">
        <v>269</v>
      </c>
      <c r="V13" s="141" t="s">
        <v>270</v>
      </c>
      <c r="W13" s="141">
        <v>0</v>
      </c>
      <c r="X13" s="147" t="s">
        <v>378</v>
      </c>
      <c r="Y13" s="141">
        <v>358590434</v>
      </c>
      <c r="Z13" s="141" t="s">
        <v>379</v>
      </c>
      <c r="AA13" s="141" t="s">
        <v>380</v>
      </c>
      <c r="AB13" s="142">
        <v>65000</v>
      </c>
      <c r="AC13" s="141" t="s">
        <v>320</v>
      </c>
      <c r="AD13" s="141">
        <v>24</v>
      </c>
      <c r="AE13" s="141" t="s">
        <v>381</v>
      </c>
      <c r="AF13" s="141" t="s">
        <v>382</v>
      </c>
      <c r="AG13" s="141" t="s">
        <v>383</v>
      </c>
      <c r="AH13" s="141" t="s">
        <v>278</v>
      </c>
      <c r="AI13" s="141" t="s">
        <v>384</v>
      </c>
      <c r="AJ13" s="142">
        <v>3430</v>
      </c>
      <c r="AK13" s="142">
        <v>3430</v>
      </c>
      <c r="AL13" s="141" t="s">
        <v>385</v>
      </c>
      <c r="AM13" s="142">
        <v>34090.269999999997</v>
      </c>
      <c r="AN13" s="142">
        <v>13939.73</v>
      </c>
      <c r="AO13" s="142">
        <v>48030</v>
      </c>
      <c r="AP13" s="142">
        <v>30909.73</v>
      </c>
      <c r="AQ13" s="142">
        <v>3527.27</v>
      </c>
      <c r="AR13" s="142">
        <v>34437</v>
      </c>
      <c r="AS13" s="142">
        <v>17744.490000000002</v>
      </c>
      <c r="AT13" s="142">
        <v>2825.51</v>
      </c>
      <c r="AU13" s="142">
        <v>20570</v>
      </c>
      <c r="AV13" s="141">
        <v>20</v>
      </c>
      <c r="AW13" s="141"/>
      <c r="AX13" s="141"/>
      <c r="AY13" s="141"/>
      <c r="AZ13" s="141"/>
      <c r="BA13" s="141"/>
      <c r="BB13" s="141" t="s">
        <v>281</v>
      </c>
      <c r="BC13" s="141" t="s">
        <v>282</v>
      </c>
      <c r="BD13" s="141"/>
      <c r="BE13" s="142">
        <v>0</v>
      </c>
      <c r="BF13" s="141" t="s">
        <v>377</v>
      </c>
      <c r="BG13" s="141" t="s">
        <v>386</v>
      </c>
      <c r="BH13" s="136" t="s">
        <v>387</v>
      </c>
      <c r="BI13" s="127" t="s">
        <v>100</v>
      </c>
      <c r="BJ13" s="128">
        <v>46190</v>
      </c>
      <c r="BK13" s="129" t="s">
        <v>103</v>
      </c>
      <c r="BL13" s="127" t="s">
        <v>108</v>
      </c>
      <c r="BM13" s="95" t="s">
        <v>180</v>
      </c>
      <c r="BN13" s="93" t="s">
        <v>221</v>
      </c>
      <c r="BO13" s="129">
        <v>10290</v>
      </c>
      <c r="BP13" s="42" t="s">
        <v>182</v>
      </c>
      <c r="BQ13" s="184" t="s">
        <v>433</v>
      </c>
    </row>
    <row r="14" spans="1:69" x14ac:dyDescent="0.35">
      <c r="A14" s="132">
        <v>10</v>
      </c>
      <c r="B14" s="143" t="s">
        <v>256</v>
      </c>
      <c r="C14" s="143" t="s">
        <v>257</v>
      </c>
      <c r="D14" s="143" t="s">
        <v>258</v>
      </c>
      <c r="E14" s="143" t="s">
        <v>259</v>
      </c>
      <c r="F14" s="143" t="s">
        <v>259</v>
      </c>
      <c r="G14" s="143" t="s">
        <v>260</v>
      </c>
      <c r="H14" s="143" t="s">
        <v>261</v>
      </c>
      <c r="I14" s="143">
        <v>19108</v>
      </c>
      <c r="J14" s="143" t="s">
        <v>403</v>
      </c>
      <c r="K14" s="143">
        <v>19108</v>
      </c>
      <c r="L14" s="143" t="s">
        <v>285</v>
      </c>
      <c r="M14" s="143" t="s">
        <v>286</v>
      </c>
      <c r="N14" s="143">
        <v>366020</v>
      </c>
      <c r="O14" s="143" t="s">
        <v>404</v>
      </c>
      <c r="P14" s="143">
        <v>43349</v>
      </c>
      <c r="Q14" s="143" t="s">
        <v>405</v>
      </c>
      <c r="R14" s="143" t="s">
        <v>330</v>
      </c>
      <c r="S14" s="143" t="s">
        <v>406</v>
      </c>
      <c r="T14" s="143" t="s">
        <v>406</v>
      </c>
      <c r="U14" s="143" t="s">
        <v>269</v>
      </c>
      <c r="V14" s="143" t="s">
        <v>270</v>
      </c>
      <c r="W14" s="143">
        <v>0</v>
      </c>
      <c r="X14" s="148" t="s">
        <v>271</v>
      </c>
      <c r="Y14" s="143">
        <v>356170817</v>
      </c>
      <c r="Z14" s="143" t="s">
        <v>407</v>
      </c>
      <c r="AA14" s="143" t="s">
        <v>408</v>
      </c>
      <c r="AB14" s="144">
        <v>30000</v>
      </c>
      <c r="AC14" s="143" t="s">
        <v>320</v>
      </c>
      <c r="AD14" s="143">
        <v>18</v>
      </c>
      <c r="AE14" s="143" t="s">
        <v>335</v>
      </c>
      <c r="AF14" s="143" t="s">
        <v>409</v>
      </c>
      <c r="AG14" s="143" t="s">
        <v>410</v>
      </c>
      <c r="AH14" s="143" t="s">
        <v>298</v>
      </c>
      <c r="AI14" s="143" t="s">
        <v>411</v>
      </c>
      <c r="AJ14" s="144">
        <v>2020</v>
      </c>
      <c r="AK14" s="144">
        <v>2020</v>
      </c>
      <c r="AL14" s="143" t="s">
        <v>412</v>
      </c>
      <c r="AM14" s="144">
        <v>18640.689999999999</v>
      </c>
      <c r="AN14" s="144">
        <v>5599.31</v>
      </c>
      <c r="AO14" s="144">
        <v>24240</v>
      </c>
      <c r="AP14" s="144">
        <v>11359.31</v>
      </c>
      <c r="AQ14" s="144">
        <v>854.69</v>
      </c>
      <c r="AR14" s="144">
        <v>12214</v>
      </c>
      <c r="AS14" s="144">
        <v>11359.31</v>
      </c>
      <c r="AT14" s="144">
        <v>854.69</v>
      </c>
      <c r="AU14" s="144">
        <v>12214</v>
      </c>
      <c r="AV14" s="143">
        <v>26</v>
      </c>
      <c r="AW14" s="143"/>
      <c r="AX14" s="143"/>
      <c r="AY14" s="143"/>
      <c r="AZ14" s="143"/>
      <c r="BA14" s="143"/>
      <c r="BB14" s="143" t="s">
        <v>281</v>
      </c>
      <c r="BC14" s="143" t="s">
        <v>282</v>
      </c>
      <c r="BD14" s="143"/>
      <c r="BE14" s="144">
        <v>0</v>
      </c>
      <c r="BF14" s="143" t="s">
        <v>406</v>
      </c>
      <c r="BG14" s="143" t="s">
        <v>413</v>
      </c>
      <c r="BH14" s="134" t="s">
        <v>387</v>
      </c>
      <c r="BI14" s="127" t="s">
        <v>100</v>
      </c>
      <c r="BJ14" s="128">
        <v>46191</v>
      </c>
      <c r="BK14" s="129" t="s">
        <v>103</v>
      </c>
      <c r="BL14" s="127" t="s">
        <v>108</v>
      </c>
      <c r="BM14" s="95" t="s">
        <v>180</v>
      </c>
      <c r="BN14" s="93" t="s">
        <v>222</v>
      </c>
      <c r="BO14" s="129">
        <v>2020</v>
      </c>
      <c r="BP14" s="42" t="s">
        <v>182</v>
      </c>
      <c r="BQ14" s="69" t="s">
        <v>421</v>
      </c>
    </row>
    <row r="15" spans="1:69" hidden="1" x14ac:dyDescent="0.35">
      <c r="A15" s="132">
        <v>11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3"/>
      <c r="AC15" s="132"/>
      <c r="AD15" s="132"/>
      <c r="AE15" s="132"/>
      <c r="AF15" s="132"/>
      <c r="AG15" s="132"/>
      <c r="AH15" s="132"/>
      <c r="AI15" s="132"/>
      <c r="AJ15" s="133"/>
      <c r="AK15" s="133"/>
      <c r="AL15" s="132"/>
      <c r="AM15" s="133"/>
      <c r="AN15" s="133"/>
      <c r="AO15" s="133"/>
      <c r="AP15" s="133"/>
      <c r="AQ15" s="133"/>
      <c r="AR15" s="133"/>
      <c r="AS15" s="133"/>
      <c r="AT15" s="133"/>
      <c r="AU15" s="133"/>
      <c r="AV15" s="132"/>
      <c r="AW15" s="132"/>
      <c r="AX15" s="132"/>
      <c r="AY15" s="132"/>
      <c r="AZ15" s="132"/>
      <c r="BA15" s="132"/>
      <c r="BB15" s="132"/>
      <c r="BC15" s="132"/>
      <c r="BD15" s="132"/>
      <c r="BE15" s="133"/>
      <c r="BF15" s="132"/>
      <c r="BG15" s="132"/>
      <c r="BH15" s="134"/>
      <c r="BI15" s="127"/>
      <c r="BJ15" s="128"/>
      <c r="BK15" s="129"/>
      <c r="BL15" s="127"/>
      <c r="BM15" s="95"/>
      <c r="BN15" s="93"/>
      <c r="BO15" s="129"/>
      <c r="BP15" s="42"/>
      <c r="BQ15" s="130"/>
    </row>
    <row r="16" spans="1:69" hidden="1" x14ac:dyDescent="0.35">
      <c r="A16" s="132">
        <v>12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3"/>
      <c r="AC16" s="132"/>
      <c r="AD16" s="132"/>
      <c r="AE16" s="132"/>
      <c r="AF16" s="132"/>
      <c r="AG16" s="132"/>
      <c r="AH16" s="132"/>
      <c r="AI16" s="132"/>
      <c r="AJ16" s="133"/>
      <c r="AK16" s="133"/>
      <c r="AL16" s="132"/>
      <c r="AM16" s="133"/>
      <c r="AN16" s="133"/>
      <c r="AO16" s="133"/>
      <c r="AP16" s="133"/>
      <c r="AQ16" s="133"/>
      <c r="AR16" s="133"/>
      <c r="AS16" s="133"/>
      <c r="AT16" s="133"/>
      <c r="AU16" s="133"/>
      <c r="AV16" s="132"/>
      <c r="AW16" s="132"/>
      <c r="AX16" s="132"/>
      <c r="AY16" s="132"/>
      <c r="AZ16" s="132"/>
      <c r="BA16" s="132"/>
      <c r="BB16" s="132"/>
      <c r="BC16" s="132"/>
      <c r="BD16" s="132"/>
      <c r="BE16" s="133"/>
      <c r="BF16" s="132"/>
      <c r="BG16" s="132"/>
      <c r="BH16" s="134"/>
      <c r="BI16" s="127"/>
      <c r="BJ16" s="128"/>
      <c r="BK16" s="129"/>
      <c r="BL16" s="127"/>
      <c r="BM16" s="95"/>
      <c r="BN16" s="93"/>
      <c r="BO16" s="129"/>
      <c r="BP16" s="42"/>
      <c r="BQ16" s="130"/>
    </row>
    <row r="17" spans="1:69" hidden="1" x14ac:dyDescent="0.35">
      <c r="A17" s="132">
        <v>13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3"/>
      <c r="AC17" s="132"/>
      <c r="AD17" s="132"/>
      <c r="AE17" s="132"/>
      <c r="AF17" s="132"/>
      <c r="AG17" s="132"/>
      <c r="AH17" s="132"/>
      <c r="AI17" s="132"/>
      <c r="AJ17" s="133"/>
      <c r="AK17" s="133"/>
      <c r="AL17" s="132"/>
      <c r="AM17" s="133"/>
      <c r="AN17" s="133"/>
      <c r="AO17" s="133"/>
      <c r="AP17" s="133"/>
      <c r="AQ17" s="133"/>
      <c r="AR17" s="133"/>
      <c r="AS17" s="133"/>
      <c r="AT17" s="133"/>
      <c r="AU17" s="133"/>
      <c r="AV17" s="132"/>
      <c r="AW17" s="132"/>
      <c r="AX17" s="132"/>
      <c r="AY17" s="132"/>
      <c r="AZ17" s="132"/>
      <c r="BA17" s="132"/>
      <c r="BB17" s="132"/>
      <c r="BC17" s="132"/>
      <c r="BD17" s="132"/>
      <c r="BE17" s="133"/>
      <c r="BF17" s="132"/>
      <c r="BG17" s="132"/>
      <c r="BH17" s="134"/>
      <c r="BI17" s="127"/>
      <c r="BJ17" s="128"/>
      <c r="BK17" s="129"/>
      <c r="BL17" s="127"/>
      <c r="BM17" s="95"/>
      <c r="BN17" s="93"/>
      <c r="BO17" s="129"/>
      <c r="BP17" s="42"/>
      <c r="BQ17" s="130"/>
    </row>
    <row r="18" spans="1:69" hidden="1" x14ac:dyDescent="0.35">
      <c r="A18" s="132">
        <v>14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3"/>
      <c r="AC18" s="132"/>
      <c r="AD18" s="132"/>
      <c r="AE18" s="132"/>
      <c r="AF18" s="132"/>
      <c r="AG18" s="132"/>
      <c r="AH18" s="132"/>
      <c r="AI18" s="132"/>
      <c r="AJ18" s="133"/>
      <c r="AK18" s="133"/>
      <c r="AL18" s="132"/>
      <c r="AM18" s="133"/>
      <c r="AN18" s="133"/>
      <c r="AO18" s="133"/>
      <c r="AP18" s="133"/>
      <c r="AQ18" s="133"/>
      <c r="AR18" s="133"/>
      <c r="AS18" s="133"/>
      <c r="AT18" s="133"/>
      <c r="AU18" s="133"/>
      <c r="AV18" s="132"/>
      <c r="AW18" s="132"/>
      <c r="AX18" s="132"/>
      <c r="AY18" s="132"/>
      <c r="AZ18" s="132"/>
      <c r="BA18" s="132"/>
      <c r="BB18" s="132"/>
      <c r="BC18" s="132"/>
      <c r="BD18" s="132"/>
      <c r="BE18" s="133"/>
      <c r="BF18" s="132"/>
      <c r="BG18" s="132"/>
      <c r="BH18" s="134"/>
      <c r="BI18" s="127"/>
      <c r="BJ18" s="128"/>
      <c r="BK18" s="129"/>
      <c r="BL18" s="127"/>
      <c r="BM18" s="95"/>
      <c r="BN18" s="93"/>
      <c r="BO18" s="129"/>
      <c r="BP18" s="42"/>
      <c r="BQ18" s="69"/>
    </row>
    <row r="19" spans="1:69" hidden="1" x14ac:dyDescent="0.35">
      <c r="A19" s="132">
        <v>15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4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3"/>
      <c r="AC19" s="132"/>
      <c r="AD19" s="132"/>
      <c r="AE19" s="132"/>
      <c r="AF19" s="132"/>
      <c r="AG19" s="132"/>
      <c r="AH19" s="132"/>
      <c r="AI19" s="132"/>
      <c r="AJ19" s="133"/>
      <c r="AK19" s="133"/>
      <c r="AL19" s="132"/>
      <c r="AM19" s="133"/>
      <c r="AN19" s="133"/>
      <c r="AO19" s="133"/>
      <c r="AP19" s="133"/>
      <c r="AQ19" s="133"/>
      <c r="AR19" s="133"/>
      <c r="AS19" s="133"/>
      <c r="AT19" s="133"/>
      <c r="AU19" s="133"/>
      <c r="AV19" s="132"/>
      <c r="AW19" s="132"/>
      <c r="AX19" s="132"/>
      <c r="AY19" s="132"/>
      <c r="AZ19" s="132"/>
      <c r="BA19" s="132"/>
      <c r="BB19" s="132"/>
      <c r="BC19" s="132"/>
      <c r="BD19" s="132"/>
      <c r="BE19" s="133"/>
      <c r="BF19" s="132"/>
      <c r="BG19" s="132"/>
      <c r="BH19" s="134"/>
      <c r="BI19" s="127"/>
      <c r="BJ19" s="128"/>
      <c r="BK19" s="129"/>
      <c r="BL19" s="127"/>
      <c r="BM19" s="95"/>
      <c r="BN19" s="93"/>
      <c r="BO19" s="129"/>
      <c r="BP19" s="42"/>
      <c r="BQ19" s="131"/>
    </row>
    <row r="20" spans="1:69" hidden="1" x14ac:dyDescent="0.35">
      <c r="A20" s="132">
        <v>16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3"/>
      <c r="AC20" s="132"/>
      <c r="AD20" s="132"/>
      <c r="AE20" s="132"/>
      <c r="AF20" s="132"/>
      <c r="AG20" s="132"/>
      <c r="AH20" s="132"/>
      <c r="AI20" s="132"/>
      <c r="AJ20" s="133"/>
      <c r="AK20" s="133"/>
      <c r="AL20" s="132"/>
      <c r="AM20" s="133"/>
      <c r="AN20" s="133"/>
      <c r="AO20" s="133"/>
      <c r="AP20" s="133"/>
      <c r="AQ20" s="133"/>
      <c r="AR20" s="133"/>
      <c r="AS20" s="133"/>
      <c r="AT20" s="133"/>
      <c r="AU20" s="133"/>
      <c r="AV20" s="132"/>
      <c r="AW20" s="132"/>
      <c r="AX20" s="132"/>
      <c r="AY20" s="132"/>
      <c r="AZ20" s="132"/>
      <c r="BA20" s="132"/>
      <c r="BB20" s="132"/>
      <c r="BC20" s="132"/>
      <c r="BD20" s="132"/>
      <c r="BE20" s="133"/>
      <c r="BF20" s="132"/>
      <c r="BG20" s="132"/>
      <c r="BH20" s="134"/>
      <c r="BI20" s="127"/>
      <c r="BJ20" s="128"/>
      <c r="BK20" s="129"/>
      <c r="BL20" s="127"/>
      <c r="BM20" s="95"/>
      <c r="BN20" s="93"/>
      <c r="BO20" s="129"/>
      <c r="BP20" s="42"/>
      <c r="BQ20" s="69"/>
    </row>
    <row r="21" spans="1:69" hidden="1" x14ac:dyDescent="0.35">
      <c r="A21" s="132">
        <v>17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3"/>
      <c r="AC21" s="132"/>
      <c r="AD21" s="132"/>
      <c r="AE21" s="132"/>
      <c r="AF21" s="132"/>
      <c r="AG21" s="132"/>
      <c r="AH21" s="132"/>
      <c r="AI21" s="132"/>
      <c r="AJ21" s="133"/>
      <c r="AK21" s="133"/>
      <c r="AL21" s="132"/>
      <c r="AM21" s="133"/>
      <c r="AN21" s="133"/>
      <c r="AO21" s="133"/>
      <c r="AP21" s="133"/>
      <c r="AQ21" s="133"/>
      <c r="AR21" s="133"/>
      <c r="AS21" s="133"/>
      <c r="AT21" s="133"/>
      <c r="AU21" s="133"/>
      <c r="AV21" s="132"/>
      <c r="AW21" s="132"/>
      <c r="AX21" s="132"/>
      <c r="AY21" s="132"/>
      <c r="AZ21" s="132"/>
      <c r="BA21" s="132"/>
      <c r="BB21" s="132"/>
      <c r="BC21" s="132"/>
      <c r="BD21" s="132"/>
      <c r="BE21" s="133"/>
      <c r="BF21" s="132"/>
      <c r="BG21" s="132"/>
      <c r="BH21" s="134"/>
      <c r="BI21" s="127"/>
      <c r="BJ21" s="128"/>
      <c r="BK21" s="129"/>
      <c r="BL21" s="127"/>
      <c r="BM21" s="95"/>
      <c r="BN21" s="93"/>
      <c r="BO21" s="129"/>
      <c r="BP21" s="42"/>
      <c r="BQ21" s="130"/>
    </row>
    <row r="22" spans="1:69" hidden="1" x14ac:dyDescent="0.35">
      <c r="A22" s="132">
        <v>18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3"/>
      <c r="AC22" s="132"/>
      <c r="AD22" s="132"/>
      <c r="AE22" s="132"/>
      <c r="AF22" s="132"/>
      <c r="AG22" s="132"/>
      <c r="AH22" s="132"/>
      <c r="AI22" s="132"/>
      <c r="AJ22" s="133"/>
      <c r="AK22" s="133"/>
      <c r="AL22" s="132"/>
      <c r="AM22" s="133"/>
      <c r="AN22" s="133"/>
      <c r="AO22" s="133"/>
      <c r="AP22" s="133"/>
      <c r="AQ22" s="133"/>
      <c r="AR22" s="133"/>
      <c r="AS22" s="133"/>
      <c r="AT22" s="133"/>
      <c r="AU22" s="133"/>
      <c r="AV22" s="132"/>
      <c r="AW22" s="132"/>
      <c r="AX22" s="132"/>
      <c r="AY22" s="132"/>
      <c r="AZ22" s="132"/>
      <c r="BA22" s="132"/>
      <c r="BB22" s="132"/>
      <c r="BC22" s="132"/>
      <c r="BD22" s="132"/>
      <c r="BE22" s="133"/>
      <c r="BF22" s="132"/>
      <c r="BG22" s="132"/>
      <c r="BH22" s="134"/>
      <c r="BI22" s="127"/>
      <c r="BJ22" s="128"/>
      <c r="BK22" s="129"/>
      <c r="BL22" s="127"/>
      <c r="BM22" s="95"/>
      <c r="BN22" s="93"/>
      <c r="BO22" s="129"/>
      <c r="BP22" s="42"/>
      <c r="BQ22" s="130"/>
    </row>
    <row r="23" spans="1:69" hidden="1" x14ac:dyDescent="0.35">
      <c r="A23" s="132">
        <v>19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3"/>
      <c r="AC23" s="132"/>
      <c r="AD23" s="132"/>
      <c r="AE23" s="132"/>
      <c r="AF23" s="132"/>
      <c r="AG23" s="132"/>
      <c r="AH23" s="132"/>
      <c r="AI23" s="132"/>
      <c r="AJ23" s="133"/>
      <c r="AK23" s="133"/>
      <c r="AL23" s="132"/>
      <c r="AM23" s="133"/>
      <c r="AN23" s="133"/>
      <c r="AO23" s="133"/>
      <c r="AP23" s="133"/>
      <c r="AQ23" s="133"/>
      <c r="AR23" s="133"/>
      <c r="AS23" s="133"/>
      <c r="AT23" s="133"/>
      <c r="AU23" s="133"/>
      <c r="AV23" s="132"/>
      <c r="AW23" s="132"/>
      <c r="AX23" s="132"/>
      <c r="AY23" s="132"/>
      <c r="AZ23" s="132"/>
      <c r="BA23" s="132"/>
      <c r="BB23" s="132"/>
      <c r="BC23" s="132"/>
      <c r="BD23" s="132"/>
      <c r="BE23" s="133"/>
      <c r="BF23" s="132"/>
      <c r="BG23" s="132"/>
      <c r="BH23" s="134"/>
      <c r="BI23" s="127"/>
      <c r="BJ23" s="128"/>
      <c r="BK23" s="129"/>
      <c r="BL23" s="127"/>
      <c r="BM23" s="95"/>
      <c r="BN23" s="93"/>
      <c r="BO23" s="129"/>
      <c r="BP23" s="42"/>
      <c r="BQ23" s="130"/>
    </row>
    <row r="24" spans="1:69" hidden="1" x14ac:dyDescent="0.35">
      <c r="A24" s="132">
        <v>20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3"/>
      <c r="AC24" s="132"/>
      <c r="AD24" s="132"/>
      <c r="AE24" s="132"/>
      <c r="AF24" s="132"/>
      <c r="AG24" s="132"/>
      <c r="AH24" s="132"/>
      <c r="AI24" s="132"/>
      <c r="AJ24" s="133"/>
      <c r="AK24" s="133"/>
      <c r="AL24" s="132"/>
      <c r="AM24" s="133"/>
      <c r="AN24" s="133"/>
      <c r="AO24" s="133"/>
      <c r="AP24" s="133"/>
      <c r="AQ24" s="133"/>
      <c r="AR24" s="133"/>
      <c r="AS24" s="133"/>
      <c r="AT24" s="133"/>
      <c r="AU24" s="133"/>
      <c r="AV24" s="132"/>
      <c r="AW24" s="132"/>
      <c r="AX24" s="132"/>
      <c r="AY24" s="132"/>
      <c r="AZ24" s="132"/>
      <c r="BA24" s="132"/>
      <c r="BB24" s="132"/>
      <c r="BC24" s="132"/>
      <c r="BD24" s="132"/>
      <c r="BE24" s="133"/>
      <c r="BF24" s="132"/>
      <c r="BG24" s="132"/>
      <c r="BH24" s="134"/>
      <c r="BI24" s="127"/>
      <c r="BJ24" s="128"/>
      <c r="BK24" s="129"/>
      <c r="BL24" s="127"/>
      <c r="BM24" s="95"/>
      <c r="BN24" s="93"/>
      <c r="BO24" s="129"/>
      <c r="BP24" s="42"/>
      <c r="BQ24" s="130"/>
    </row>
    <row r="25" spans="1:69" hidden="1" x14ac:dyDescent="0.35">
      <c r="A25" s="132">
        <v>21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3"/>
      <c r="AC25" s="132"/>
      <c r="AD25" s="132"/>
      <c r="AE25" s="132"/>
      <c r="AF25" s="132"/>
      <c r="AG25" s="132"/>
      <c r="AH25" s="132"/>
      <c r="AI25" s="132"/>
      <c r="AJ25" s="133"/>
      <c r="AK25" s="133"/>
      <c r="AL25" s="132"/>
      <c r="AM25" s="133"/>
      <c r="AN25" s="133"/>
      <c r="AO25" s="133"/>
      <c r="AP25" s="133"/>
      <c r="AQ25" s="133"/>
      <c r="AR25" s="133"/>
      <c r="AS25" s="133"/>
      <c r="AT25" s="133"/>
      <c r="AU25" s="133"/>
      <c r="AV25" s="132"/>
      <c r="AW25" s="132"/>
      <c r="AX25" s="132"/>
      <c r="AY25" s="132"/>
      <c r="AZ25" s="132"/>
      <c r="BA25" s="132"/>
      <c r="BB25" s="132"/>
      <c r="BC25" s="132"/>
      <c r="BD25" s="132"/>
      <c r="BE25" s="133"/>
      <c r="BF25" s="132"/>
      <c r="BG25" s="132"/>
      <c r="BH25" s="134"/>
      <c r="BI25" s="127"/>
      <c r="BJ25" s="128"/>
      <c r="BK25" s="129"/>
      <c r="BL25" s="127"/>
      <c r="BM25" s="95"/>
      <c r="BN25" s="93"/>
      <c r="BO25" s="129"/>
      <c r="BP25" s="42"/>
      <c r="BQ25" s="69"/>
    </row>
    <row r="26" spans="1:69" hidden="1" x14ac:dyDescent="0.35">
      <c r="A26" s="132">
        <v>22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3"/>
      <c r="AC26" s="132"/>
      <c r="AD26" s="132"/>
      <c r="AE26" s="132"/>
      <c r="AF26" s="132"/>
      <c r="AG26" s="132"/>
      <c r="AH26" s="132"/>
      <c r="AI26" s="132"/>
      <c r="AJ26" s="133"/>
      <c r="AK26" s="133"/>
      <c r="AL26" s="132"/>
      <c r="AM26" s="133"/>
      <c r="AN26" s="133"/>
      <c r="AO26" s="133"/>
      <c r="AP26" s="133"/>
      <c r="AQ26" s="133"/>
      <c r="AR26" s="133"/>
      <c r="AS26" s="133"/>
      <c r="AT26" s="133"/>
      <c r="AU26" s="133"/>
      <c r="AV26" s="132"/>
      <c r="AW26" s="132"/>
      <c r="AX26" s="132"/>
      <c r="AY26" s="132"/>
      <c r="AZ26" s="132"/>
      <c r="BA26" s="132"/>
      <c r="BB26" s="132"/>
      <c r="BC26" s="132"/>
      <c r="BD26" s="132"/>
      <c r="BE26" s="133"/>
      <c r="BF26" s="132"/>
      <c r="BG26" s="132"/>
      <c r="BH26" s="134"/>
      <c r="BI26" s="127"/>
      <c r="BJ26" s="128"/>
      <c r="BK26" s="129"/>
      <c r="BL26" s="127"/>
      <c r="BM26" s="95"/>
      <c r="BN26" s="93"/>
      <c r="BO26" s="129"/>
      <c r="BP26" s="42"/>
      <c r="BQ26" s="69"/>
    </row>
    <row r="27" spans="1:69" hidden="1" x14ac:dyDescent="0.35">
      <c r="A27" s="132">
        <v>23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3"/>
      <c r="AC27" s="132"/>
      <c r="AD27" s="132"/>
      <c r="AE27" s="132"/>
      <c r="AF27" s="132"/>
      <c r="AG27" s="132"/>
      <c r="AH27" s="132"/>
      <c r="AI27" s="132"/>
      <c r="AJ27" s="133"/>
      <c r="AK27" s="133"/>
      <c r="AL27" s="132"/>
      <c r="AM27" s="133"/>
      <c r="AN27" s="133"/>
      <c r="AO27" s="133"/>
      <c r="AP27" s="133"/>
      <c r="AQ27" s="133"/>
      <c r="AR27" s="133"/>
      <c r="AS27" s="133"/>
      <c r="AT27" s="133"/>
      <c r="AU27" s="133"/>
      <c r="AV27" s="132"/>
      <c r="AW27" s="132"/>
      <c r="AX27" s="132"/>
      <c r="AY27" s="132"/>
      <c r="AZ27" s="132"/>
      <c r="BA27" s="132"/>
      <c r="BB27" s="132"/>
      <c r="BC27" s="132"/>
      <c r="BD27" s="132"/>
      <c r="BE27" s="133"/>
      <c r="BF27" s="132"/>
      <c r="BG27" s="132"/>
      <c r="BH27" s="134"/>
      <c r="BI27" s="127"/>
      <c r="BJ27" s="128"/>
      <c r="BK27" s="129"/>
      <c r="BL27" s="127"/>
      <c r="BM27" s="95"/>
      <c r="BN27" s="93"/>
      <c r="BO27" s="129"/>
      <c r="BP27" s="42"/>
      <c r="BQ27" s="130"/>
    </row>
    <row r="28" spans="1:69" hidden="1" x14ac:dyDescent="0.35">
      <c r="A28" s="132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3"/>
      <c r="AC28" s="132"/>
      <c r="AD28" s="132"/>
      <c r="AE28" s="132"/>
      <c r="AF28" s="132"/>
      <c r="AG28" s="132"/>
      <c r="AH28" s="132"/>
      <c r="AI28" s="132"/>
      <c r="AJ28" s="133"/>
      <c r="AK28" s="133"/>
      <c r="AL28" s="132"/>
      <c r="AM28" s="133"/>
      <c r="AN28" s="133"/>
      <c r="AO28" s="133"/>
      <c r="AP28" s="133"/>
      <c r="AQ28" s="133"/>
      <c r="AR28" s="133"/>
      <c r="AS28" s="133"/>
      <c r="AT28" s="133"/>
      <c r="AU28" s="133"/>
      <c r="AV28" s="132"/>
      <c r="AW28" s="132"/>
      <c r="AX28" s="132"/>
      <c r="AY28" s="132"/>
      <c r="AZ28" s="132"/>
      <c r="BA28" s="132"/>
      <c r="BB28" s="132"/>
      <c r="BC28" s="132"/>
      <c r="BD28" s="132"/>
      <c r="BE28" s="133"/>
      <c r="BF28" s="132"/>
      <c r="BG28" s="132"/>
      <c r="BH28" s="134"/>
      <c r="BI28" s="127"/>
      <c r="BJ28" s="128"/>
      <c r="BK28" s="129"/>
      <c r="BL28" s="127"/>
      <c r="BM28" s="95"/>
      <c r="BN28" s="93"/>
      <c r="BO28" s="129"/>
      <c r="BP28" s="42"/>
      <c r="BQ28" s="130"/>
    </row>
    <row r="29" spans="1:69" hidden="1" x14ac:dyDescent="0.35">
      <c r="A29" s="132">
        <v>25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3"/>
      <c r="AC29" s="132"/>
      <c r="AD29" s="132"/>
      <c r="AE29" s="132"/>
      <c r="AF29" s="132"/>
      <c r="AG29" s="132"/>
      <c r="AH29" s="132"/>
      <c r="AI29" s="132"/>
      <c r="AJ29" s="133"/>
      <c r="AK29" s="133"/>
      <c r="AL29" s="132"/>
      <c r="AM29" s="133"/>
      <c r="AN29" s="133"/>
      <c r="AO29" s="133"/>
      <c r="AP29" s="133"/>
      <c r="AQ29" s="133"/>
      <c r="AR29" s="133"/>
      <c r="AS29" s="133"/>
      <c r="AT29" s="133"/>
      <c r="AU29" s="133"/>
      <c r="AV29" s="132"/>
      <c r="AW29" s="132"/>
      <c r="AX29" s="132"/>
      <c r="AY29" s="132"/>
      <c r="AZ29" s="132"/>
      <c r="BA29" s="132"/>
      <c r="BB29" s="132"/>
      <c r="BC29" s="132"/>
      <c r="BD29" s="132"/>
      <c r="BE29" s="133"/>
      <c r="BF29" s="132"/>
      <c r="BG29" s="132"/>
      <c r="BH29" s="134"/>
      <c r="BI29" s="127"/>
      <c r="BJ29" s="128"/>
      <c r="BK29" s="129"/>
      <c r="BL29" s="127"/>
      <c r="BM29" s="95"/>
      <c r="BN29" s="93"/>
      <c r="BO29" s="129"/>
      <c r="BP29" s="42"/>
      <c r="BQ29" s="69"/>
    </row>
    <row r="30" spans="1:69" hidden="1" x14ac:dyDescent="0.35">
      <c r="A30" s="132">
        <v>26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3"/>
      <c r="AC30" s="132"/>
      <c r="AD30" s="132"/>
      <c r="AE30" s="132"/>
      <c r="AF30" s="132"/>
      <c r="AG30" s="132"/>
      <c r="AH30" s="132"/>
      <c r="AI30" s="132"/>
      <c r="AJ30" s="133"/>
      <c r="AK30" s="133"/>
      <c r="AL30" s="132"/>
      <c r="AM30" s="133"/>
      <c r="AN30" s="133"/>
      <c r="AO30" s="133"/>
      <c r="AP30" s="133"/>
      <c r="AQ30" s="133"/>
      <c r="AR30" s="133"/>
      <c r="AS30" s="133"/>
      <c r="AT30" s="133"/>
      <c r="AU30" s="133"/>
      <c r="AV30" s="132"/>
      <c r="AW30" s="132"/>
      <c r="AX30" s="132"/>
      <c r="AY30" s="132"/>
      <c r="AZ30" s="132"/>
      <c r="BA30" s="132"/>
      <c r="BB30" s="132"/>
      <c r="BC30" s="132"/>
      <c r="BD30" s="132"/>
      <c r="BE30" s="133"/>
      <c r="BF30" s="132"/>
      <c r="BG30" s="132"/>
      <c r="BH30" s="134"/>
      <c r="BI30" s="127"/>
      <c r="BJ30" s="128"/>
      <c r="BK30" s="129"/>
      <c r="BL30" s="127"/>
      <c r="BM30" s="95"/>
      <c r="BN30" s="93"/>
      <c r="BO30" s="129"/>
      <c r="BP30" s="42"/>
      <c r="BQ30" s="69"/>
    </row>
    <row r="31" spans="1:69" hidden="1" x14ac:dyDescent="0.35">
      <c r="A31" s="132">
        <v>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3"/>
      <c r="AC31" s="132"/>
      <c r="AD31" s="132"/>
      <c r="AE31" s="132"/>
      <c r="AF31" s="132"/>
      <c r="AG31" s="132"/>
      <c r="AH31" s="132"/>
      <c r="AI31" s="132"/>
      <c r="AJ31" s="133"/>
      <c r="AK31" s="133"/>
      <c r="AL31" s="132"/>
      <c r="AM31" s="133"/>
      <c r="AN31" s="133"/>
      <c r="AO31" s="133"/>
      <c r="AP31" s="133"/>
      <c r="AQ31" s="133"/>
      <c r="AR31" s="133"/>
      <c r="AS31" s="133"/>
      <c r="AT31" s="133"/>
      <c r="AU31" s="133"/>
      <c r="AV31" s="132"/>
      <c r="AW31" s="132"/>
      <c r="AX31" s="132"/>
      <c r="AY31" s="132"/>
      <c r="AZ31" s="132"/>
      <c r="BA31" s="132"/>
      <c r="BB31" s="132"/>
      <c r="BC31" s="132"/>
      <c r="BD31" s="132"/>
      <c r="BE31" s="133"/>
      <c r="BF31" s="132"/>
      <c r="BG31" s="132"/>
      <c r="BH31" s="134"/>
      <c r="BI31" s="127"/>
      <c r="BJ31" s="128"/>
      <c r="BK31" s="129"/>
      <c r="BL31" s="127"/>
      <c r="BM31" s="95"/>
      <c r="BN31" s="93"/>
      <c r="BO31" s="129"/>
      <c r="BP31" s="42"/>
      <c r="BQ31" s="130"/>
    </row>
    <row r="32" spans="1:69" hidden="1" x14ac:dyDescent="0.35">
      <c r="A32" s="132">
        <v>28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C32" s="132"/>
      <c r="AD32" s="132"/>
      <c r="AE32" s="132"/>
      <c r="AF32" s="132"/>
      <c r="AG32" s="132"/>
      <c r="AH32" s="132"/>
      <c r="AI32" s="132"/>
      <c r="AJ32" s="133"/>
      <c r="AK32" s="133"/>
      <c r="AL32" s="132"/>
      <c r="AM32" s="133"/>
      <c r="AN32" s="133"/>
      <c r="AO32" s="133"/>
      <c r="AP32" s="133"/>
      <c r="AQ32" s="133"/>
      <c r="AR32" s="133"/>
      <c r="AS32" s="133"/>
      <c r="AT32" s="133"/>
      <c r="AU32" s="133"/>
      <c r="AV32" s="132"/>
      <c r="AW32" s="132"/>
      <c r="AX32" s="132"/>
      <c r="AY32" s="132"/>
      <c r="AZ32" s="132"/>
      <c r="BA32" s="132"/>
      <c r="BB32" s="132"/>
      <c r="BC32" s="132"/>
      <c r="BD32" s="132"/>
      <c r="BE32" s="133"/>
      <c r="BF32" s="132"/>
      <c r="BG32" s="132"/>
      <c r="BH32" s="134"/>
      <c r="BI32" s="127"/>
      <c r="BJ32" s="128"/>
      <c r="BK32" s="129"/>
      <c r="BL32" s="127"/>
      <c r="BM32" s="95"/>
      <c r="BN32" s="93"/>
      <c r="BO32" s="129"/>
      <c r="BP32" s="42"/>
      <c r="BQ32" s="69"/>
    </row>
    <row r="33" spans="1:69" hidden="1" x14ac:dyDescent="0.35">
      <c r="A33" s="132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34"/>
      <c r="AZ33" s="134"/>
      <c r="BA33" s="134"/>
      <c r="BB33" s="134"/>
      <c r="BC33" s="134"/>
      <c r="BD33" s="134"/>
      <c r="BE33" s="135"/>
      <c r="BF33" s="134"/>
      <c r="BG33" s="134"/>
      <c r="BH33" s="134"/>
      <c r="BI33" s="127"/>
      <c r="BJ33" s="128"/>
      <c r="BK33" s="129"/>
      <c r="BL33" s="127"/>
      <c r="BM33" s="95"/>
      <c r="BN33" s="93"/>
      <c r="BO33" s="129"/>
      <c r="BP33" s="42"/>
      <c r="BQ33" s="130"/>
    </row>
    <row r="34" spans="1:69" hidden="1" x14ac:dyDescent="0.35">
      <c r="A34" s="132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4"/>
      <c r="BC34" s="134"/>
      <c r="BD34" s="134"/>
      <c r="BE34" s="135"/>
      <c r="BF34" s="134"/>
      <c r="BG34" s="134"/>
      <c r="BH34" s="134"/>
      <c r="BI34" s="127"/>
      <c r="BJ34" s="128"/>
      <c r="BK34" s="129"/>
      <c r="BL34" s="127"/>
      <c r="BM34" s="95"/>
      <c r="BN34" s="93"/>
      <c r="BO34" s="129"/>
      <c r="BP34" s="42"/>
      <c r="BQ34" s="69"/>
    </row>
    <row r="35" spans="1:69" hidden="1" x14ac:dyDescent="0.35">
      <c r="A35" s="132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4"/>
      <c r="BI35" s="127"/>
      <c r="BJ35" s="128"/>
      <c r="BK35" s="129"/>
      <c r="BL35" s="127"/>
      <c r="BM35" s="95"/>
      <c r="BN35" s="93"/>
      <c r="BO35" s="129"/>
      <c r="BP35" s="42"/>
      <c r="BQ35" s="131"/>
    </row>
    <row r="36" spans="1:69" hidden="1" x14ac:dyDescent="0.35">
      <c r="A36" s="132">
        <v>32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21"/>
      <c r="BG36" s="121"/>
      <c r="BH36" s="121"/>
      <c r="BI36" s="127"/>
      <c r="BJ36" s="128"/>
      <c r="BK36" s="129"/>
      <c r="BL36" s="127"/>
      <c r="BM36" s="95"/>
      <c r="BN36" s="93"/>
      <c r="BO36" s="93"/>
      <c r="BP36" s="42"/>
      <c r="BQ36" s="119"/>
    </row>
    <row r="37" spans="1:69" hidden="1" x14ac:dyDescent="0.35">
      <c r="A37" s="132">
        <v>33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21"/>
      <c r="BG37" s="121"/>
      <c r="BH37" s="121"/>
      <c r="BI37" s="127"/>
      <c r="BJ37" s="128"/>
      <c r="BK37" s="129"/>
      <c r="BL37" s="127"/>
      <c r="BM37" s="95"/>
      <c r="BN37" s="93"/>
      <c r="BO37" s="93"/>
      <c r="BP37" s="42"/>
      <c r="BQ37" s="119"/>
    </row>
    <row r="38" spans="1:69" hidden="1" x14ac:dyDescent="0.35">
      <c r="A38" s="132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121"/>
      <c r="BI38" s="127"/>
      <c r="BJ38" s="128"/>
      <c r="BK38" s="129"/>
      <c r="BL38" s="127"/>
      <c r="BM38" s="95"/>
      <c r="BN38" s="93"/>
      <c r="BO38" s="93"/>
      <c r="BP38" s="42"/>
      <c r="BQ38" s="119"/>
    </row>
    <row r="39" spans="1:69" hidden="1" x14ac:dyDescent="0.35">
      <c r="A39" s="132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121"/>
      <c r="BI39" s="127"/>
      <c r="BJ39" s="128"/>
      <c r="BK39" s="129"/>
      <c r="BL39" s="127"/>
      <c r="BM39" s="95"/>
      <c r="BN39" s="93"/>
      <c r="BO39" s="93"/>
      <c r="BP39" s="42"/>
      <c r="BQ39" s="119"/>
    </row>
    <row r="40" spans="1:69" hidden="1" x14ac:dyDescent="0.35">
      <c r="A40" s="132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21"/>
      <c r="BI40" s="127"/>
      <c r="BJ40" s="128"/>
      <c r="BK40" s="129"/>
      <c r="BL40" s="127"/>
      <c r="BM40" s="95"/>
      <c r="BN40" s="93"/>
      <c r="BO40" s="93"/>
      <c r="BP40" s="42"/>
      <c r="BQ40" s="119"/>
    </row>
    <row r="41" spans="1:69" hidden="1" x14ac:dyDescent="0.35">
      <c r="A41" s="132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21"/>
      <c r="BI41" s="127"/>
      <c r="BJ41" s="128"/>
      <c r="BK41" s="129"/>
      <c r="BL41" s="127"/>
      <c r="BM41" s="95"/>
      <c r="BN41" s="93"/>
      <c r="BO41" s="93"/>
      <c r="BP41" s="42"/>
      <c r="BQ41" s="119"/>
    </row>
    <row r="42" spans="1:69" hidden="1" x14ac:dyDescent="0.35">
      <c r="A42" s="132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21"/>
      <c r="BI42" s="127"/>
      <c r="BJ42" s="128"/>
      <c r="BK42" s="129"/>
      <c r="BL42" s="127"/>
      <c r="BM42" s="95"/>
      <c r="BN42" s="93"/>
      <c r="BO42" s="93"/>
      <c r="BP42" s="42"/>
      <c r="BQ42" s="119"/>
    </row>
    <row r="43" spans="1:69" hidden="1" x14ac:dyDescent="0.35">
      <c r="A43" s="132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21"/>
      <c r="BI43" s="127"/>
      <c r="BJ43" s="128"/>
      <c r="BK43" s="129"/>
      <c r="BL43" s="127"/>
      <c r="BM43" s="95"/>
      <c r="BN43" s="93"/>
      <c r="BO43" s="93"/>
      <c r="BP43" s="42"/>
      <c r="BQ43" s="119"/>
    </row>
    <row r="44" spans="1:69" hidden="1" x14ac:dyDescent="0.35">
      <c r="A44" s="132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21"/>
      <c r="BI44" s="127"/>
      <c r="BJ44" s="128"/>
      <c r="BK44" s="129"/>
      <c r="BL44" s="127"/>
      <c r="BM44" s="95"/>
      <c r="BN44" s="93"/>
      <c r="BO44" s="93"/>
      <c r="BP44" s="42"/>
      <c r="BQ44" s="119"/>
    </row>
    <row r="45" spans="1:69" hidden="1" x14ac:dyDescent="0.35">
      <c r="A45" s="132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21"/>
      <c r="BI45" s="127"/>
      <c r="BJ45" s="128"/>
      <c r="BK45" s="129"/>
      <c r="BL45" s="127"/>
      <c r="BM45" s="95"/>
      <c r="BN45" s="93"/>
      <c r="BO45" s="93"/>
      <c r="BP45" s="42"/>
      <c r="BQ45" s="119"/>
    </row>
    <row r="46" spans="1:69" hidden="1" x14ac:dyDescent="0.35">
      <c r="A46" s="132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21"/>
      <c r="BI46" s="127"/>
      <c r="BJ46" s="128"/>
      <c r="BK46" s="129"/>
      <c r="BL46" s="127"/>
      <c r="BM46" s="95"/>
      <c r="BN46" s="93"/>
      <c r="BO46" s="93"/>
      <c r="BP46" s="42"/>
      <c r="BQ46" s="119"/>
    </row>
    <row r="47" spans="1:69" hidden="1" x14ac:dyDescent="0.35">
      <c r="A47" s="132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21"/>
      <c r="BI47" s="127"/>
      <c r="BJ47" s="128"/>
      <c r="BK47" s="129"/>
      <c r="BL47" s="127"/>
      <c r="BM47" s="95"/>
      <c r="BN47" s="93"/>
      <c r="BO47" s="93"/>
      <c r="BP47" s="42"/>
      <c r="BQ47" s="119"/>
    </row>
    <row r="48" spans="1:69" hidden="1" x14ac:dyDescent="0.35">
      <c r="A48" s="132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21"/>
      <c r="BI48" s="127"/>
      <c r="BJ48" s="128"/>
      <c r="BK48" s="129"/>
      <c r="BL48" s="127"/>
      <c r="BM48" s="95"/>
      <c r="BN48" s="93"/>
      <c r="BO48" s="93"/>
      <c r="BP48" s="42"/>
      <c r="BQ48" s="119"/>
    </row>
    <row r="49" spans="1:69" hidden="1" x14ac:dyDescent="0.35">
      <c r="A49" s="132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21"/>
      <c r="BI49" s="127"/>
      <c r="BJ49" s="128"/>
      <c r="BK49" s="129"/>
      <c r="BL49" s="127"/>
      <c r="BM49" s="95"/>
      <c r="BN49" s="93"/>
      <c r="BO49" s="93"/>
      <c r="BP49" s="42"/>
      <c r="BQ49" s="119"/>
    </row>
    <row r="50" spans="1:69" hidden="1" x14ac:dyDescent="0.35">
      <c r="A50" s="132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127"/>
      <c r="BJ50" s="128"/>
      <c r="BK50" s="129"/>
      <c r="BL50" s="127"/>
      <c r="BM50" s="95"/>
      <c r="BN50" s="93"/>
      <c r="BO50" s="93"/>
      <c r="BP50" s="42"/>
      <c r="BQ50" s="119"/>
    </row>
    <row r="51" spans="1:69" hidden="1" x14ac:dyDescent="0.35">
      <c r="A51" s="132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127"/>
      <c r="BJ51" s="128"/>
      <c r="BK51" s="129"/>
      <c r="BL51" s="127"/>
      <c r="BM51" s="95"/>
      <c r="BN51" s="93"/>
      <c r="BO51" s="93"/>
      <c r="BP51" s="42"/>
      <c r="BQ51" s="119"/>
    </row>
    <row r="52" spans="1:69" hidden="1" x14ac:dyDescent="0.35">
      <c r="A52" s="132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127"/>
      <c r="BJ52" s="128"/>
      <c r="BK52" s="129"/>
      <c r="BL52" s="127"/>
      <c r="BM52" s="95"/>
      <c r="BN52" s="93"/>
      <c r="BO52" s="93"/>
      <c r="BP52" s="42"/>
      <c r="BQ52" s="119"/>
    </row>
    <row r="53" spans="1:69" hidden="1" x14ac:dyDescent="0.35">
      <c r="A53" s="132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127"/>
      <c r="BJ53" s="128"/>
      <c r="BK53" s="129"/>
      <c r="BL53" s="127"/>
      <c r="BM53" s="95"/>
      <c r="BN53" s="93"/>
      <c r="BO53" s="93"/>
      <c r="BP53" s="42"/>
      <c r="BQ53" s="119"/>
    </row>
    <row r="54" spans="1:69" hidden="1" x14ac:dyDescent="0.35">
      <c r="A54" s="132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127"/>
      <c r="BJ54" s="128"/>
      <c r="BK54" s="129"/>
      <c r="BL54" s="127"/>
      <c r="BM54" s="95"/>
      <c r="BN54" s="93"/>
      <c r="BO54" s="93"/>
      <c r="BP54" s="42"/>
      <c r="BQ54" s="119"/>
    </row>
    <row r="55" spans="1:69" hidden="1" x14ac:dyDescent="0.35">
      <c r="A55" s="132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127"/>
      <c r="BJ55" s="128"/>
      <c r="BK55" s="129"/>
      <c r="BL55" s="127"/>
      <c r="BM55" s="95"/>
      <c r="BN55" s="93"/>
      <c r="BO55" s="93"/>
      <c r="BP55" s="42"/>
      <c r="BQ55" s="119"/>
    </row>
    <row r="56" spans="1:69" hidden="1" x14ac:dyDescent="0.35">
      <c r="A56" s="132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127"/>
      <c r="BJ56" s="128"/>
      <c r="BK56" s="129"/>
      <c r="BL56" s="127"/>
      <c r="BM56" s="95"/>
      <c r="BN56" s="93"/>
      <c r="BO56" s="93"/>
      <c r="BP56" s="42"/>
      <c r="BQ56" s="119"/>
    </row>
    <row r="57" spans="1:69" hidden="1" x14ac:dyDescent="0.35">
      <c r="A57" s="132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127"/>
      <c r="BJ57" s="128"/>
      <c r="BK57" s="129"/>
      <c r="BL57" s="127"/>
      <c r="BM57" s="95"/>
      <c r="BN57" s="93"/>
      <c r="BO57" s="93"/>
      <c r="BP57" s="42"/>
      <c r="BQ57" s="119"/>
    </row>
    <row r="58" spans="1:69" hidden="1" x14ac:dyDescent="0.35">
      <c r="A58" s="132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127"/>
      <c r="BJ58" s="128"/>
      <c r="BK58" s="129"/>
      <c r="BL58" s="127"/>
      <c r="BM58" s="95"/>
      <c r="BN58" s="93"/>
      <c r="BO58" s="93"/>
      <c r="BP58" s="42"/>
      <c r="BQ58" s="119"/>
    </row>
    <row r="59" spans="1:69" hidden="1" x14ac:dyDescent="0.35">
      <c r="A59" s="132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127"/>
      <c r="BJ59" s="128"/>
      <c r="BK59" s="129"/>
      <c r="BL59" s="127"/>
      <c r="BM59" s="95"/>
      <c r="BN59" s="93"/>
      <c r="BO59" s="93"/>
      <c r="BP59" s="42"/>
      <c r="BQ59" s="119"/>
    </row>
    <row r="60" spans="1:69" hidden="1" x14ac:dyDescent="0.35">
      <c r="A60" s="132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127"/>
      <c r="BJ60" s="128"/>
      <c r="BK60" s="129"/>
      <c r="BL60" s="127"/>
      <c r="BM60" s="95"/>
      <c r="BN60" s="93"/>
      <c r="BO60" s="93"/>
      <c r="BP60" s="42"/>
      <c r="BQ60" s="119"/>
    </row>
    <row r="61" spans="1:69" hidden="1" x14ac:dyDescent="0.35">
      <c r="A61" s="132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127"/>
      <c r="BJ61" s="128"/>
      <c r="BK61" s="129"/>
      <c r="BL61" s="127"/>
      <c r="BM61" s="95"/>
      <c r="BN61" s="93"/>
      <c r="BO61" s="93"/>
      <c r="BP61" s="42"/>
      <c r="BQ61" s="119"/>
    </row>
    <row r="62" spans="1:69" hidden="1" x14ac:dyDescent="0.35">
      <c r="A62" s="132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127"/>
      <c r="BJ62" s="128"/>
      <c r="BK62" s="129"/>
      <c r="BL62" s="127"/>
      <c r="BM62" s="95"/>
      <c r="BN62" s="93"/>
      <c r="BO62" s="93"/>
      <c r="BP62" s="42"/>
      <c r="BQ62" s="119"/>
    </row>
    <row r="63" spans="1:69" hidden="1" x14ac:dyDescent="0.35">
      <c r="A63" s="132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127"/>
      <c r="BJ63" s="128"/>
      <c r="BK63" s="129"/>
      <c r="BL63" s="127"/>
      <c r="BM63" s="95"/>
      <c r="BN63" s="93"/>
      <c r="BO63" s="93"/>
      <c r="BP63" s="42"/>
      <c r="BQ63" s="119"/>
    </row>
    <row r="64" spans="1:69" hidden="1" x14ac:dyDescent="0.35">
      <c r="A64" s="132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127"/>
      <c r="BJ64" s="128"/>
      <c r="BK64" s="129"/>
      <c r="BL64" s="127"/>
      <c r="BM64" s="95"/>
      <c r="BN64" s="93"/>
      <c r="BO64" s="93"/>
      <c r="BP64" s="42"/>
      <c r="BQ64" s="119"/>
    </row>
    <row r="65" spans="1:69" hidden="1" x14ac:dyDescent="0.35">
      <c r="A65" s="132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127"/>
      <c r="BJ65" s="128"/>
      <c r="BK65" s="129"/>
      <c r="BL65" s="127"/>
      <c r="BM65" s="95"/>
      <c r="BN65" s="93"/>
      <c r="BO65" s="93"/>
      <c r="BP65" s="42"/>
      <c r="BQ65" s="119"/>
    </row>
    <row r="66" spans="1:69" hidden="1" x14ac:dyDescent="0.35">
      <c r="A66" s="132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127"/>
      <c r="BJ66" s="128"/>
      <c r="BK66" s="129"/>
      <c r="BL66" s="127"/>
      <c r="BM66" s="95"/>
      <c r="BN66" s="93"/>
      <c r="BO66" s="93"/>
      <c r="BP66" s="42"/>
      <c r="BQ66" s="119"/>
    </row>
    <row r="67" spans="1:69" hidden="1" x14ac:dyDescent="0.35">
      <c r="A67" s="132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127"/>
      <c r="BJ67" s="128"/>
      <c r="BK67" s="129"/>
      <c r="BL67" s="127"/>
      <c r="BM67" s="95"/>
      <c r="BN67" s="93"/>
      <c r="BO67" s="93"/>
      <c r="BP67" s="42"/>
      <c r="BQ67" s="119"/>
    </row>
    <row r="68" spans="1:69" hidden="1" x14ac:dyDescent="0.35">
      <c r="A68" s="132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127"/>
      <c r="BJ68" s="128"/>
      <c r="BK68" s="129"/>
      <c r="BL68" s="127"/>
      <c r="BM68" s="95"/>
      <c r="BN68" s="93"/>
      <c r="BO68" s="93"/>
      <c r="BP68" s="42"/>
      <c r="BQ68" s="119"/>
    </row>
    <row r="69" spans="1:69" hidden="1" x14ac:dyDescent="0.35">
      <c r="A69" s="132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127"/>
      <c r="BJ69" s="128"/>
      <c r="BK69" s="129"/>
      <c r="BL69" s="127"/>
      <c r="BM69" s="95"/>
      <c r="BN69" s="93"/>
      <c r="BO69" s="93"/>
      <c r="BP69" s="42"/>
      <c r="BQ69" s="119"/>
    </row>
    <row r="70" spans="1:69" hidden="1" x14ac:dyDescent="0.35">
      <c r="A70" s="132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127"/>
      <c r="BJ70" s="128"/>
      <c r="BK70" s="129"/>
      <c r="BL70" s="127"/>
      <c r="BM70" s="95"/>
      <c r="BN70" s="93"/>
      <c r="BO70" s="93"/>
      <c r="BP70" s="42"/>
      <c r="BQ70" s="119"/>
    </row>
    <row r="71" spans="1:69" hidden="1" x14ac:dyDescent="0.35">
      <c r="A71" s="132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127"/>
      <c r="BJ71" s="128"/>
      <c r="BK71" s="129"/>
      <c r="BL71" s="127"/>
      <c r="BM71" s="95"/>
      <c r="BN71" s="93"/>
      <c r="BO71" s="93"/>
      <c r="BP71" s="42"/>
      <c r="BQ71" s="119"/>
    </row>
    <row r="72" spans="1:69" hidden="1" x14ac:dyDescent="0.35">
      <c r="A72" s="132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127"/>
      <c r="BJ72" s="128"/>
      <c r="BK72" s="129"/>
      <c r="BL72" s="127"/>
      <c r="BM72" s="95"/>
      <c r="BN72" s="93"/>
      <c r="BO72" s="93"/>
      <c r="BP72" s="42"/>
      <c r="BQ72" s="119"/>
    </row>
    <row r="73" spans="1:69" hidden="1" x14ac:dyDescent="0.35">
      <c r="A73" s="132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127"/>
      <c r="BJ73" s="128"/>
      <c r="BK73" s="129"/>
      <c r="BL73" s="127"/>
      <c r="BM73" s="95"/>
      <c r="BN73" s="93"/>
      <c r="BO73" s="93"/>
      <c r="BP73" s="42"/>
      <c r="BQ73" s="119"/>
    </row>
    <row r="74" spans="1:69" hidden="1" x14ac:dyDescent="0.35">
      <c r="A74" s="132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127"/>
      <c r="BJ74" s="128"/>
      <c r="BK74" s="129"/>
      <c r="BL74" s="127"/>
      <c r="BM74" s="95"/>
      <c r="BN74" s="93"/>
      <c r="BO74" s="93"/>
      <c r="BP74" s="42"/>
      <c r="BQ74" s="119"/>
    </row>
    <row r="75" spans="1:69" hidden="1" x14ac:dyDescent="0.35">
      <c r="A75" s="132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127"/>
      <c r="BJ75" s="128"/>
      <c r="BK75" s="129"/>
      <c r="BL75" s="127"/>
      <c r="BM75" s="95"/>
      <c r="BN75" s="93"/>
      <c r="BO75" s="93"/>
      <c r="BP75" s="42"/>
      <c r="BQ75" s="119"/>
    </row>
    <row r="76" spans="1:69" hidden="1" x14ac:dyDescent="0.35">
      <c r="A76" s="132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127"/>
      <c r="BJ76" s="128"/>
      <c r="BK76" s="129"/>
      <c r="BL76" s="127"/>
      <c r="BM76" s="95"/>
      <c r="BN76" s="93"/>
      <c r="BO76" s="93"/>
      <c r="BP76" s="42"/>
      <c r="BQ76" s="119"/>
    </row>
    <row r="77" spans="1:69" hidden="1" x14ac:dyDescent="0.35">
      <c r="A77" s="132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127"/>
      <c r="BJ77" s="128"/>
      <c r="BK77" s="129"/>
      <c r="BL77" s="127"/>
      <c r="BM77" s="95"/>
      <c r="BN77" s="93"/>
      <c r="BO77" s="93"/>
      <c r="BP77" s="42"/>
      <c r="BQ77" s="119"/>
    </row>
    <row r="78" spans="1:69" hidden="1" x14ac:dyDescent="0.35">
      <c r="A78" s="132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127"/>
      <c r="BJ78" s="128"/>
      <c r="BK78" s="129"/>
      <c r="BL78" s="127"/>
      <c r="BM78" s="95"/>
      <c r="BN78" s="93"/>
      <c r="BO78" s="93"/>
      <c r="BP78" s="42"/>
      <c r="BQ78" s="119"/>
    </row>
    <row r="79" spans="1:69" hidden="1" x14ac:dyDescent="0.35">
      <c r="A79" s="132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127"/>
      <c r="BJ79" s="128"/>
      <c r="BK79" s="129"/>
      <c r="BL79" s="127"/>
      <c r="BM79" s="95"/>
      <c r="BN79" s="93"/>
      <c r="BO79" s="93"/>
      <c r="BP79" s="42"/>
      <c r="BQ79" s="119"/>
    </row>
    <row r="80" spans="1:69" hidden="1" x14ac:dyDescent="0.35">
      <c r="A80" s="132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127"/>
      <c r="BJ80" s="128"/>
      <c r="BK80" s="129"/>
      <c r="BL80" s="127"/>
      <c r="BM80" s="95"/>
      <c r="BN80" s="93"/>
      <c r="BO80" s="93"/>
      <c r="BP80" s="42"/>
      <c r="BQ80" s="119"/>
    </row>
    <row r="81" spans="1:69" hidden="1" x14ac:dyDescent="0.35">
      <c r="A81" s="132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127"/>
      <c r="BJ81" s="128"/>
      <c r="BK81" s="129"/>
      <c r="BL81" s="127"/>
      <c r="BM81" s="95"/>
      <c r="BN81" s="93"/>
      <c r="BO81" s="93"/>
      <c r="BP81" s="42"/>
      <c r="BQ81" s="119"/>
    </row>
    <row r="82" spans="1:69" hidden="1" x14ac:dyDescent="0.35">
      <c r="A82" s="132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127"/>
      <c r="BJ82" s="128"/>
      <c r="BK82" s="129"/>
      <c r="BL82" s="127"/>
      <c r="BM82" s="95"/>
      <c r="BN82" s="93"/>
      <c r="BO82" s="93"/>
      <c r="BP82" s="42"/>
      <c r="BQ82" s="119"/>
    </row>
    <row r="83" spans="1:69" hidden="1" x14ac:dyDescent="0.35">
      <c r="A83" s="132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127"/>
      <c r="BJ83" s="128"/>
      <c r="BK83" s="129"/>
      <c r="BL83" s="127"/>
      <c r="BM83" s="95"/>
      <c r="BN83" s="93"/>
      <c r="BO83" s="93"/>
      <c r="BP83" s="42"/>
      <c r="BQ83" s="119"/>
    </row>
    <row r="84" spans="1:69" hidden="1" x14ac:dyDescent="0.35">
      <c r="A84" s="132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127"/>
      <c r="BJ84" s="128"/>
      <c r="BK84" s="129"/>
      <c r="BL84" s="127"/>
      <c r="BM84" s="95"/>
      <c r="BN84" s="93"/>
      <c r="BO84" s="93"/>
      <c r="BP84" s="42"/>
      <c r="BQ84" s="119"/>
    </row>
    <row r="85" spans="1:69" hidden="1" x14ac:dyDescent="0.35">
      <c r="A85" s="132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127"/>
      <c r="BJ85" s="128"/>
      <c r="BK85" s="129"/>
      <c r="BL85" s="127"/>
      <c r="BM85" s="95"/>
      <c r="BN85" s="93"/>
      <c r="BO85" s="93"/>
      <c r="BP85" s="42"/>
      <c r="BQ85" s="119"/>
    </row>
    <row r="86" spans="1:69" hidden="1" x14ac:dyDescent="0.35">
      <c r="A86" s="132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127"/>
      <c r="BJ86" s="128"/>
      <c r="BK86" s="129"/>
      <c r="BL86" s="127"/>
      <c r="BM86" s="95"/>
      <c r="BN86" s="93"/>
      <c r="BO86" s="93"/>
      <c r="BP86" s="42"/>
      <c r="BQ86" s="119"/>
    </row>
    <row r="87" spans="1:69" hidden="1" x14ac:dyDescent="0.35">
      <c r="A87" s="132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127"/>
      <c r="BJ87" s="128"/>
      <c r="BK87" s="129"/>
      <c r="BL87" s="127"/>
      <c r="BM87" s="95"/>
      <c r="BN87" s="93"/>
      <c r="BO87" s="93"/>
      <c r="BP87" s="42"/>
      <c r="BQ87" s="119"/>
    </row>
    <row r="88" spans="1:69" hidden="1" x14ac:dyDescent="0.35">
      <c r="A88" s="132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127"/>
      <c r="BJ88" s="128"/>
      <c r="BK88" s="129"/>
      <c r="BL88" s="127"/>
      <c r="BM88" s="95"/>
      <c r="BN88" s="93"/>
      <c r="BO88" s="93"/>
      <c r="BP88" s="42"/>
      <c r="BQ88" s="119"/>
    </row>
    <row r="89" spans="1:69" hidden="1" x14ac:dyDescent="0.35">
      <c r="A89" s="132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127"/>
      <c r="BJ89" s="128"/>
      <c r="BK89" s="129"/>
      <c r="BL89" s="127"/>
      <c r="BM89" s="95"/>
      <c r="BN89" s="93"/>
      <c r="BO89" s="93"/>
      <c r="BP89" s="42"/>
      <c r="BQ89" s="119"/>
    </row>
    <row r="90" spans="1:69" hidden="1" x14ac:dyDescent="0.35">
      <c r="A90" s="132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127"/>
      <c r="BJ90" s="128"/>
      <c r="BK90" s="129"/>
      <c r="BL90" s="127"/>
      <c r="BM90" s="95"/>
      <c r="BN90" s="93"/>
      <c r="BO90" s="93"/>
      <c r="BP90" s="42"/>
      <c r="BQ90" s="119"/>
    </row>
    <row r="91" spans="1:69" hidden="1" x14ac:dyDescent="0.35">
      <c r="A91" s="132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127"/>
      <c r="BJ91" s="128"/>
      <c r="BK91" s="129"/>
      <c r="BL91" s="127"/>
      <c r="BM91" s="95"/>
      <c r="BN91" s="93"/>
      <c r="BO91" s="93"/>
      <c r="BP91" s="42"/>
      <c r="BQ91" s="119"/>
    </row>
    <row r="92" spans="1:69" hidden="1" x14ac:dyDescent="0.35">
      <c r="A92" s="132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127"/>
      <c r="BJ92" s="128"/>
      <c r="BK92" s="129"/>
      <c r="BL92" s="127"/>
      <c r="BM92" s="95"/>
      <c r="BN92" s="93"/>
      <c r="BO92" s="93"/>
      <c r="BP92" s="42"/>
      <c r="BQ92" s="119"/>
    </row>
    <row r="93" spans="1:69" hidden="1" x14ac:dyDescent="0.35">
      <c r="A93" s="132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127"/>
      <c r="BJ93" s="128"/>
      <c r="BK93" s="129"/>
      <c r="BL93" s="127"/>
      <c r="BM93" s="95"/>
      <c r="BN93" s="93"/>
      <c r="BO93" s="93"/>
      <c r="BP93" s="42"/>
      <c r="BQ93" s="119"/>
    </row>
    <row r="94" spans="1:69" hidden="1" x14ac:dyDescent="0.35">
      <c r="A94" s="132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127"/>
      <c r="BJ94" s="128"/>
      <c r="BK94" s="129"/>
      <c r="BL94" s="127"/>
      <c r="BM94" s="95"/>
      <c r="BN94" s="93"/>
      <c r="BO94" s="93"/>
      <c r="BP94" s="42"/>
      <c r="BQ94" s="119"/>
    </row>
    <row r="95" spans="1:69" hidden="1" x14ac:dyDescent="0.35">
      <c r="A95" s="132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127"/>
      <c r="BJ95" s="128"/>
      <c r="BK95" s="129"/>
      <c r="BL95" s="127"/>
      <c r="BM95" s="95"/>
      <c r="BN95" s="93"/>
      <c r="BO95" s="93"/>
      <c r="BP95" s="42"/>
      <c r="BQ95" s="119"/>
    </row>
    <row r="96" spans="1:69" hidden="1" x14ac:dyDescent="0.35">
      <c r="A96" s="132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127"/>
      <c r="BJ96" s="128"/>
      <c r="BK96" s="129"/>
      <c r="BL96" s="127"/>
      <c r="BM96" s="95"/>
      <c r="BN96" s="93"/>
      <c r="BO96" s="93"/>
      <c r="BP96" s="42"/>
      <c r="BQ96" s="119"/>
    </row>
    <row r="97" spans="1:69" hidden="1" x14ac:dyDescent="0.35">
      <c r="A97" s="132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127"/>
      <c r="BJ97" s="128"/>
      <c r="BK97" s="129"/>
      <c r="BL97" s="127"/>
      <c r="BM97" s="95"/>
      <c r="BN97" s="93"/>
      <c r="BO97" s="93"/>
      <c r="BP97" s="42"/>
      <c r="BQ97" s="119"/>
    </row>
    <row r="98" spans="1:69" hidden="1" x14ac:dyDescent="0.35">
      <c r="A98" s="132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127"/>
      <c r="BJ98" s="128"/>
      <c r="BK98" s="129"/>
      <c r="BL98" s="127"/>
      <c r="BM98" s="95"/>
      <c r="BN98" s="93"/>
      <c r="BO98" s="93"/>
      <c r="BP98" s="42"/>
      <c r="BQ98" s="119"/>
    </row>
    <row r="99" spans="1:69" hidden="1" x14ac:dyDescent="0.35">
      <c r="A99" s="132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127"/>
      <c r="BJ99" s="128"/>
      <c r="BK99" s="129"/>
      <c r="BL99" s="127"/>
      <c r="BM99" s="95"/>
      <c r="BN99" s="93"/>
      <c r="BO99" s="93"/>
      <c r="BP99" s="42"/>
      <c r="BQ99" s="119"/>
    </row>
    <row r="100" spans="1:69" hidden="1" x14ac:dyDescent="0.35">
      <c r="A100" s="132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127"/>
      <c r="BJ100" s="128"/>
      <c r="BK100" s="129"/>
      <c r="BL100" s="127"/>
      <c r="BM100" s="95"/>
      <c r="BN100" s="93"/>
      <c r="BO100" s="93"/>
      <c r="BP100" s="42"/>
      <c r="BQ100" s="119"/>
    </row>
    <row r="101" spans="1:69" hidden="1" x14ac:dyDescent="0.35">
      <c r="A101" s="132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127"/>
      <c r="BJ101" s="128"/>
      <c r="BK101" s="129"/>
      <c r="BL101" s="127"/>
      <c r="BM101" s="95"/>
      <c r="BN101" s="93"/>
      <c r="BO101" s="93"/>
      <c r="BP101" s="42"/>
      <c r="BQ101" s="119"/>
    </row>
    <row r="102" spans="1:69" hidden="1" x14ac:dyDescent="0.35">
      <c r="A102" s="132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127"/>
      <c r="BJ102" s="128"/>
      <c r="BK102" s="129"/>
      <c r="BL102" s="127"/>
      <c r="BM102" s="95"/>
      <c r="BN102" s="93"/>
      <c r="BO102" s="93"/>
      <c r="BP102" s="42"/>
      <c r="BQ102" s="119"/>
    </row>
    <row r="103" spans="1:69" hidden="1" x14ac:dyDescent="0.35">
      <c r="A103" s="132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127"/>
      <c r="BJ103" s="128"/>
      <c r="BK103" s="129"/>
      <c r="BL103" s="127"/>
      <c r="BM103" s="95"/>
      <c r="BN103" s="93"/>
      <c r="BO103" s="93"/>
      <c r="BP103" s="42"/>
      <c r="BQ103" s="119"/>
    </row>
    <row r="104" spans="1:69" hidden="1" x14ac:dyDescent="0.35">
      <c r="A104" s="132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127"/>
      <c r="BJ104" s="128"/>
      <c r="BK104" s="129"/>
      <c r="BL104" s="127"/>
      <c r="BM104" s="95"/>
      <c r="BN104" s="93"/>
      <c r="BO104" s="93"/>
      <c r="BP104" s="42"/>
      <c r="BQ104" s="119"/>
    </row>
    <row r="105" spans="1:69" hidden="1" x14ac:dyDescent="0.35">
      <c r="A105" s="132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127"/>
      <c r="BJ105" s="128"/>
      <c r="BK105" s="129"/>
      <c r="BL105" s="127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127"/>
      <c r="BJ106" s="128"/>
      <c r="BK106" s="129"/>
      <c r="BL106" s="127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127"/>
      <c r="BJ107" s="128"/>
      <c r="BK107" s="129"/>
      <c r="BL107" s="127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127"/>
      <c r="BJ108" s="128"/>
      <c r="BK108" s="129"/>
      <c r="BL108" s="127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127"/>
      <c r="BJ109" s="128"/>
      <c r="BK109" s="129"/>
      <c r="BL109" s="127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127"/>
      <c r="BJ110" s="128"/>
      <c r="BK110" s="129"/>
      <c r="BL110" s="127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127"/>
      <c r="BJ111" s="128"/>
      <c r="BK111" s="129"/>
      <c r="BL111" s="127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127"/>
      <c r="BJ112" s="128"/>
      <c r="BK112" s="129"/>
      <c r="BL112" s="127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127"/>
      <c r="BJ113" s="128"/>
      <c r="BK113" s="129"/>
      <c r="BL113" s="127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127"/>
      <c r="BJ114" s="128"/>
      <c r="BK114" s="129"/>
      <c r="BL114" s="127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127"/>
      <c r="BJ115" s="128"/>
      <c r="BK115" s="129"/>
      <c r="BL115" s="127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127"/>
      <c r="BJ116" s="128"/>
      <c r="BK116" s="129"/>
      <c r="BL116" s="127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127"/>
      <c r="BJ117" s="128"/>
      <c r="BK117" s="129"/>
      <c r="BL117" s="127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127"/>
      <c r="BJ118" s="128"/>
      <c r="BK118" s="129"/>
      <c r="BL118" s="127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127"/>
      <c r="BJ119" s="128"/>
      <c r="BK119" s="129"/>
      <c r="BL119" s="127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127"/>
      <c r="BJ120" s="128"/>
      <c r="BK120" s="129"/>
      <c r="BL120" s="127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127"/>
      <c r="BJ121" s="128"/>
      <c r="BK121" s="129"/>
      <c r="BL121" s="127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127"/>
      <c r="BJ122" s="128"/>
      <c r="BK122" s="129"/>
      <c r="BL122" s="127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127"/>
      <c r="BJ123" s="128"/>
      <c r="BK123" s="129"/>
      <c r="BL123" s="127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127"/>
      <c r="BJ124" s="128"/>
      <c r="BK124" s="129"/>
      <c r="BL124" s="127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127"/>
      <c r="BJ125" s="128"/>
      <c r="BK125" s="129"/>
      <c r="BL125" s="127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127"/>
      <c r="BJ126" s="128"/>
      <c r="BK126" s="129"/>
      <c r="BL126" s="127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127"/>
      <c r="BJ127" s="128"/>
      <c r="BK127" s="129"/>
      <c r="BL127" s="127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127"/>
      <c r="BJ128" s="128"/>
      <c r="BK128" s="129"/>
      <c r="BL128" s="127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127"/>
      <c r="BJ129" s="128"/>
      <c r="BK129" s="129"/>
      <c r="BL129" s="127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127"/>
      <c r="BJ130" s="128"/>
      <c r="BK130" s="129"/>
      <c r="BL130" s="127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127"/>
      <c r="BJ131" s="128"/>
      <c r="BK131" s="129"/>
      <c r="BL131" s="127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127"/>
      <c r="BJ132" s="128"/>
      <c r="BK132" s="129"/>
      <c r="BL132" s="127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127"/>
      <c r="BJ133" s="128"/>
      <c r="BK133" s="129"/>
      <c r="BL133" s="127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127"/>
      <c r="BJ134" s="128"/>
      <c r="BK134" s="129"/>
      <c r="BL134" s="127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127"/>
      <c r="BJ135" s="128"/>
      <c r="BK135" s="129"/>
      <c r="BL135" s="127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127"/>
      <c r="BJ136" s="128"/>
      <c r="BK136" s="129"/>
      <c r="BL136" s="127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127"/>
      <c r="BJ137" s="128"/>
      <c r="BK137" s="129"/>
      <c r="BL137" s="127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127"/>
      <c r="BJ138" s="128"/>
      <c r="BK138" s="129"/>
      <c r="BL138" s="127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127"/>
      <c r="BJ139" s="128"/>
      <c r="BK139" s="129"/>
      <c r="BL139" s="127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127"/>
      <c r="BJ140" s="128"/>
      <c r="BK140" s="129"/>
      <c r="BL140" s="127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127"/>
      <c r="BJ141" s="128"/>
      <c r="BK141" s="129"/>
      <c r="BL141" s="127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127"/>
      <c r="BJ142" s="128"/>
      <c r="BK142" s="129"/>
      <c r="BL142" s="127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127"/>
      <c r="BJ143" s="128"/>
      <c r="BK143" s="129"/>
      <c r="BL143" s="127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127"/>
      <c r="BJ144" s="128"/>
      <c r="BK144" s="129"/>
      <c r="BL144" s="127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127"/>
      <c r="BJ145" s="128"/>
      <c r="BK145" s="129"/>
      <c r="BL145" s="127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127"/>
      <c r="BJ146" s="128"/>
      <c r="BK146" s="129"/>
      <c r="BL146" s="127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127"/>
      <c r="BJ147" s="128"/>
      <c r="BK147" s="129"/>
      <c r="BL147" s="127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127"/>
      <c r="BJ148" s="128"/>
      <c r="BK148" s="129"/>
      <c r="BL148" s="127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127"/>
      <c r="BJ149" s="128"/>
      <c r="BK149" s="129"/>
      <c r="BL149" s="127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127"/>
      <c r="BJ150" s="128"/>
      <c r="BK150" s="129"/>
      <c r="BL150" s="127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127"/>
      <c r="BJ151" s="128"/>
      <c r="BK151" s="129"/>
      <c r="BL151" s="127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127"/>
      <c r="BJ152" s="128"/>
      <c r="BK152" s="129"/>
      <c r="BL152" s="127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127"/>
      <c r="BJ153" s="128"/>
      <c r="BK153" s="129"/>
      <c r="BL153" s="127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127"/>
      <c r="BJ154" s="128"/>
      <c r="BK154" s="129"/>
      <c r="BL154" s="127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127"/>
      <c r="BJ155" s="128"/>
      <c r="BK155" s="129"/>
      <c r="BL155" s="127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127"/>
      <c r="BJ156" s="128"/>
      <c r="BK156" s="129"/>
      <c r="BL156" s="127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127"/>
      <c r="BJ157" s="128"/>
      <c r="BK157" s="129"/>
      <c r="BL157" s="127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127"/>
      <c r="BJ158" s="128"/>
      <c r="BK158" s="129"/>
      <c r="BL158" s="127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127"/>
      <c r="BJ159" s="128"/>
      <c r="BK159" s="129"/>
      <c r="BL159" s="127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127"/>
      <c r="BJ160" s="128"/>
      <c r="BK160" s="129"/>
      <c r="BL160" s="127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127"/>
      <c r="BJ161" s="128"/>
      <c r="BK161" s="129"/>
      <c r="BL161" s="127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127"/>
      <c r="BJ162" s="128"/>
      <c r="BK162" s="129"/>
      <c r="BL162" s="127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127"/>
      <c r="BJ163" s="128"/>
      <c r="BK163" s="129"/>
      <c r="BL163" s="127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127"/>
      <c r="BJ164" s="128"/>
      <c r="BK164" s="129"/>
      <c r="BL164" s="127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127"/>
      <c r="BJ165" s="128"/>
      <c r="BK165" s="129"/>
      <c r="BL165" s="127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127"/>
      <c r="BJ166" s="128"/>
      <c r="BK166" s="129"/>
      <c r="BL166" s="127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127"/>
      <c r="BJ167" s="128"/>
      <c r="BK167" s="129"/>
      <c r="BL167" s="127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127"/>
      <c r="BJ168" s="128"/>
      <c r="BK168" s="129"/>
      <c r="BL168" s="127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127"/>
      <c r="BJ169" s="128"/>
      <c r="BK169" s="129"/>
      <c r="BL169" s="127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127"/>
      <c r="BJ170" s="128"/>
      <c r="BK170" s="129"/>
      <c r="BL170" s="127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127"/>
      <c r="BJ171" s="128"/>
      <c r="BK171" s="129"/>
      <c r="BL171" s="127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127"/>
      <c r="BJ172" s="128"/>
      <c r="BK172" s="129"/>
      <c r="BL172" s="127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127"/>
      <c r="BJ173" s="128"/>
      <c r="BK173" s="129"/>
      <c r="BL173" s="127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127"/>
      <c r="BJ174" s="128"/>
      <c r="BK174" s="129"/>
      <c r="BL174" s="127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127"/>
      <c r="BJ175" s="128"/>
      <c r="BK175" s="129"/>
      <c r="BL175" s="127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127"/>
      <c r="BJ176" s="128"/>
      <c r="BK176" s="129"/>
      <c r="BL176" s="127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127"/>
      <c r="BJ177" s="128"/>
      <c r="BK177" s="129"/>
      <c r="BL177" s="127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127"/>
      <c r="BJ178" s="128"/>
      <c r="BK178" s="129"/>
      <c r="BL178" s="127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127"/>
      <c r="BJ179" s="128"/>
      <c r="BK179" s="129"/>
      <c r="BL179" s="127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127"/>
      <c r="BJ180" s="128"/>
      <c r="BK180" s="129"/>
      <c r="BL180" s="127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127"/>
      <c r="BJ181" s="128"/>
      <c r="BK181" s="129"/>
      <c r="BL181" s="127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127"/>
      <c r="BJ182" s="128"/>
      <c r="BK182" s="129"/>
      <c r="BL182" s="127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127"/>
      <c r="BJ183" s="128"/>
      <c r="BK183" s="129"/>
      <c r="BL183" s="127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127"/>
      <c r="BJ184" s="128"/>
      <c r="BK184" s="129"/>
      <c r="BL184" s="127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127"/>
      <c r="BJ185" s="128"/>
      <c r="BK185" s="129"/>
      <c r="BL185" s="127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127"/>
      <c r="BJ186" s="128"/>
      <c r="BK186" s="129"/>
      <c r="BL186" s="127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127"/>
      <c r="BJ187" s="128"/>
      <c r="BK187" s="129"/>
      <c r="BL187" s="127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127"/>
      <c r="BJ188" s="128"/>
      <c r="BK188" s="129"/>
      <c r="BL188" s="127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127"/>
      <c r="BJ189" s="128"/>
      <c r="BK189" s="129"/>
      <c r="BL189" s="127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127"/>
      <c r="BJ190" s="128"/>
      <c r="BK190" s="129"/>
      <c r="BL190" s="127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127"/>
      <c r="BJ191" s="128"/>
      <c r="BK191" s="129"/>
      <c r="BL191" s="127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127"/>
      <c r="BJ192" s="128"/>
      <c r="BK192" s="129"/>
      <c r="BL192" s="127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127"/>
      <c r="BJ193" s="128"/>
      <c r="BK193" s="129"/>
      <c r="BL193" s="127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127"/>
      <c r="BJ194" s="128"/>
      <c r="BK194" s="129"/>
      <c r="BL194" s="127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127"/>
      <c r="BJ195" s="128"/>
      <c r="BK195" s="129"/>
      <c r="BL195" s="127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127"/>
      <c r="BJ196" s="128"/>
      <c r="BK196" s="129"/>
      <c r="BL196" s="127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127"/>
      <c r="BJ197" s="128"/>
      <c r="BK197" s="129"/>
      <c r="BL197" s="127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127"/>
      <c r="BJ198" s="128"/>
      <c r="BK198" s="129"/>
      <c r="BL198" s="127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127"/>
      <c r="BJ199" s="128"/>
      <c r="BK199" s="129"/>
      <c r="BL199" s="127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127"/>
      <c r="BJ200" s="128"/>
      <c r="BK200" s="129"/>
      <c r="BL200" s="127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127"/>
      <c r="BJ201" s="128"/>
      <c r="BK201" s="129"/>
      <c r="BL201" s="127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127"/>
      <c r="BJ202" s="128"/>
      <c r="BK202" s="129"/>
      <c r="BL202" s="127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127"/>
      <c r="BJ203" s="128"/>
      <c r="BK203" s="129"/>
      <c r="BL203" s="127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127"/>
      <c r="BJ204" s="128"/>
      <c r="BK204" s="129"/>
      <c r="BL204" s="127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127"/>
      <c r="BJ205" s="128"/>
      <c r="BK205" s="129"/>
      <c r="BL205" s="127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127"/>
      <c r="BJ206" s="128"/>
      <c r="BK206" s="129"/>
      <c r="BL206" s="127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127"/>
      <c r="BJ207" s="128"/>
      <c r="BK207" s="129"/>
      <c r="BL207" s="127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127"/>
      <c r="BJ208" s="128"/>
      <c r="BK208" s="129"/>
      <c r="BL208" s="127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127"/>
      <c r="BJ209" s="128"/>
      <c r="BK209" s="129"/>
      <c r="BL209" s="127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127"/>
      <c r="BJ210" s="128"/>
      <c r="BK210" s="129"/>
      <c r="BL210" s="127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127"/>
      <c r="BJ211" s="128"/>
      <c r="BK211" s="129"/>
      <c r="BL211" s="127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127"/>
      <c r="BJ212" s="128"/>
      <c r="BK212" s="129"/>
      <c r="BL212" s="127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127"/>
      <c r="BJ213" s="128"/>
      <c r="BK213" s="129"/>
      <c r="BL213" s="127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127"/>
      <c r="BJ214" s="128"/>
      <c r="BK214" s="129"/>
      <c r="BL214" s="127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127"/>
      <c r="BJ215" s="128"/>
      <c r="BK215" s="129"/>
      <c r="BL215" s="127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127"/>
      <c r="BJ216" s="128"/>
      <c r="BK216" s="129"/>
      <c r="BL216" s="127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127"/>
      <c r="BJ217" s="128"/>
      <c r="BK217" s="129"/>
      <c r="BL217" s="127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127"/>
      <c r="BJ218" s="128"/>
      <c r="BK218" s="129"/>
      <c r="BL218" s="127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127"/>
      <c r="BJ219" s="128"/>
      <c r="BK219" s="129"/>
      <c r="BL219" s="127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127"/>
      <c r="BJ220" s="128"/>
      <c r="BK220" s="129"/>
      <c r="BL220" s="127"/>
      <c r="BM220" s="95"/>
      <c r="BN220" s="93"/>
      <c r="BO220" s="93"/>
      <c r="BP220" s="42"/>
      <c r="BQ220" s="119" t="s">
        <v>228</v>
      </c>
    </row>
    <row r="221" spans="1:69" hidden="1" x14ac:dyDescent="0.35">
      <c r="A221" s="132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127"/>
      <c r="BJ221" s="128"/>
      <c r="BK221" s="129"/>
      <c r="BL221" s="127"/>
      <c r="BM221" s="95"/>
      <c r="BN221" s="93"/>
      <c r="BO221" s="93"/>
      <c r="BP221" s="42"/>
      <c r="BQ221" s="119" t="s">
        <v>228</v>
      </c>
    </row>
    <row r="222" spans="1:69" hidden="1" x14ac:dyDescent="0.35">
      <c r="A222" s="132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127"/>
      <c r="BJ222" s="128"/>
      <c r="BK222" s="129"/>
      <c r="BL222" s="127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127"/>
      <c r="BJ223" s="128"/>
      <c r="BK223" s="129"/>
      <c r="BL223" s="127"/>
      <c r="BM223" s="95"/>
      <c r="BN223" s="93"/>
      <c r="BO223" s="93"/>
      <c r="BP223" s="42"/>
      <c r="BQ223" s="119" t="s">
        <v>230</v>
      </c>
    </row>
    <row r="224" spans="1:69" hidden="1" x14ac:dyDescent="0.35">
      <c r="A224" s="132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127"/>
      <c r="BJ224" s="128"/>
      <c r="BK224" s="129"/>
      <c r="BL224" s="127"/>
      <c r="BM224" s="95"/>
      <c r="BN224" s="93"/>
      <c r="BO224" s="93"/>
      <c r="BP224" s="42"/>
      <c r="BQ224" s="119" t="s">
        <v>230</v>
      </c>
    </row>
    <row r="225" spans="1:69" hidden="1" x14ac:dyDescent="0.35">
      <c r="A225" s="132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127"/>
      <c r="BJ225" s="128"/>
      <c r="BK225" s="129"/>
      <c r="BL225" s="127"/>
      <c r="BM225" s="95"/>
      <c r="BN225" s="93"/>
      <c r="BO225" s="93"/>
      <c r="BP225" s="42"/>
      <c r="BQ225" s="119" t="s">
        <v>230</v>
      </c>
    </row>
    <row r="226" spans="1:69" hidden="1" x14ac:dyDescent="0.35">
      <c r="A226" s="132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127"/>
      <c r="BJ226" s="128"/>
      <c r="BK226" s="129"/>
      <c r="BL226" s="127"/>
      <c r="BM226" s="95"/>
      <c r="BN226" s="93"/>
      <c r="BO226" s="93"/>
      <c r="BP226" s="42"/>
      <c r="BQ226" s="119" t="s">
        <v>230</v>
      </c>
    </row>
    <row r="227" spans="1:69" hidden="1" x14ac:dyDescent="0.35">
      <c r="A227" s="132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127"/>
      <c r="BJ227" s="128"/>
      <c r="BK227" s="129"/>
      <c r="BL227" s="127"/>
      <c r="BM227" s="95"/>
      <c r="BN227" s="93"/>
      <c r="BO227" s="93"/>
      <c r="BP227" s="42"/>
      <c r="BQ227" s="119" t="s">
        <v>230</v>
      </c>
    </row>
    <row r="228" spans="1:69" hidden="1" x14ac:dyDescent="0.35">
      <c r="A228" s="132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127"/>
      <c r="BJ228" s="128"/>
      <c r="BK228" s="129"/>
      <c r="BL228" s="127"/>
      <c r="BM228" s="95"/>
      <c r="BN228" s="93"/>
      <c r="BO228" s="93"/>
      <c r="BP228" s="42"/>
      <c r="BQ228" s="119" t="s">
        <v>230</v>
      </c>
    </row>
    <row r="229" spans="1:69" hidden="1" x14ac:dyDescent="0.35">
      <c r="A229" s="132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127"/>
      <c r="BJ229" s="128"/>
      <c r="BK229" s="129"/>
      <c r="BL229" s="127"/>
      <c r="BM229" s="95"/>
      <c r="BN229" s="93"/>
      <c r="BO229" s="93"/>
      <c r="BP229" s="42"/>
      <c r="BQ229" s="119" t="s">
        <v>229</v>
      </c>
    </row>
    <row r="230" spans="1:69" hidden="1" x14ac:dyDescent="0.35">
      <c r="A230" s="132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127"/>
      <c r="BJ230" s="128"/>
      <c r="BK230" s="129"/>
      <c r="BL230" s="127"/>
      <c r="BM230" s="95"/>
      <c r="BN230" s="93"/>
      <c r="BO230" s="93"/>
      <c r="BP230" s="42"/>
      <c r="BQ230" s="119" t="s">
        <v>229</v>
      </c>
    </row>
    <row r="231" spans="1:69" hidden="1" x14ac:dyDescent="0.35">
      <c r="A231" s="132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127"/>
      <c r="BJ231" s="128"/>
      <c r="BK231" s="129"/>
      <c r="BL231" s="127"/>
      <c r="BM231" s="95"/>
      <c r="BN231" s="93"/>
      <c r="BO231" s="93"/>
      <c r="BP231" s="42"/>
      <c r="BQ231" s="119" t="s">
        <v>228</v>
      </c>
    </row>
    <row r="232" spans="1:69" hidden="1" x14ac:dyDescent="0.35">
      <c r="A232" s="132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127"/>
      <c r="BJ232" s="128"/>
      <c r="BK232" s="129"/>
      <c r="BL232" s="127"/>
      <c r="BM232" s="95"/>
      <c r="BN232" s="93"/>
      <c r="BO232" s="93"/>
      <c r="BP232" s="42"/>
      <c r="BQ232" s="120"/>
    </row>
    <row r="233" spans="1:69" hidden="1" x14ac:dyDescent="0.35">
      <c r="A233" s="132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4"/>
      <c r="BI233" s="127"/>
      <c r="BJ233" s="128"/>
      <c r="BK233" s="129"/>
      <c r="BL233" s="127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4"/>
      <c r="BI234" s="127"/>
      <c r="BJ234" s="128"/>
      <c r="BK234" s="129"/>
      <c r="BL234" s="127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4"/>
      <c r="BI235" s="127"/>
      <c r="BJ235" s="128"/>
      <c r="BK235" s="129"/>
      <c r="BL235" s="127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4"/>
      <c r="BI236" s="127"/>
      <c r="BJ236" s="128"/>
      <c r="BK236" s="129"/>
      <c r="BL236" s="127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4"/>
      <c r="BI237" s="127"/>
      <c r="BJ237" s="128"/>
      <c r="BK237" s="129"/>
      <c r="BL237" s="127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4"/>
      <c r="BI238" s="127"/>
      <c r="BJ238" s="128"/>
      <c r="BK238" s="129"/>
      <c r="BL238" s="127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4"/>
      <c r="BI239" s="127"/>
      <c r="BJ239" s="128"/>
      <c r="BK239" s="129"/>
      <c r="BL239" s="127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4"/>
      <c r="BI240" s="127"/>
      <c r="BJ240" s="128"/>
      <c r="BK240" s="129"/>
      <c r="BL240" s="127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4"/>
      <c r="BI241" s="127"/>
      <c r="BJ241" s="128"/>
      <c r="BK241" s="129"/>
      <c r="BL241" s="127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4"/>
      <c r="BI242" s="127"/>
      <c r="BJ242" s="128"/>
      <c r="BK242" s="129"/>
      <c r="BL242" s="127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4"/>
      <c r="BI243" s="127"/>
      <c r="BJ243" s="128"/>
      <c r="BK243" s="129"/>
      <c r="BL243" s="127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4"/>
      <c r="BI244" s="127"/>
      <c r="BJ244" s="128"/>
      <c r="BK244" s="129"/>
      <c r="BL244" s="127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4"/>
      <c r="BI245" s="127"/>
      <c r="BJ245" s="128"/>
      <c r="BK245" s="129"/>
      <c r="BL245" s="127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4"/>
      <c r="BI246" s="127"/>
      <c r="BJ246" s="128"/>
      <c r="BK246" s="129"/>
      <c r="BL246" s="127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4"/>
      <c r="BI247" s="127"/>
      <c r="BJ247" s="128"/>
      <c r="BK247" s="129"/>
      <c r="BL247" s="127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4"/>
      <c r="BI248" s="127"/>
      <c r="BJ248" s="128"/>
      <c r="BK248" s="129"/>
      <c r="BL248" s="127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4"/>
      <c r="BI249" s="127"/>
      <c r="BJ249" s="128"/>
      <c r="BK249" s="129"/>
      <c r="BL249" s="127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4"/>
      <c r="BI250" s="127"/>
      <c r="BJ250" s="128"/>
      <c r="BK250" s="129"/>
      <c r="BL250" s="127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4"/>
      <c r="BI251" s="127"/>
      <c r="BJ251" s="128"/>
      <c r="BK251" s="129"/>
      <c r="BL251" s="127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4"/>
      <c r="BI252" s="127"/>
      <c r="BJ252" s="128"/>
      <c r="BK252" s="129"/>
      <c r="BL252" s="127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4"/>
      <c r="BI253" s="127"/>
      <c r="BJ253" s="128"/>
      <c r="BK253" s="129"/>
      <c r="BL253" s="127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4"/>
      <c r="BI254" s="127"/>
      <c r="BJ254" s="128"/>
      <c r="BK254" s="129"/>
      <c r="BL254" s="127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4"/>
      <c r="BI255" s="127"/>
      <c r="BJ255" s="128"/>
      <c r="BK255" s="129"/>
      <c r="BL255" s="127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4"/>
      <c r="BI256" s="127"/>
      <c r="BJ256" s="128"/>
      <c r="BK256" s="129"/>
      <c r="BL256" s="127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4"/>
      <c r="BI257" s="127"/>
      <c r="BJ257" s="128"/>
      <c r="BK257" s="129"/>
      <c r="BL257" s="127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4"/>
      <c r="BI258" s="127"/>
      <c r="BJ258" s="128"/>
      <c r="BK258" s="129"/>
      <c r="BL258" s="127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4"/>
      <c r="BI259" s="127"/>
      <c r="BJ259" s="128"/>
      <c r="BK259" s="129"/>
      <c r="BL259" s="127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4"/>
      <c r="BI260" s="127"/>
      <c r="BJ260" s="128"/>
      <c r="BK260" s="129"/>
      <c r="BL260" s="127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4"/>
      <c r="BI261" s="127"/>
      <c r="BJ261" s="128"/>
      <c r="BK261" s="129"/>
      <c r="BL261" s="127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4"/>
      <c r="BI262" s="127"/>
      <c r="BJ262" s="128"/>
      <c r="BK262" s="129"/>
      <c r="BL262" s="127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4"/>
      <c r="BI263" s="127"/>
      <c r="BJ263" s="128"/>
      <c r="BK263" s="129"/>
      <c r="BL263" s="127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4"/>
      <c r="BI264" s="127"/>
      <c r="BJ264" s="128"/>
      <c r="BK264" s="129"/>
      <c r="BL264" s="127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4"/>
      <c r="BI265" s="127"/>
      <c r="BJ265" s="128"/>
      <c r="BK265" s="129"/>
      <c r="BL265" s="127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4"/>
      <c r="BI266" s="127"/>
      <c r="BJ266" s="128"/>
      <c r="BK266" s="129"/>
      <c r="BL266" s="127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4"/>
      <c r="BI267" s="127"/>
      <c r="BJ267" s="128"/>
      <c r="BK267" s="129"/>
      <c r="BL267" s="127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4"/>
      <c r="BI268" s="127"/>
      <c r="BJ268" s="128"/>
      <c r="BK268" s="129"/>
      <c r="BL268" s="127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4"/>
      <c r="BI269" s="127"/>
      <c r="BJ269" s="128"/>
      <c r="BK269" s="129"/>
      <c r="BL269" s="127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4"/>
      <c r="BI270" s="127"/>
      <c r="BJ270" s="128"/>
      <c r="BK270" s="129"/>
      <c r="BL270" s="127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4"/>
      <c r="BI271" s="127"/>
      <c r="BJ271" s="128"/>
      <c r="BK271" s="129"/>
      <c r="BL271" s="127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4"/>
      <c r="BI272" s="127"/>
      <c r="BJ272" s="128"/>
      <c r="BK272" s="129"/>
      <c r="BL272" s="127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4"/>
      <c r="BI273" s="127"/>
      <c r="BJ273" s="128"/>
      <c r="BK273" s="129"/>
      <c r="BL273" s="127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4"/>
      <c r="BI274" s="127"/>
      <c r="BJ274" s="128"/>
      <c r="BK274" s="129"/>
      <c r="BL274" s="127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4"/>
      <c r="BI275" s="127"/>
      <c r="BJ275" s="128"/>
      <c r="BK275" s="129"/>
      <c r="BL275" s="127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4"/>
      <c r="BI276" s="127"/>
      <c r="BJ276" s="128"/>
      <c r="BK276" s="129"/>
      <c r="BL276" s="127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4"/>
      <c r="BI277" s="127"/>
      <c r="BJ277" s="128"/>
      <c r="BK277" s="129"/>
      <c r="BL277" s="127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4"/>
      <c r="BI278" s="127"/>
      <c r="BJ278" s="128"/>
      <c r="BK278" s="129"/>
      <c r="BL278" s="127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4"/>
      <c r="BI279" s="127"/>
      <c r="BJ279" s="128"/>
      <c r="BK279" s="129"/>
      <c r="BL279" s="127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4"/>
      <c r="BI280" s="127"/>
      <c r="BJ280" s="128"/>
      <c r="BK280" s="129"/>
      <c r="BL280" s="127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4"/>
      <c r="BI281" s="127"/>
      <c r="BJ281" s="128"/>
      <c r="BK281" s="129"/>
      <c r="BL281" s="127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4"/>
      <c r="BI282" s="127"/>
      <c r="BJ282" s="128"/>
      <c r="BK282" s="129"/>
      <c r="BL282" s="127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4"/>
      <c r="BI283" s="127"/>
      <c r="BJ283" s="128"/>
      <c r="BK283" s="129"/>
      <c r="BL283" s="127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4"/>
      <c r="BI284" s="127"/>
      <c r="BJ284" s="128"/>
      <c r="BK284" s="129"/>
      <c r="BL284" s="127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4"/>
      <c r="BI285" s="127"/>
      <c r="BJ285" s="128"/>
      <c r="BK285" s="129"/>
      <c r="BL285" s="127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4"/>
      <c r="BI286" s="127"/>
      <c r="BJ286" s="128"/>
      <c r="BK286" s="129"/>
      <c r="BL286" s="127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4"/>
      <c r="BI287" s="127"/>
      <c r="BJ287" s="128"/>
      <c r="BK287" s="129"/>
      <c r="BL287" s="127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4"/>
      <c r="BI288" s="127"/>
      <c r="BJ288" s="128"/>
      <c r="BK288" s="129"/>
      <c r="BL288" s="127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4"/>
      <c r="BI289" s="127"/>
      <c r="BJ289" s="128"/>
      <c r="BK289" s="129"/>
      <c r="BL289" s="127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4"/>
      <c r="BI290" s="127"/>
      <c r="BJ290" s="128"/>
      <c r="BK290" s="129"/>
      <c r="BL290" s="127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4"/>
      <c r="BI291" s="127"/>
      <c r="BJ291" s="128"/>
      <c r="BK291" s="129"/>
      <c r="BL291" s="127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4"/>
      <c r="BI292" s="127"/>
      <c r="BJ292" s="128"/>
      <c r="BK292" s="129"/>
      <c r="BL292" s="127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127"/>
      <c r="BJ293" s="128"/>
      <c r="BK293" s="129"/>
      <c r="BL293" s="127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127"/>
      <c r="BJ294" s="128"/>
      <c r="BK294" s="129"/>
      <c r="BL294" s="127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127"/>
      <c r="BJ295" s="128"/>
      <c r="BK295" s="129"/>
      <c r="BL295" s="127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127"/>
      <c r="BJ296" s="128"/>
      <c r="BK296" s="129"/>
      <c r="BL296" s="127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127"/>
      <c r="BJ297" s="128"/>
      <c r="BK297" s="129"/>
      <c r="BL297" s="127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127"/>
      <c r="BJ298" s="128"/>
      <c r="BK298" s="129"/>
      <c r="BL298" s="127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127"/>
      <c r="BJ299" s="128"/>
      <c r="BK299" s="129"/>
      <c r="BL299" s="127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127"/>
      <c r="BJ300" s="128"/>
      <c r="BK300" s="129"/>
      <c r="BL300" s="127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127"/>
      <c r="BJ301" s="128"/>
      <c r="BK301" s="129"/>
      <c r="BL301" s="127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127"/>
      <c r="BJ302" s="128"/>
      <c r="BK302" s="129"/>
      <c r="BL302" s="127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127"/>
      <c r="BJ303" s="128"/>
      <c r="BK303" s="129"/>
      <c r="BL303" s="127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127"/>
      <c r="BJ304" s="128"/>
      <c r="BK304" s="129"/>
      <c r="BL304" s="127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127"/>
      <c r="BJ305" s="128"/>
      <c r="BK305" s="129"/>
      <c r="BL305" s="127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127"/>
      <c r="BJ306" s="128"/>
      <c r="BK306" s="129"/>
      <c r="BL306" s="127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127"/>
      <c r="BJ307" s="128"/>
      <c r="BK307" s="129"/>
      <c r="BL307" s="127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127"/>
      <c r="BJ308" s="128"/>
      <c r="BK308" s="129"/>
      <c r="BL308" s="127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127"/>
      <c r="BJ309" s="128"/>
      <c r="BK309" s="129"/>
      <c r="BL309" s="127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127"/>
      <c r="BJ310" s="128"/>
      <c r="BK310" s="129"/>
      <c r="BL310" s="127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127"/>
      <c r="BJ311" s="128"/>
      <c r="BK311" s="129"/>
      <c r="BL311" s="127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127"/>
      <c r="BJ312" s="128"/>
      <c r="BK312" s="129"/>
      <c r="BL312" s="127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127"/>
      <c r="BJ313" s="128"/>
      <c r="BK313" s="129"/>
      <c r="BL313" s="127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127"/>
      <c r="BJ314" s="128"/>
      <c r="BK314" s="129"/>
      <c r="BL314" s="127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127"/>
      <c r="BJ315" s="128"/>
      <c r="BK315" s="129"/>
      <c r="BL315" s="127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127"/>
      <c r="BJ316" s="128"/>
      <c r="BK316" s="129"/>
      <c r="BL316" s="127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127"/>
      <c r="BJ317" s="128"/>
      <c r="BK317" s="129"/>
      <c r="BL317" s="127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127"/>
      <c r="BJ318" s="128"/>
      <c r="BK318" s="129"/>
      <c r="BL318" s="127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127"/>
      <c r="BJ319" s="128"/>
      <c r="BK319" s="129"/>
      <c r="BL319" s="127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127"/>
      <c r="BJ320" s="128"/>
      <c r="BK320" s="129"/>
      <c r="BL320" s="127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127"/>
      <c r="BJ321" s="128"/>
      <c r="BK321" s="129"/>
      <c r="BL321" s="127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127"/>
      <c r="BJ322" s="128"/>
      <c r="BK322" s="129"/>
      <c r="BL322" s="127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127"/>
      <c r="BJ323" s="128"/>
      <c r="BK323" s="129"/>
      <c r="BL323" s="127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127"/>
      <c r="BJ324" s="128"/>
      <c r="BK324" s="129"/>
      <c r="BL324" s="127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127"/>
      <c r="BJ325" s="128"/>
      <c r="BK325" s="129"/>
      <c r="BL325" s="127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127"/>
      <c r="BJ326" s="128"/>
      <c r="BK326" s="129"/>
      <c r="BL326" s="127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127"/>
      <c r="BJ327" s="128"/>
      <c r="BK327" s="129"/>
      <c r="BL327" s="127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127"/>
      <c r="BJ328" s="128"/>
      <c r="BK328" s="129"/>
      <c r="BL328" s="127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127"/>
      <c r="BJ329" s="128"/>
      <c r="BK329" s="129"/>
      <c r="BL329" s="127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127"/>
      <c r="BJ330" s="128"/>
      <c r="BK330" s="129"/>
      <c r="BL330" s="127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127"/>
      <c r="BJ331" s="128"/>
      <c r="BK331" s="129"/>
      <c r="BL331" s="127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127"/>
      <c r="BJ332" s="128"/>
      <c r="BK332" s="129"/>
      <c r="BL332" s="127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127"/>
      <c r="BJ333" s="128"/>
      <c r="BK333" s="129"/>
      <c r="BL333" s="127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127"/>
      <c r="BJ334" s="128"/>
      <c r="BK334" s="129"/>
      <c r="BL334" s="127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127"/>
      <c r="BJ335" s="128"/>
      <c r="BK335" s="129"/>
      <c r="BL335" s="127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127"/>
      <c r="BJ336" s="128"/>
      <c r="BK336" s="129"/>
      <c r="BL336" s="127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127"/>
      <c r="BJ337" s="128"/>
      <c r="BK337" s="129"/>
      <c r="BL337" s="127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127"/>
      <c r="BJ338" s="128"/>
      <c r="BK338" s="129"/>
      <c r="BL338" s="127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127"/>
      <c r="BJ339" s="128"/>
      <c r="BK339" s="129"/>
      <c r="BL339" s="127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127"/>
      <c r="BJ340" s="128"/>
      <c r="BK340" s="129"/>
      <c r="BL340" s="127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127"/>
      <c r="BJ341" s="128"/>
      <c r="BK341" s="129"/>
      <c r="BL341" s="127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127"/>
      <c r="BJ342" s="128"/>
      <c r="BK342" s="129"/>
      <c r="BL342" s="127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127"/>
      <c r="BJ343" s="128"/>
      <c r="BK343" s="129"/>
      <c r="BL343" s="127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127"/>
      <c r="BJ344" s="128"/>
      <c r="BK344" s="129"/>
      <c r="BL344" s="127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127"/>
      <c r="BJ345" s="128"/>
      <c r="BK345" s="129"/>
      <c r="BL345" s="127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127"/>
      <c r="BJ346" s="128"/>
      <c r="BK346" s="129"/>
      <c r="BL346" s="127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127"/>
      <c r="BJ347" s="128"/>
      <c r="BK347" s="129"/>
      <c r="BL347" s="127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127"/>
      <c r="BJ348" s="128"/>
      <c r="BK348" s="129"/>
      <c r="BL348" s="127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127"/>
      <c r="BJ349" s="128"/>
      <c r="BK349" s="129"/>
      <c r="BL349" s="127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127"/>
      <c r="BJ350" s="128"/>
      <c r="BK350" s="129"/>
      <c r="BL350" s="127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127"/>
      <c r="BJ351" s="128"/>
      <c r="BK351" s="129"/>
      <c r="BL351" s="127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127"/>
      <c r="BJ352" s="128"/>
      <c r="BK352" s="129"/>
      <c r="BL352" s="127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127"/>
      <c r="BJ353" s="128"/>
      <c r="BK353" s="129"/>
      <c r="BL353" s="127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127"/>
      <c r="BJ354" s="128"/>
      <c r="BK354" s="129"/>
      <c r="BL354" s="127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127"/>
      <c r="BJ355" s="128"/>
      <c r="BK355" s="129"/>
      <c r="BL355" s="127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127"/>
      <c r="BJ356" s="128"/>
      <c r="BK356" s="129"/>
      <c r="BL356" s="127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127"/>
      <c r="BJ357" s="128"/>
      <c r="BK357" s="129"/>
      <c r="BL357" s="127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127"/>
      <c r="BJ358" s="128"/>
      <c r="BK358" s="129"/>
      <c r="BL358" s="127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127"/>
      <c r="BJ359" s="128"/>
      <c r="BK359" s="129"/>
      <c r="BL359" s="127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127"/>
      <c r="BJ360" s="128"/>
      <c r="BK360" s="129"/>
      <c r="BL360" s="127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127"/>
      <c r="BJ361" s="128"/>
      <c r="BK361" s="129"/>
      <c r="BL361" s="127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127"/>
      <c r="BJ362" s="128"/>
      <c r="BK362" s="129"/>
      <c r="BL362" s="127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127"/>
      <c r="BJ363" s="128"/>
      <c r="BK363" s="129"/>
      <c r="BL363" s="127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127"/>
      <c r="BJ364" s="128"/>
      <c r="BK364" s="129"/>
      <c r="BL364" s="127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127"/>
      <c r="BJ365" s="128"/>
      <c r="BK365" s="129"/>
      <c r="BL365" s="127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127"/>
      <c r="BJ366" s="128"/>
      <c r="BK366" s="129"/>
      <c r="BL366" s="127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127"/>
      <c r="BJ367" s="128"/>
      <c r="BK367" s="129"/>
      <c r="BL367" s="127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127"/>
      <c r="BJ368" s="128"/>
      <c r="BK368" s="129"/>
      <c r="BL368" s="127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127"/>
      <c r="BJ369" s="128"/>
      <c r="BK369" s="129"/>
      <c r="BL369" s="127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127"/>
      <c r="BJ370" s="128"/>
      <c r="BK370" s="129"/>
      <c r="BL370" s="127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127"/>
      <c r="BJ371" s="128"/>
      <c r="BK371" s="129"/>
      <c r="BL371" s="127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127"/>
      <c r="BJ372" s="128"/>
      <c r="BK372" s="129"/>
      <c r="BL372" s="127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127"/>
      <c r="BJ373" s="128"/>
      <c r="BK373" s="129"/>
      <c r="BL373" s="127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127"/>
      <c r="BJ374" s="128"/>
      <c r="BK374" s="129"/>
      <c r="BL374" s="127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127"/>
      <c r="BJ375" s="128"/>
      <c r="BK375" s="129"/>
      <c r="BL375" s="127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127"/>
      <c r="BJ376" s="128"/>
      <c r="BK376" s="129"/>
      <c r="BL376" s="127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127"/>
      <c r="BJ377" s="128"/>
      <c r="BK377" s="129"/>
      <c r="BL377" s="127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127"/>
      <c r="BJ378" s="128"/>
      <c r="BK378" s="129"/>
      <c r="BL378" s="127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127"/>
      <c r="BJ379" s="128"/>
      <c r="BK379" s="129"/>
      <c r="BL379" s="127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127"/>
      <c r="BJ380" s="128"/>
      <c r="BK380" s="129"/>
      <c r="BL380" s="127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127"/>
      <c r="BJ381" s="128"/>
      <c r="BK381" s="129"/>
      <c r="BL381" s="127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127"/>
      <c r="BJ382" s="128"/>
      <c r="BK382" s="129"/>
      <c r="BL382" s="127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127"/>
      <c r="BJ383" s="128"/>
      <c r="BK383" s="129"/>
      <c r="BL383" s="127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127"/>
      <c r="BJ384" s="128"/>
      <c r="BK384" s="129"/>
      <c r="BL384" s="127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127"/>
      <c r="BJ385" s="128"/>
      <c r="BK385" s="129"/>
      <c r="BL385" s="127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127"/>
      <c r="BJ386" s="128"/>
      <c r="BK386" s="129"/>
      <c r="BL386" s="127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127"/>
      <c r="BJ387" s="128"/>
      <c r="BK387" s="129"/>
      <c r="BL387" s="127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127"/>
      <c r="BJ388" s="128"/>
      <c r="BK388" s="129"/>
      <c r="BL388" s="127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127"/>
      <c r="BJ389" s="128"/>
      <c r="BK389" s="129"/>
      <c r="BL389" s="127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127"/>
      <c r="BJ390" s="128"/>
      <c r="BK390" s="129"/>
      <c r="BL390" s="127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127"/>
      <c r="BJ391" s="128"/>
      <c r="BK391" s="129"/>
      <c r="BL391" s="127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127"/>
      <c r="BJ392" s="128"/>
      <c r="BK392" s="129"/>
      <c r="BL392" s="127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127"/>
      <c r="BJ393" s="128"/>
      <c r="BK393" s="129"/>
      <c r="BL393" s="127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127"/>
      <c r="BJ394" s="128"/>
      <c r="BK394" s="129"/>
      <c r="BL394" s="127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127"/>
      <c r="BJ395" s="128"/>
      <c r="BK395" s="129"/>
      <c r="BL395" s="127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127"/>
      <c r="BJ396" s="128"/>
      <c r="BK396" s="129"/>
      <c r="BL396" s="127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127"/>
      <c r="BJ397" s="128"/>
      <c r="BK397" s="129"/>
      <c r="BL397" s="127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127"/>
      <c r="BJ398" s="128"/>
      <c r="BK398" s="129"/>
      <c r="BL398" s="127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127"/>
      <c r="BJ399" s="128"/>
      <c r="BK399" s="129"/>
      <c r="BL399" s="127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127"/>
      <c r="BJ400" s="128"/>
      <c r="BK400" s="129"/>
      <c r="BL400" s="127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127"/>
      <c r="BJ401" s="128"/>
      <c r="BK401" s="129"/>
      <c r="BL401" s="127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127"/>
      <c r="BJ402" s="128"/>
      <c r="BK402" s="129"/>
      <c r="BL402" s="127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127"/>
      <c r="BJ403" s="128"/>
      <c r="BK403" s="129"/>
      <c r="BL403" s="127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127"/>
      <c r="BJ404" s="128"/>
      <c r="BK404" s="129"/>
      <c r="BL404" s="127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127"/>
      <c r="BJ405" s="128"/>
      <c r="BK405" s="129"/>
      <c r="BL405" s="127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127"/>
      <c r="BJ406" s="128"/>
      <c r="BK406" s="129"/>
      <c r="BL406" s="127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127"/>
      <c r="BJ407" s="128"/>
      <c r="BK407" s="129"/>
      <c r="BL407" s="127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127"/>
      <c r="BJ408" s="128"/>
      <c r="BK408" s="129"/>
      <c r="BL408" s="127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127"/>
      <c r="BJ409" s="128"/>
      <c r="BK409" s="129"/>
      <c r="BL409" s="127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127"/>
      <c r="BJ410" s="128"/>
      <c r="BK410" s="129"/>
      <c r="BL410" s="127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127"/>
      <c r="BJ411" s="128"/>
      <c r="BK411" s="129"/>
      <c r="BL411" s="127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127"/>
      <c r="BJ412" s="128"/>
      <c r="BK412" s="129"/>
      <c r="BL412" s="127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127"/>
      <c r="BJ413" s="128"/>
      <c r="BK413" s="129"/>
      <c r="BL413" s="127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127"/>
      <c r="BJ414" s="128"/>
      <c r="BK414" s="129"/>
      <c r="BL414" s="127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127"/>
      <c r="BJ415" s="128"/>
      <c r="BK415" s="129"/>
      <c r="BL415" s="127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127"/>
      <c r="BJ416" s="128"/>
      <c r="BK416" s="129"/>
      <c r="BL416" s="127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127"/>
      <c r="BJ417" s="128"/>
      <c r="BK417" s="129"/>
      <c r="BL417" s="127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127"/>
      <c r="BJ418" s="128"/>
      <c r="BK418" s="129"/>
      <c r="BL418" s="127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127"/>
      <c r="BJ419" s="128"/>
      <c r="BK419" s="129"/>
      <c r="BL419" s="127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127"/>
      <c r="BJ420" s="128"/>
      <c r="BK420" s="129"/>
      <c r="BL420" s="127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127"/>
      <c r="BJ421" s="128"/>
      <c r="BK421" s="129"/>
      <c r="BL421" s="127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127"/>
      <c r="BJ422" s="128"/>
      <c r="BK422" s="129"/>
      <c r="BL422" s="127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127"/>
      <c r="BJ423" s="128"/>
      <c r="BK423" s="129"/>
      <c r="BL423" s="127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127"/>
      <c r="BJ424" s="128"/>
      <c r="BK424" s="129"/>
      <c r="BL424" s="127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127"/>
      <c r="BJ425" s="128"/>
      <c r="BK425" s="129"/>
      <c r="BL425" s="127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127"/>
      <c r="BJ426" s="128"/>
      <c r="BK426" s="129"/>
      <c r="BL426" s="127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127"/>
      <c r="BJ427" s="128"/>
      <c r="BK427" s="129"/>
      <c r="BL427" s="127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127"/>
      <c r="BJ428" s="128"/>
      <c r="BK428" s="129"/>
      <c r="BL428" s="127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127"/>
      <c r="BJ429" s="128"/>
      <c r="BK429" s="129"/>
      <c r="BL429" s="127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127"/>
      <c r="BJ430" s="128"/>
      <c r="BK430" s="129"/>
      <c r="BL430" s="127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127"/>
      <c r="BJ431" s="128"/>
      <c r="BK431" s="129"/>
      <c r="BL431" s="127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127"/>
      <c r="BJ432" s="128"/>
      <c r="BK432" s="129"/>
      <c r="BL432" s="127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127"/>
      <c r="BJ433" s="128"/>
      <c r="BK433" s="129"/>
      <c r="BL433" s="127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127"/>
      <c r="BJ434" s="128"/>
      <c r="BK434" s="129"/>
      <c r="BL434" s="127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127"/>
      <c r="BJ435" s="128"/>
      <c r="BK435" s="129"/>
      <c r="BL435" s="127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127"/>
      <c r="BJ436" s="128"/>
      <c r="BK436" s="129"/>
      <c r="BL436" s="127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127"/>
      <c r="BJ437" s="128"/>
      <c r="BK437" s="129"/>
      <c r="BL437" s="127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127"/>
      <c r="BJ438" s="128"/>
      <c r="BK438" s="129"/>
      <c r="BL438" s="127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127"/>
      <c r="BJ439" s="128"/>
      <c r="BK439" s="129"/>
      <c r="BL439" s="127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127"/>
      <c r="BJ440" s="128"/>
      <c r="BK440" s="129"/>
      <c r="BL440" s="127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127"/>
      <c r="BJ441" s="128"/>
      <c r="BK441" s="129"/>
      <c r="BL441" s="127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127"/>
      <c r="BJ442" s="128"/>
      <c r="BK442" s="129"/>
      <c r="BL442" s="127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127"/>
      <c r="BJ443" s="128"/>
      <c r="BK443" s="129"/>
      <c r="BL443" s="127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127"/>
      <c r="BJ444" s="128"/>
      <c r="BK444" s="129"/>
      <c r="BL444" s="127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127"/>
      <c r="BJ445" s="128"/>
      <c r="BK445" s="129"/>
      <c r="BL445" s="127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127"/>
      <c r="BJ446" s="128"/>
      <c r="BK446" s="129"/>
      <c r="BL446" s="127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127"/>
      <c r="BJ447" s="128"/>
      <c r="BK447" s="129"/>
      <c r="BL447" s="127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127"/>
      <c r="BJ448" s="128"/>
      <c r="BK448" s="129"/>
      <c r="BL448" s="127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127"/>
      <c r="BJ449" s="128"/>
      <c r="BK449" s="129"/>
      <c r="BL449" s="127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127"/>
      <c r="BJ450" s="128"/>
      <c r="BK450" s="129"/>
      <c r="BL450" s="127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127"/>
      <c r="BJ451" s="128"/>
      <c r="BK451" s="129"/>
      <c r="BL451" s="127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127"/>
      <c r="BJ452" s="128"/>
      <c r="BK452" s="129"/>
      <c r="BL452" s="127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127"/>
      <c r="BJ453" s="128"/>
      <c r="BK453" s="129"/>
      <c r="BL453" s="127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127"/>
      <c r="BJ454" s="128"/>
      <c r="BK454" s="129"/>
      <c r="BL454" s="127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127"/>
      <c r="BJ455" s="128"/>
      <c r="BK455" s="129"/>
      <c r="BL455" s="127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127"/>
      <c r="BJ456" s="128"/>
      <c r="BK456" s="129"/>
      <c r="BL456" s="127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127"/>
      <c r="BJ457" s="128"/>
      <c r="BK457" s="129"/>
      <c r="BL457" s="127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127"/>
      <c r="BJ458" s="128"/>
      <c r="BK458" s="129"/>
      <c r="BL458" s="127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127"/>
      <c r="BJ459" s="128"/>
      <c r="BK459" s="129"/>
      <c r="BL459" s="127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127"/>
      <c r="BJ460" s="128"/>
      <c r="BK460" s="129"/>
      <c r="BL460" s="127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127"/>
      <c r="BJ461" s="128"/>
      <c r="BK461" s="129"/>
      <c r="BL461" s="127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127"/>
      <c r="BJ462" s="128"/>
      <c r="BK462" s="129"/>
      <c r="BL462" s="127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127"/>
      <c r="BJ463" s="128"/>
      <c r="BK463" s="129"/>
      <c r="BL463" s="127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127"/>
      <c r="BJ464" s="128"/>
      <c r="BK464" s="129"/>
      <c r="BL464" s="127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127"/>
      <c r="BJ465" s="128"/>
      <c r="BK465" s="129"/>
      <c r="BL465" s="127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127"/>
      <c r="BJ466" s="128"/>
      <c r="BK466" s="129"/>
      <c r="BL466" s="127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127"/>
      <c r="BJ467" s="128"/>
      <c r="BK467" s="129"/>
      <c r="BL467" s="127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127"/>
      <c r="BJ468" s="128"/>
      <c r="BK468" s="129"/>
      <c r="BL468" s="127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127"/>
      <c r="BJ469" s="128"/>
      <c r="BK469" s="129"/>
      <c r="BL469" s="127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127"/>
      <c r="BJ470" s="128"/>
      <c r="BK470" s="129"/>
      <c r="BL470" s="127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127"/>
      <c r="BJ471" s="128"/>
      <c r="BK471" s="129"/>
      <c r="BL471" s="127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127"/>
      <c r="BJ472" s="128"/>
      <c r="BK472" s="129"/>
      <c r="BL472" s="127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127"/>
      <c r="BJ473" s="128"/>
      <c r="BK473" s="129"/>
      <c r="BL473" s="127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127"/>
      <c r="BJ474" s="128"/>
      <c r="BK474" s="129"/>
      <c r="BL474" s="127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127"/>
      <c r="BJ475" s="128"/>
      <c r="BK475" s="129"/>
      <c r="BL475" s="127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127"/>
      <c r="BJ476" s="128"/>
      <c r="BK476" s="129"/>
      <c r="BL476" s="127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127"/>
      <c r="BJ477" s="128"/>
      <c r="BK477" s="129"/>
      <c r="BL477" s="127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127"/>
      <c r="BJ478" s="128"/>
      <c r="BK478" s="129"/>
      <c r="BL478" s="127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127"/>
      <c r="BJ479" s="128"/>
      <c r="BK479" s="129"/>
      <c r="BL479" s="127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127"/>
      <c r="BJ480" s="128"/>
      <c r="BK480" s="129"/>
      <c r="BL480" s="127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127"/>
      <c r="BJ481" s="128"/>
      <c r="BK481" s="129"/>
      <c r="BL481" s="127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127"/>
      <c r="BJ482" s="128"/>
      <c r="BK482" s="129"/>
      <c r="BL482" s="127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127"/>
      <c r="BJ483" s="128"/>
      <c r="BK483" s="129"/>
      <c r="BL483" s="127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127"/>
      <c r="BJ484" s="128"/>
      <c r="BK484" s="129"/>
      <c r="BL484" s="127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127"/>
      <c r="BJ485" s="128"/>
      <c r="BK485" s="129"/>
      <c r="BL485" s="127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127"/>
      <c r="BJ486" s="128"/>
      <c r="BK486" s="129"/>
      <c r="BL486" s="127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127"/>
      <c r="BJ487" s="128"/>
      <c r="BK487" s="129"/>
      <c r="BL487" s="127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127"/>
      <c r="BJ488" s="128"/>
      <c r="BK488" s="129"/>
      <c r="BL488" s="127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127"/>
      <c r="BJ489" s="128"/>
      <c r="BK489" s="129"/>
      <c r="BL489" s="127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127"/>
      <c r="BJ490" s="128"/>
      <c r="BK490" s="129"/>
      <c r="BL490" s="127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127"/>
      <c r="BJ491" s="128"/>
      <c r="BK491" s="129"/>
      <c r="BL491" s="127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127"/>
      <c r="BJ492" s="128"/>
      <c r="BK492" s="129"/>
      <c r="BL492" s="127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127"/>
      <c r="BJ493" s="128"/>
      <c r="BK493" s="129"/>
      <c r="BL493" s="127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127"/>
      <c r="BJ494" s="128"/>
      <c r="BK494" s="129"/>
      <c r="BL494" s="127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127"/>
      <c r="BJ495" s="128"/>
      <c r="BK495" s="129"/>
      <c r="BL495" s="127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127"/>
      <c r="BJ496" s="128"/>
      <c r="BK496" s="129"/>
      <c r="BL496" s="127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127"/>
      <c r="BJ497" s="128"/>
      <c r="BK497" s="129"/>
      <c r="BL497" s="127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127"/>
      <c r="BJ498" s="128"/>
      <c r="BK498" s="129"/>
      <c r="BL498" s="127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127"/>
      <c r="BJ499" s="128"/>
      <c r="BK499" s="129"/>
      <c r="BL499" s="127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127"/>
      <c r="BJ500" s="128"/>
      <c r="BK500" s="129"/>
      <c r="BL500" s="127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127"/>
      <c r="BJ501" s="128"/>
      <c r="BK501" s="129"/>
      <c r="BL501" s="127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127"/>
      <c r="BJ502" s="128"/>
      <c r="BK502" s="129"/>
      <c r="BL502" s="127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127"/>
      <c r="BJ503" s="128"/>
      <c r="BK503" s="129"/>
      <c r="BL503" s="127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127"/>
      <c r="BJ504" s="128"/>
      <c r="BK504" s="129"/>
      <c r="BL504" s="127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127"/>
      <c r="BJ505" s="128"/>
      <c r="BK505" s="129"/>
      <c r="BL505" s="127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127"/>
      <c r="BJ506" s="128"/>
      <c r="BK506" s="129"/>
      <c r="BL506" s="127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127"/>
      <c r="BJ507" s="128"/>
      <c r="BK507" s="129"/>
      <c r="BL507" s="127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127"/>
      <c r="BJ508" s="128"/>
      <c r="BK508" s="129"/>
      <c r="BL508" s="127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127"/>
      <c r="BJ509" s="128"/>
      <c r="BK509" s="129"/>
      <c r="BL509" s="127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127"/>
      <c r="BJ510" s="128"/>
      <c r="BK510" s="129"/>
      <c r="BL510" s="127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127"/>
      <c r="BJ511" s="128"/>
      <c r="BK511" s="129"/>
      <c r="BL511" s="127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127"/>
      <c r="BJ512" s="128"/>
      <c r="BK512" s="129"/>
      <c r="BL512" s="127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127"/>
      <c r="BJ513" s="128"/>
      <c r="BK513" s="129"/>
      <c r="BL513" s="127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127"/>
      <c r="BJ514" s="128"/>
      <c r="BK514" s="129"/>
      <c r="BL514" s="127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127"/>
      <c r="BJ515" s="128"/>
      <c r="BK515" s="129"/>
      <c r="BL515" s="127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127"/>
      <c r="BJ516" s="128"/>
      <c r="BK516" s="129"/>
      <c r="BL516" s="127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127"/>
      <c r="BJ517" s="128"/>
      <c r="BK517" s="129"/>
      <c r="BL517" s="127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127"/>
      <c r="BJ518" s="128"/>
      <c r="BK518" s="129"/>
      <c r="BL518" s="127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127"/>
      <c r="BJ519" s="128"/>
      <c r="BK519" s="129"/>
      <c r="BL519" s="127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127"/>
      <c r="BJ520" s="128"/>
      <c r="BK520" s="129"/>
      <c r="BL520" s="127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127"/>
      <c r="BJ521" s="128"/>
      <c r="BK521" s="129"/>
      <c r="BL521" s="127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127"/>
      <c r="BJ522" s="128"/>
      <c r="BK522" s="129"/>
      <c r="BL522" s="127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127"/>
      <c r="BJ523" s="128"/>
      <c r="BK523" s="129"/>
      <c r="BL523" s="127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127"/>
      <c r="BJ524" s="128"/>
      <c r="BK524" s="129"/>
      <c r="BL524" s="127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127"/>
      <c r="BJ525" s="128"/>
      <c r="BK525" s="129"/>
      <c r="BL525" s="127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127"/>
      <c r="BJ526" s="128"/>
      <c r="BK526" s="129"/>
      <c r="BL526" s="127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127"/>
      <c r="BJ527" s="128"/>
      <c r="BK527" s="129"/>
      <c r="BL527" s="127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127"/>
      <c r="BJ528" s="128"/>
      <c r="BK528" s="129"/>
      <c r="BL528" s="127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127"/>
      <c r="BJ529" s="128"/>
      <c r="BK529" s="129"/>
      <c r="BL529" s="127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127"/>
      <c r="BJ530" s="128"/>
      <c r="BK530" s="129"/>
      <c r="BL530" s="127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127"/>
      <c r="BJ531" s="128"/>
      <c r="BK531" s="129"/>
      <c r="BL531" s="127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127"/>
      <c r="BJ532" s="128"/>
      <c r="BK532" s="129"/>
      <c r="BL532" s="127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127"/>
      <c r="BJ533" s="128"/>
      <c r="BK533" s="129"/>
      <c r="BL533" s="127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127"/>
      <c r="BJ534" s="128"/>
      <c r="BK534" s="129"/>
      <c r="BL534" s="127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127"/>
      <c r="BJ535" s="128"/>
      <c r="BK535" s="129"/>
      <c r="BL535" s="127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127"/>
      <c r="BJ536" s="128"/>
      <c r="BK536" s="129"/>
      <c r="BL536" s="127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127"/>
      <c r="BJ537" s="128"/>
      <c r="BK537" s="129"/>
      <c r="BL537" s="127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127"/>
      <c r="BJ538" s="128"/>
      <c r="BK538" s="129"/>
      <c r="BL538" s="127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127"/>
      <c r="BJ539" s="128"/>
      <c r="BK539" s="129"/>
      <c r="BL539" s="127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127"/>
      <c r="BJ540" s="128"/>
      <c r="BK540" s="129"/>
      <c r="BL540" s="127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127"/>
      <c r="BJ541" s="128"/>
      <c r="BK541" s="129"/>
      <c r="BL541" s="127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127"/>
      <c r="BJ542" s="128"/>
      <c r="BK542" s="129"/>
      <c r="BL542" s="127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127"/>
      <c r="BJ543" s="128"/>
      <c r="BK543" s="129"/>
      <c r="BL543" s="127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127"/>
      <c r="BJ544" s="128"/>
      <c r="BK544" s="129"/>
      <c r="BL544" s="127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127"/>
      <c r="BJ545" s="128"/>
      <c r="BK545" s="129"/>
      <c r="BL545" s="127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127"/>
      <c r="BJ546" s="128"/>
      <c r="BK546" s="129"/>
      <c r="BL546" s="127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127"/>
      <c r="BJ547" s="128"/>
      <c r="BK547" s="129"/>
      <c r="BL547" s="127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127"/>
      <c r="BJ548" s="128"/>
      <c r="BK548" s="129"/>
      <c r="BL548" s="127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127"/>
      <c r="BJ549" s="128"/>
      <c r="BK549" s="129"/>
      <c r="BL549" s="127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127"/>
      <c r="BJ550" s="128"/>
      <c r="BK550" s="129"/>
      <c r="BL550" s="127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127"/>
      <c r="BJ551" s="128"/>
      <c r="BK551" s="129"/>
      <c r="BL551" s="127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127"/>
      <c r="BJ552" s="128"/>
      <c r="BK552" s="129"/>
      <c r="BL552" s="127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127"/>
      <c r="BJ553" s="128"/>
      <c r="BK553" s="129"/>
      <c r="BL553" s="127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127"/>
      <c r="BJ554" s="128"/>
      <c r="BK554" s="129"/>
      <c r="BL554" s="127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127"/>
      <c r="BJ555" s="128"/>
      <c r="BK555" s="129"/>
      <c r="BL555" s="127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127"/>
      <c r="BJ556" s="128"/>
      <c r="BK556" s="129"/>
      <c r="BL556" s="127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127"/>
      <c r="BJ557" s="128"/>
      <c r="BK557" s="129"/>
      <c r="BL557" s="127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127"/>
      <c r="BJ558" s="128"/>
      <c r="BK558" s="129"/>
      <c r="BL558" s="127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127"/>
      <c r="BJ559" s="128"/>
      <c r="BK559" s="129"/>
      <c r="BL559" s="127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127"/>
      <c r="BJ560" s="128"/>
      <c r="BK560" s="129"/>
      <c r="BL560" s="127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127"/>
      <c r="BJ561" s="128"/>
      <c r="BK561" s="129"/>
      <c r="BL561" s="127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127"/>
      <c r="BJ562" s="128"/>
      <c r="BK562" s="129"/>
      <c r="BL562" s="127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127"/>
      <c r="BJ563" s="128"/>
      <c r="BK563" s="129"/>
      <c r="BL563" s="127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127"/>
      <c r="BJ564" s="128"/>
      <c r="BK564" s="129"/>
      <c r="BL564" s="127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127"/>
      <c r="BJ565" s="128"/>
      <c r="BK565" s="129"/>
      <c r="BL565" s="127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127"/>
      <c r="BJ566" s="128"/>
      <c r="BK566" s="129"/>
      <c r="BL566" s="127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127"/>
      <c r="BJ567" s="128"/>
      <c r="BK567" s="129"/>
      <c r="BL567" s="127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127"/>
      <c r="BJ568" s="128"/>
      <c r="BK568" s="129"/>
      <c r="BL568" s="127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127"/>
      <c r="BJ569" s="128"/>
      <c r="BK569" s="129"/>
      <c r="BL569" s="127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127"/>
      <c r="BJ570" s="128"/>
      <c r="BK570" s="129"/>
      <c r="BL570" s="127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127"/>
      <c r="BJ571" s="128"/>
      <c r="BK571" s="129"/>
      <c r="BL571" s="127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127"/>
      <c r="BJ572" s="128"/>
      <c r="BK572" s="129"/>
      <c r="BL572" s="127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127"/>
      <c r="BJ573" s="128"/>
      <c r="BK573" s="129"/>
      <c r="BL573" s="127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127"/>
      <c r="BJ574" s="128"/>
      <c r="BK574" s="129"/>
      <c r="BL574" s="127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127"/>
      <c r="BJ575" s="128"/>
      <c r="BK575" s="129"/>
      <c r="BL575" s="127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127"/>
      <c r="BJ576" s="128"/>
      <c r="BK576" s="129"/>
      <c r="BL576" s="127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127"/>
      <c r="BJ577" s="128"/>
      <c r="BK577" s="129"/>
      <c r="BL577" s="127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127"/>
      <c r="BJ578" s="128"/>
      <c r="BK578" s="129"/>
      <c r="BL578" s="127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127"/>
      <c r="BJ579" s="128"/>
      <c r="BK579" s="129"/>
      <c r="BL579" s="127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127"/>
      <c r="BJ580" s="128"/>
      <c r="BK580" s="129"/>
      <c r="BL580" s="127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127"/>
      <c r="BJ581" s="128"/>
      <c r="BK581" s="129"/>
      <c r="BL581" s="127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127"/>
      <c r="BJ582" s="128"/>
      <c r="BK582" s="129"/>
      <c r="BL582" s="127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127"/>
      <c r="BJ583" s="128"/>
      <c r="BK583" s="129"/>
      <c r="BL583" s="127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127"/>
      <c r="BJ584" s="128"/>
      <c r="BK584" s="129"/>
      <c r="BL584" s="127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127"/>
      <c r="BJ585" s="128"/>
      <c r="BK585" s="129"/>
      <c r="BL585" s="127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127"/>
      <c r="BJ586" s="128"/>
      <c r="BK586" s="129"/>
      <c r="BL586" s="127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127"/>
      <c r="BJ587" s="128"/>
      <c r="BK587" s="129"/>
      <c r="BL587" s="127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127"/>
      <c r="BJ588" s="128"/>
      <c r="BK588" s="129"/>
      <c r="BL588" s="127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127"/>
      <c r="BJ589" s="128"/>
      <c r="BK589" s="129"/>
      <c r="BL589" s="127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127"/>
      <c r="BJ590" s="128"/>
      <c r="BK590" s="129"/>
      <c r="BL590" s="127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127"/>
      <c r="BJ591" s="128"/>
      <c r="BK591" s="129"/>
      <c r="BL591" s="127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127"/>
      <c r="BJ592" s="128"/>
      <c r="BK592" s="129"/>
      <c r="BL592" s="127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127"/>
      <c r="BJ593" s="128"/>
      <c r="BK593" s="129"/>
      <c r="BL593" s="127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127"/>
      <c r="BJ594" s="128"/>
      <c r="BK594" s="129"/>
      <c r="BL594" s="127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127"/>
      <c r="BJ595" s="128"/>
      <c r="BK595" s="129"/>
      <c r="BL595" s="127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127"/>
      <c r="BJ596" s="128"/>
      <c r="BK596" s="129"/>
      <c r="BL596" s="127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127"/>
      <c r="BJ597" s="128"/>
      <c r="BK597" s="129"/>
      <c r="BL597" s="127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127"/>
      <c r="BJ598" s="128"/>
      <c r="BK598" s="129"/>
      <c r="BL598" s="127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127"/>
      <c r="BJ599" s="128"/>
      <c r="BK599" s="129"/>
      <c r="BL599" s="127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127"/>
      <c r="BJ600" s="128"/>
      <c r="BK600" s="129"/>
      <c r="BL600" s="127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127"/>
      <c r="BJ601" s="128"/>
      <c r="BK601" s="129"/>
      <c r="BL601" s="127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127"/>
      <c r="BJ602" s="128"/>
      <c r="BK602" s="129"/>
      <c r="BL602" s="127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127"/>
      <c r="BJ603" s="128"/>
      <c r="BK603" s="129"/>
      <c r="BL603" s="127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127"/>
      <c r="BJ604" s="128"/>
      <c r="BK604" s="129"/>
      <c r="BL604" s="127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127"/>
      <c r="BJ605" s="128"/>
      <c r="BK605" s="129"/>
      <c r="BL605" s="127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127"/>
      <c r="BJ606" s="128"/>
      <c r="BK606" s="129"/>
      <c r="BL606" s="127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127"/>
      <c r="BJ607" s="128"/>
      <c r="BK607" s="129"/>
      <c r="BL607" s="127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127"/>
      <c r="BJ608" s="128"/>
      <c r="BK608" s="129"/>
      <c r="BL608" s="127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127"/>
      <c r="BJ609" s="128"/>
      <c r="BK609" s="129"/>
      <c r="BL609" s="127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127"/>
      <c r="BJ610" s="128"/>
      <c r="BK610" s="129"/>
      <c r="BL610" s="127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127"/>
      <c r="BJ611" s="128"/>
      <c r="BK611" s="129"/>
      <c r="BL611" s="127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127"/>
      <c r="BJ612" s="128"/>
      <c r="BK612" s="129"/>
      <c r="BL612" s="127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127"/>
      <c r="BJ613" s="128"/>
      <c r="BK613" s="129"/>
      <c r="BL613" s="127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127"/>
      <c r="BJ614" s="128"/>
      <c r="BK614" s="129"/>
      <c r="BL614" s="127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127"/>
      <c r="BJ615" s="128"/>
      <c r="BK615" s="129"/>
      <c r="BL615" s="127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127"/>
      <c r="BJ616" s="128"/>
      <c r="BK616" s="129"/>
      <c r="BL616" s="127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127"/>
      <c r="BJ617" s="128"/>
      <c r="BK617" s="129"/>
      <c r="BL617" s="127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127"/>
      <c r="BJ618" s="128"/>
      <c r="BK618" s="129"/>
      <c r="BL618" s="127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127"/>
      <c r="BJ619" s="128"/>
      <c r="BK619" s="129"/>
      <c r="BL619" s="127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127"/>
      <c r="BJ620" s="128"/>
      <c r="BK620" s="129"/>
      <c r="BL620" s="127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127"/>
      <c r="BJ621" s="128"/>
      <c r="BK621" s="129"/>
      <c r="BL621" s="127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127"/>
      <c r="BJ622" s="128"/>
      <c r="BK622" s="129"/>
      <c r="BL622" s="127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127"/>
      <c r="BJ623" s="128"/>
      <c r="BK623" s="129"/>
      <c r="BL623" s="127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127"/>
      <c r="BJ624" s="128"/>
      <c r="BK624" s="129"/>
      <c r="BL624" s="127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127"/>
      <c r="BJ625" s="128"/>
      <c r="BK625" s="129"/>
      <c r="BL625" s="127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127"/>
      <c r="BJ626" s="128"/>
      <c r="BK626" s="129"/>
      <c r="BL626" s="127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127"/>
      <c r="BJ627" s="128"/>
      <c r="BK627" s="129"/>
      <c r="BL627" s="127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127"/>
      <c r="BJ628" s="128"/>
      <c r="BK628" s="129"/>
      <c r="BL628" s="127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127"/>
      <c r="BJ629" s="128"/>
      <c r="BK629" s="129"/>
      <c r="BL629" s="127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127"/>
      <c r="BJ630" s="128"/>
      <c r="BK630" s="129"/>
      <c r="BL630" s="127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127"/>
      <c r="BJ631" s="128"/>
      <c r="BK631" s="129"/>
      <c r="BL631" s="127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127"/>
      <c r="BJ632" s="128"/>
      <c r="BK632" s="129"/>
      <c r="BL632" s="127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127"/>
      <c r="BJ633" s="128"/>
      <c r="BK633" s="129"/>
      <c r="BL633" s="127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127"/>
      <c r="BJ634" s="128"/>
      <c r="BK634" s="129"/>
      <c r="BL634" s="127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127"/>
      <c r="BJ635" s="128"/>
      <c r="BK635" s="129"/>
      <c r="BL635" s="127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127"/>
      <c r="BJ636" s="128"/>
      <c r="BK636" s="129"/>
      <c r="BL636" s="127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127"/>
      <c r="BJ637" s="128"/>
      <c r="BK637" s="129"/>
      <c r="BL637" s="127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127"/>
      <c r="BJ638" s="128"/>
      <c r="BK638" s="129"/>
      <c r="BL638" s="127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127"/>
      <c r="BJ639" s="128"/>
      <c r="BK639" s="129"/>
      <c r="BL639" s="127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127"/>
      <c r="BJ640" s="128"/>
      <c r="BK640" s="129"/>
      <c r="BL640" s="127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127"/>
      <c r="BJ641" s="128"/>
      <c r="BK641" s="129"/>
      <c r="BL641" s="127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127"/>
      <c r="BJ642" s="128"/>
      <c r="BK642" s="129"/>
      <c r="BL642" s="127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127"/>
      <c r="BJ643" s="128"/>
      <c r="BK643" s="129"/>
      <c r="BL643" s="127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127"/>
      <c r="BJ644" s="128"/>
      <c r="BK644" s="129"/>
      <c r="BL644" s="127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127"/>
      <c r="BJ645" s="128"/>
      <c r="BK645" s="129"/>
      <c r="BL645" s="127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127"/>
      <c r="BJ646" s="128"/>
      <c r="BK646" s="129"/>
      <c r="BL646" s="127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127"/>
      <c r="BJ647" s="128"/>
      <c r="BK647" s="129"/>
      <c r="BL647" s="127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127"/>
      <c r="BJ648" s="128"/>
      <c r="BK648" s="129"/>
      <c r="BL648" s="127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127"/>
      <c r="BJ649" s="128"/>
      <c r="BK649" s="129"/>
      <c r="BL649" s="127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127"/>
      <c r="BJ650" s="128"/>
      <c r="BK650" s="129"/>
      <c r="BL650" s="127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127"/>
      <c r="BJ651" s="128"/>
      <c r="BK651" s="129"/>
      <c r="BL651" s="127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127"/>
      <c r="BJ652" s="128"/>
      <c r="BK652" s="129"/>
      <c r="BL652" s="127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127"/>
      <c r="BJ653" s="128"/>
      <c r="BK653" s="129"/>
      <c r="BL653" s="127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127"/>
      <c r="BJ654" s="128"/>
      <c r="BK654" s="129"/>
      <c r="BL654" s="127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127"/>
      <c r="BJ655" s="128"/>
      <c r="BK655" s="129"/>
      <c r="BL655" s="127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127"/>
      <c r="BJ656" s="128"/>
      <c r="BK656" s="129"/>
      <c r="BL656" s="127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127"/>
      <c r="BJ657" s="128"/>
      <c r="BK657" s="129"/>
      <c r="BL657" s="127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127"/>
      <c r="BJ658" s="128"/>
      <c r="BK658" s="129"/>
      <c r="BL658" s="127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127"/>
      <c r="BJ659" s="128"/>
      <c r="BK659" s="129"/>
      <c r="BL659" s="127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127"/>
      <c r="BJ660" s="128"/>
      <c r="BK660" s="129"/>
      <c r="BL660" s="127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127"/>
      <c r="BJ661" s="128"/>
      <c r="BK661" s="129"/>
      <c r="BL661" s="127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127"/>
      <c r="BJ662" s="128"/>
      <c r="BK662" s="129"/>
      <c r="BL662" s="127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127"/>
      <c r="BJ663" s="128"/>
      <c r="BK663" s="129"/>
      <c r="BL663" s="127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127"/>
      <c r="BJ664" s="128"/>
      <c r="BK664" s="129"/>
      <c r="BL664" s="127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127"/>
      <c r="BJ665" s="128"/>
      <c r="BK665" s="129"/>
      <c r="BL665" s="127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127"/>
      <c r="BJ666" s="128"/>
      <c r="BK666" s="129"/>
      <c r="BL666" s="127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127"/>
      <c r="BJ667" s="128"/>
      <c r="BK667" s="129"/>
      <c r="BL667" s="127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127"/>
      <c r="BJ668" s="128"/>
      <c r="BK668" s="129"/>
      <c r="BL668" s="127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127"/>
      <c r="BJ669" s="128"/>
      <c r="BK669" s="129"/>
      <c r="BL669" s="127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127"/>
      <c r="BJ670" s="128"/>
      <c r="BK670" s="129"/>
      <c r="BL670" s="127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127"/>
      <c r="BJ671" s="128"/>
      <c r="BK671" s="129"/>
      <c r="BL671" s="127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127"/>
      <c r="BJ672" s="128"/>
      <c r="BK672" s="129"/>
      <c r="BL672" s="127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127"/>
      <c r="BJ673" s="128"/>
      <c r="BK673" s="129"/>
      <c r="BL673" s="127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127"/>
      <c r="BJ674" s="128"/>
      <c r="BK674" s="129"/>
      <c r="BL674" s="127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127"/>
      <c r="BJ675" s="128"/>
      <c r="BK675" s="129"/>
      <c r="BL675" s="127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127"/>
      <c r="BJ676" s="128"/>
      <c r="BK676" s="129"/>
      <c r="BL676" s="127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127"/>
      <c r="BJ677" s="128"/>
      <c r="BK677" s="129"/>
      <c r="BL677" s="127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127"/>
      <c r="BJ678" s="128"/>
      <c r="BK678" s="129"/>
      <c r="BL678" s="127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127"/>
      <c r="BJ679" s="128"/>
      <c r="BK679" s="129"/>
      <c r="BL679" s="127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127"/>
      <c r="BJ680" s="128"/>
      <c r="BK680" s="129"/>
      <c r="BL680" s="127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127"/>
      <c r="BJ681" s="128"/>
      <c r="BK681" s="129"/>
      <c r="BL681" s="127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127"/>
      <c r="BJ682" s="128"/>
      <c r="BK682" s="129"/>
      <c r="BL682" s="127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127"/>
      <c r="BJ683" s="128"/>
      <c r="BK683" s="129"/>
      <c r="BL683" s="127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127"/>
      <c r="BJ684" s="128"/>
      <c r="BK684" s="129"/>
      <c r="BL684" s="127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127"/>
      <c r="BJ685" s="128"/>
      <c r="BK685" s="129"/>
      <c r="BL685" s="127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127"/>
      <c r="BJ686" s="128"/>
      <c r="BK686" s="129"/>
      <c r="BL686" s="127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127"/>
      <c r="BJ687" s="128"/>
      <c r="BK687" s="129"/>
      <c r="BL687" s="127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127"/>
      <c r="BJ688" s="128"/>
      <c r="BK688" s="129"/>
      <c r="BL688" s="127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127"/>
      <c r="BJ689" s="128"/>
      <c r="BK689" s="129"/>
      <c r="BL689" s="127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127"/>
      <c r="BJ690" s="128"/>
      <c r="BK690" s="129"/>
      <c r="BL690" s="127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127"/>
      <c r="BJ691" s="128"/>
      <c r="BK691" s="129"/>
      <c r="BL691" s="127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127"/>
      <c r="BJ692" s="128"/>
      <c r="BK692" s="129"/>
      <c r="BL692" s="127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127"/>
      <c r="BJ693" s="128"/>
      <c r="BK693" s="129"/>
      <c r="BL693" s="127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127"/>
      <c r="BJ694" s="128"/>
      <c r="BK694" s="129"/>
      <c r="BL694" s="127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127"/>
      <c r="BJ695" s="128"/>
      <c r="BK695" s="129"/>
      <c r="BL695" s="127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127"/>
      <c r="BJ696" s="128"/>
      <c r="BK696" s="129"/>
      <c r="BL696" s="127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127"/>
      <c r="BJ697" s="128"/>
      <c r="BK697" s="129"/>
      <c r="BL697" s="127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127"/>
      <c r="BJ698" s="128"/>
      <c r="BK698" s="129"/>
      <c r="BL698" s="127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127"/>
      <c r="BJ699" s="128"/>
      <c r="BK699" s="129"/>
      <c r="BL699" s="127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127"/>
      <c r="BJ700" s="128"/>
      <c r="BK700" s="129"/>
      <c r="BL700" s="127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127"/>
      <c r="BJ701" s="128"/>
      <c r="BK701" s="129"/>
      <c r="BL701" s="127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127"/>
      <c r="BJ702" s="128"/>
      <c r="BK702" s="129"/>
      <c r="BL702" s="127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127"/>
      <c r="BJ703" s="128"/>
      <c r="BK703" s="129"/>
      <c r="BL703" s="127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127"/>
      <c r="BJ704" s="128"/>
      <c r="BK704" s="129"/>
      <c r="BL704" s="127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127"/>
      <c r="BJ705" s="128"/>
      <c r="BK705" s="129"/>
      <c r="BL705" s="127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127"/>
      <c r="BJ706" s="128"/>
      <c r="BK706" s="129"/>
      <c r="BL706" s="127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127"/>
      <c r="BJ707" s="128"/>
      <c r="BK707" s="129"/>
      <c r="BL707" s="127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127"/>
      <c r="BJ708" s="128"/>
      <c r="BK708" s="129"/>
      <c r="BL708" s="127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127"/>
      <c r="BJ709" s="128"/>
      <c r="BK709" s="129"/>
      <c r="BL709" s="127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127"/>
      <c r="BJ710" s="128"/>
      <c r="BK710" s="129"/>
      <c r="BL710" s="127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127"/>
      <c r="BJ711" s="128"/>
      <c r="BK711" s="129"/>
      <c r="BL711" s="127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127"/>
      <c r="BJ712" s="128"/>
      <c r="BK712" s="129"/>
      <c r="BL712" s="127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127"/>
      <c r="BJ713" s="128"/>
      <c r="BK713" s="129"/>
      <c r="BL713" s="127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127"/>
      <c r="BJ714" s="128"/>
      <c r="BK714" s="129"/>
      <c r="BL714" s="127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127"/>
      <c r="BJ715" s="128"/>
      <c r="BK715" s="129"/>
      <c r="BL715" s="127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127"/>
      <c r="BJ716" s="128"/>
      <c r="BK716" s="129"/>
      <c r="BL716" s="127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127"/>
      <c r="BJ717" s="128"/>
      <c r="BK717" s="129"/>
      <c r="BL717" s="127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127"/>
      <c r="BJ718" s="128"/>
      <c r="BK718" s="129"/>
      <c r="BL718" s="127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127"/>
      <c r="BJ719" s="128"/>
      <c r="BK719" s="129"/>
      <c r="BL719" s="127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127"/>
      <c r="BJ720" s="128"/>
      <c r="BK720" s="129"/>
      <c r="BL720" s="127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127"/>
      <c r="BJ721" s="128"/>
      <c r="BK721" s="129"/>
      <c r="BL721" s="127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127"/>
      <c r="BJ722" s="128"/>
      <c r="BK722" s="129"/>
      <c r="BL722" s="127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127"/>
      <c r="BJ723" s="128"/>
      <c r="BK723" s="129"/>
      <c r="BL723" s="127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127"/>
      <c r="BJ724" s="128"/>
      <c r="BK724" s="129"/>
      <c r="BL724" s="127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127"/>
      <c r="BJ725" s="128"/>
      <c r="BK725" s="129"/>
      <c r="BL725" s="127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127"/>
      <c r="BJ726" s="128"/>
      <c r="BK726" s="129"/>
      <c r="BL726" s="127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127"/>
      <c r="BJ727" s="128"/>
      <c r="BK727" s="129"/>
      <c r="BL727" s="127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127"/>
      <c r="BJ728" s="128"/>
      <c r="BK728" s="129"/>
      <c r="BL728" s="127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127"/>
      <c r="BJ729" s="128"/>
      <c r="BK729" s="129"/>
      <c r="BL729" s="127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127"/>
      <c r="BJ730" s="128"/>
      <c r="BK730" s="129"/>
      <c r="BL730" s="127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127"/>
      <c r="BJ731" s="128"/>
      <c r="BK731" s="129"/>
      <c r="BL731" s="127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127"/>
      <c r="BJ732" s="128"/>
      <c r="BK732" s="129"/>
      <c r="BL732" s="127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127"/>
      <c r="BJ733" s="128"/>
      <c r="BK733" s="129"/>
      <c r="BL733" s="127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127"/>
      <c r="BJ734" s="128"/>
      <c r="BK734" s="129"/>
      <c r="BL734" s="127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127"/>
      <c r="BJ735" s="128"/>
      <c r="BK735" s="129"/>
      <c r="BL735" s="127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127"/>
      <c r="BJ736" s="128"/>
      <c r="BK736" s="129"/>
      <c r="BL736" s="127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127"/>
      <c r="BJ737" s="128"/>
      <c r="BK737" s="129"/>
      <c r="BL737" s="127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127"/>
      <c r="BJ738" s="128"/>
      <c r="BK738" s="129"/>
      <c r="BL738" s="127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127"/>
      <c r="BJ739" s="128"/>
      <c r="BK739" s="129"/>
      <c r="BL739" s="127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127"/>
      <c r="BJ740" s="128"/>
      <c r="BK740" s="129"/>
      <c r="BL740" s="127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127"/>
      <c r="BJ741" s="128"/>
      <c r="BK741" s="129"/>
      <c r="BL741" s="127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127"/>
      <c r="BJ742" s="128"/>
      <c r="BK742" s="129"/>
      <c r="BL742" s="127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127"/>
      <c r="BJ743" s="128"/>
      <c r="BK743" s="129"/>
      <c r="BL743" s="127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127"/>
      <c r="BJ744" s="128"/>
      <c r="BK744" s="129"/>
      <c r="BL744" s="127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127"/>
      <c r="BJ745" s="128"/>
      <c r="BK745" s="129"/>
      <c r="BL745" s="127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127"/>
      <c r="BJ746" s="128"/>
      <c r="BK746" s="129"/>
      <c r="BL746" s="127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127"/>
      <c r="BJ747" s="128"/>
      <c r="BK747" s="129"/>
      <c r="BL747" s="127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127"/>
      <c r="BJ748" s="128"/>
      <c r="BK748" s="129"/>
      <c r="BL748" s="127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127"/>
      <c r="BJ749" s="128"/>
      <c r="BK749" s="129"/>
      <c r="BL749" s="127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127"/>
      <c r="BJ750" s="128"/>
      <c r="BK750" s="129"/>
      <c r="BL750" s="127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127"/>
      <c r="BJ751" s="128"/>
      <c r="BK751" s="129"/>
      <c r="BL751" s="127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127"/>
      <c r="BJ752" s="128"/>
      <c r="BK752" s="129"/>
      <c r="BL752" s="127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127"/>
      <c r="BJ753" s="128"/>
      <c r="BK753" s="129"/>
      <c r="BL753" s="127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127"/>
      <c r="BJ754" s="128"/>
      <c r="BK754" s="129"/>
      <c r="BL754" s="127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127"/>
      <c r="BJ755" s="128"/>
      <c r="BK755" s="129"/>
      <c r="BL755" s="127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127"/>
      <c r="BJ756" s="128"/>
      <c r="BK756" s="129"/>
      <c r="BL756" s="127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127"/>
      <c r="BJ757" s="128"/>
      <c r="BK757" s="129"/>
      <c r="BL757" s="127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127"/>
      <c r="BJ758" s="128"/>
      <c r="BK758" s="129"/>
      <c r="BL758" s="127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127"/>
      <c r="BJ759" s="128"/>
      <c r="BK759" s="129"/>
      <c r="BL759" s="127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127"/>
      <c r="BJ760" s="128"/>
      <c r="BK760" s="129"/>
      <c r="BL760" s="127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127"/>
      <c r="BJ761" s="128"/>
      <c r="BK761" s="129"/>
      <c r="BL761" s="127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127"/>
      <c r="BJ762" s="128"/>
      <c r="BK762" s="129"/>
      <c r="BL762" s="127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127"/>
      <c r="BJ763" s="128"/>
      <c r="BK763" s="129"/>
      <c r="BL763" s="127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127"/>
      <c r="BJ764" s="128"/>
      <c r="BK764" s="129"/>
      <c r="BL764" s="127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127"/>
      <c r="BJ765" s="128"/>
      <c r="BK765" s="129"/>
      <c r="BL765" s="127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127"/>
      <c r="BJ766" s="128"/>
      <c r="BK766" s="129"/>
      <c r="BL766" s="127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127"/>
      <c r="BJ767" s="128"/>
      <c r="BK767" s="129"/>
      <c r="BL767" s="127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127"/>
      <c r="BJ768" s="128"/>
      <c r="BK768" s="129"/>
      <c r="BL768" s="127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127"/>
      <c r="BJ769" s="128"/>
      <c r="BK769" s="129"/>
      <c r="BL769" s="127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127"/>
      <c r="BJ770" s="128"/>
      <c r="BK770" s="129"/>
      <c r="BL770" s="127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127"/>
      <c r="BJ771" s="128"/>
      <c r="BK771" s="129"/>
      <c r="BL771" s="127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127"/>
      <c r="BJ772" s="128"/>
      <c r="BK772" s="129"/>
      <c r="BL772" s="127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127"/>
      <c r="BJ773" s="128"/>
      <c r="BK773" s="129"/>
      <c r="BL773" s="127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127"/>
      <c r="BJ774" s="128"/>
      <c r="BK774" s="129"/>
      <c r="BL774" s="127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127"/>
      <c r="BJ775" s="128"/>
      <c r="BK775" s="129"/>
      <c r="BL775" s="127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127"/>
      <c r="BJ776" s="128"/>
      <c r="BK776" s="129"/>
      <c r="BL776" s="127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127"/>
      <c r="BJ777" s="128"/>
      <c r="BK777" s="129"/>
      <c r="BL777" s="127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127"/>
      <c r="BJ778" s="128"/>
      <c r="BK778" s="129"/>
      <c r="BL778" s="127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127"/>
      <c r="BJ779" s="128"/>
      <c r="BK779" s="129"/>
      <c r="BL779" s="127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127"/>
      <c r="BJ780" s="128"/>
      <c r="BK780" s="129"/>
      <c r="BL780" s="127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127"/>
      <c r="BJ781" s="128"/>
      <c r="BK781" s="129"/>
      <c r="BL781" s="127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127"/>
      <c r="BJ782" s="128"/>
      <c r="BK782" s="129"/>
      <c r="BL782" s="127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127"/>
      <c r="BJ783" s="128"/>
      <c r="BK783" s="129"/>
      <c r="BL783" s="127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127"/>
      <c r="BJ784" s="128"/>
      <c r="BK784" s="129"/>
      <c r="BL784" s="127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127"/>
      <c r="BJ785" s="128"/>
      <c r="BK785" s="129"/>
      <c r="BL785" s="127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127"/>
      <c r="BJ786" s="128"/>
      <c r="BK786" s="129"/>
      <c r="BL786" s="127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127"/>
      <c r="BJ787" s="128"/>
      <c r="BK787" s="129"/>
      <c r="BL787" s="127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127"/>
      <c r="BJ788" s="128"/>
      <c r="BK788" s="129"/>
      <c r="BL788" s="127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127"/>
      <c r="BJ789" s="128"/>
      <c r="BK789" s="129"/>
      <c r="BL789" s="127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127"/>
      <c r="BJ790" s="128"/>
      <c r="BK790" s="129"/>
      <c r="BL790" s="127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127"/>
      <c r="BJ791" s="128"/>
      <c r="BK791" s="129"/>
      <c r="BL791" s="127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127"/>
      <c r="BJ792" s="128"/>
      <c r="BK792" s="129"/>
      <c r="BL792" s="127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127"/>
      <c r="BJ793" s="128"/>
      <c r="BK793" s="129"/>
      <c r="BL793" s="127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127"/>
      <c r="BJ794" s="128"/>
      <c r="BK794" s="129"/>
      <c r="BL794" s="127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127"/>
      <c r="BJ795" s="128"/>
      <c r="BK795" s="129"/>
      <c r="BL795" s="127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127"/>
      <c r="BJ796" s="128"/>
      <c r="BK796" s="129"/>
      <c r="BL796" s="127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127"/>
      <c r="BJ797" s="128"/>
      <c r="BK797" s="129"/>
      <c r="BL797" s="127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127"/>
      <c r="BJ798" s="128"/>
      <c r="BK798" s="129"/>
      <c r="BL798" s="127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127"/>
      <c r="BJ799" s="128"/>
      <c r="BK799" s="129"/>
      <c r="BL799" s="127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127"/>
      <c r="BJ800" s="128"/>
      <c r="BK800" s="129"/>
      <c r="BL800" s="127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127"/>
      <c r="BJ801" s="128"/>
      <c r="BK801" s="129"/>
      <c r="BL801" s="127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127"/>
      <c r="BJ802" s="128"/>
      <c r="BK802" s="129"/>
      <c r="BL802" s="127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127"/>
      <c r="BJ803" s="128"/>
      <c r="BK803" s="129"/>
      <c r="BL803" s="127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127"/>
      <c r="BJ804" s="128"/>
      <c r="BK804" s="129"/>
      <c r="BL804" s="127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127"/>
      <c r="BJ805" s="128"/>
      <c r="BK805" s="129"/>
      <c r="BL805" s="127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127"/>
      <c r="BJ806" s="128"/>
      <c r="BK806" s="129"/>
      <c r="BL806" s="127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127"/>
      <c r="BJ807" s="128"/>
      <c r="BK807" s="129"/>
      <c r="BL807" s="127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127"/>
      <c r="BJ808" s="128"/>
      <c r="BK808" s="129"/>
      <c r="BL808" s="127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127"/>
      <c r="BJ809" s="128"/>
      <c r="BK809" s="129"/>
      <c r="BL809" s="127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127"/>
      <c r="BJ810" s="128"/>
      <c r="BK810" s="129"/>
      <c r="BL810" s="127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127"/>
      <c r="BJ811" s="128"/>
      <c r="BK811" s="129"/>
      <c r="BL811" s="127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127"/>
      <c r="BJ812" s="128"/>
      <c r="BK812" s="129"/>
      <c r="BL812" s="127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127"/>
      <c r="BJ813" s="128"/>
      <c r="BK813" s="129"/>
      <c r="BL813" s="127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127"/>
      <c r="BJ814" s="128"/>
      <c r="BK814" s="129"/>
      <c r="BL814" s="127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127"/>
      <c r="BJ815" s="128"/>
      <c r="BK815" s="129"/>
      <c r="BL815" s="127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127"/>
      <c r="BJ816" s="128"/>
      <c r="BK816" s="129"/>
      <c r="BL816" s="127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127"/>
      <c r="BJ817" s="128"/>
      <c r="BK817" s="129"/>
      <c r="BL817" s="127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127"/>
      <c r="BJ818" s="128"/>
      <c r="BK818" s="129"/>
      <c r="BL818" s="127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127"/>
      <c r="BJ819" s="128"/>
      <c r="BK819" s="129"/>
      <c r="BL819" s="127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127"/>
      <c r="BJ820" s="128"/>
      <c r="BK820" s="129"/>
      <c r="BL820" s="127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127"/>
      <c r="BJ821" s="128"/>
      <c r="BK821" s="129"/>
      <c r="BL821" s="127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127"/>
      <c r="BJ822" s="128"/>
      <c r="BK822" s="129"/>
      <c r="BL822" s="127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127"/>
      <c r="BJ823" s="128"/>
      <c r="BK823" s="129"/>
      <c r="BL823" s="127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127"/>
      <c r="BJ824" s="128"/>
      <c r="BK824" s="129"/>
      <c r="BL824" s="127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127"/>
      <c r="BJ825" s="128"/>
      <c r="BK825" s="129"/>
      <c r="BL825" s="127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127"/>
      <c r="BJ826" s="128"/>
      <c r="BK826" s="129"/>
      <c r="BL826" s="127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127"/>
      <c r="BJ827" s="128"/>
      <c r="BK827" s="129"/>
      <c r="BL827" s="127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127"/>
      <c r="BJ828" s="128"/>
      <c r="BK828" s="129"/>
      <c r="BL828" s="127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127"/>
      <c r="BJ829" s="128"/>
      <c r="BK829" s="129"/>
      <c r="BL829" s="127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127"/>
      <c r="BJ830" s="128"/>
      <c r="BK830" s="129"/>
      <c r="BL830" s="127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127"/>
      <c r="BJ831" s="128"/>
      <c r="BK831" s="129"/>
      <c r="BL831" s="127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127"/>
      <c r="BJ832" s="128"/>
      <c r="BK832" s="129"/>
      <c r="BL832" s="127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127"/>
      <c r="BJ833" s="128"/>
      <c r="BK833" s="129"/>
      <c r="BL833" s="127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127"/>
      <c r="BJ834" s="128"/>
      <c r="BK834" s="129"/>
      <c r="BL834" s="127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127"/>
      <c r="BJ835" s="128"/>
      <c r="BK835" s="129"/>
      <c r="BL835" s="127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127"/>
      <c r="BJ836" s="128"/>
      <c r="BK836" s="129"/>
      <c r="BL836" s="127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127"/>
      <c r="BJ837" s="128"/>
      <c r="BK837" s="129"/>
      <c r="BL837" s="127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127"/>
      <c r="BJ838" s="128"/>
      <c r="BK838" s="129"/>
      <c r="BL838" s="127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127"/>
      <c r="BJ839" s="128"/>
      <c r="BK839" s="129"/>
      <c r="BL839" s="127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127"/>
      <c r="BJ840" s="128"/>
      <c r="BK840" s="129"/>
      <c r="BL840" s="127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127"/>
      <c r="BJ841" s="128"/>
      <c r="BK841" s="129"/>
      <c r="BL841" s="127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127"/>
      <c r="BJ842" s="128"/>
      <c r="BK842" s="129"/>
      <c r="BL842" s="127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127"/>
      <c r="BJ843" s="128"/>
      <c r="BK843" s="129"/>
      <c r="BL843" s="127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127"/>
      <c r="BJ844" s="128"/>
      <c r="BK844" s="129"/>
      <c r="BL844" s="127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127"/>
      <c r="BJ845" s="128"/>
      <c r="BK845" s="129"/>
      <c r="BL845" s="127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127"/>
      <c r="BJ846" s="128"/>
      <c r="BK846" s="129"/>
      <c r="BL846" s="127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127"/>
      <c r="BJ847" s="128"/>
      <c r="BK847" s="129"/>
      <c r="BL847" s="127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127"/>
      <c r="BJ848" s="128"/>
      <c r="BK848" s="129"/>
      <c r="BL848" s="127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127"/>
      <c r="BJ849" s="128"/>
      <c r="BK849" s="129"/>
      <c r="BL849" s="127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127"/>
      <c r="BJ850" s="128"/>
      <c r="BK850" s="129"/>
      <c r="BL850" s="127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127"/>
      <c r="BJ851" s="128"/>
      <c r="BK851" s="129"/>
      <c r="BL851" s="127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127"/>
      <c r="BJ852" s="128"/>
      <c r="BK852" s="129"/>
      <c r="BL852" s="127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127"/>
      <c r="BJ853" s="128"/>
      <c r="BK853" s="129"/>
      <c r="BL853" s="127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127"/>
      <c r="BJ854" s="128"/>
      <c r="BK854" s="129"/>
      <c r="BL854" s="127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127"/>
      <c r="BJ855" s="128"/>
      <c r="BK855" s="129"/>
      <c r="BL855" s="127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127"/>
      <c r="BJ856" s="128"/>
      <c r="BK856" s="129"/>
      <c r="BL856" s="127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127"/>
      <c r="BJ857" s="128"/>
      <c r="BK857" s="129"/>
      <c r="BL857" s="127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127"/>
      <c r="BJ858" s="128"/>
      <c r="BK858" s="129"/>
      <c r="BL858" s="127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127"/>
      <c r="BJ859" s="128"/>
      <c r="BK859" s="129"/>
      <c r="BL859" s="127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127"/>
      <c r="BJ860" s="128"/>
      <c r="BK860" s="129"/>
      <c r="BL860" s="127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127"/>
      <c r="BJ861" s="128"/>
      <c r="BK861" s="129"/>
      <c r="BL861" s="127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127"/>
      <c r="BJ862" s="128"/>
      <c r="BK862" s="129"/>
      <c r="BL862" s="127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127"/>
      <c r="BJ863" s="128"/>
      <c r="BK863" s="129"/>
      <c r="BL863" s="127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127"/>
      <c r="BJ864" s="128"/>
      <c r="BK864" s="129"/>
      <c r="BL864" s="127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127"/>
      <c r="BJ865" s="128"/>
      <c r="BK865" s="129"/>
      <c r="BL865" s="127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127"/>
      <c r="BJ866" s="128"/>
      <c r="BK866" s="129"/>
      <c r="BL866" s="127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127"/>
      <c r="BJ867" s="128"/>
      <c r="BK867" s="129"/>
      <c r="BL867" s="127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127"/>
      <c r="BJ868" s="128"/>
      <c r="BK868" s="129"/>
      <c r="BL868" s="127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127"/>
      <c r="BJ869" s="128"/>
      <c r="BK869" s="129"/>
      <c r="BL869" s="127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127"/>
      <c r="BJ870" s="128"/>
      <c r="BK870" s="129"/>
      <c r="BL870" s="127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127"/>
      <c r="BJ871" s="128"/>
      <c r="BK871" s="129"/>
      <c r="BL871" s="127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127"/>
      <c r="BJ872" s="128"/>
      <c r="BK872" s="129"/>
      <c r="BL872" s="127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127"/>
      <c r="BJ873" s="128"/>
      <c r="BK873" s="129"/>
      <c r="BL873" s="127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127"/>
      <c r="BJ874" s="128"/>
      <c r="BK874" s="129"/>
      <c r="BL874" s="127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127"/>
      <c r="BJ875" s="128"/>
      <c r="BK875" s="129"/>
      <c r="BL875" s="127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127"/>
      <c r="BJ876" s="128"/>
      <c r="BK876" s="129"/>
      <c r="BL876" s="127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127"/>
      <c r="BJ877" s="128"/>
      <c r="BK877" s="129"/>
      <c r="BL877" s="127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127"/>
      <c r="BJ878" s="128"/>
      <c r="BK878" s="129"/>
      <c r="BL878" s="127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127"/>
      <c r="BJ879" s="128"/>
      <c r="BK879" s="129"/>
      <c r="BL879" s="127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127"/>
      <c r="BJ880" s="128"/>
      <c r="BK880" s="129"/>
      <c r="BL880" s="127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127"/>
      <c r="BJ881" s="128"/>
      <c r="BK881" s="129"/>
      <c r="BL881" s="127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127"/>
      <c r="BJ882" s="128"/>
      <c r="BK882" s="129"/>
      <c r="BL882" s="127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127"/>
      <c r="BJ883" s="128"/>
      <c r="BK883" s="129"/>
      <c r="BL883" s="127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127"/>
      <c r="BJ884" s="128"/>
      <c r="BK884" s="129"/>
      <c r="BL884" s="127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127"/>
      <c r="BJ885" s="128"/>
      <c r="BK885" s="129"/>
      <c r="BL885" s="127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127"/>
      <c r="BJ886" s="128"/>
      <c r="BK886" s="129"/>
      <c r="BL886" s="127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127"/>
      <c r="BJ887" s="128"/>
      <c r="BK887" s="129"/>
      <c r="BL887" s="127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127"/>
      <c r="BJ888" s="128"/>
      <c r="BK888" s="129"/>
      <c r="BL888" s="127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127"/>
      <c r="BJ889" s="128"/>
      <c r="BK889" s="129"/>
      <c r="BL889" s="127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127"/>
      <c r="BJ890" s="128"/>
      <c r="BK890" s="129"/>
      <c r="BL890" s="127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127"/>
      <c r="BJ891" s="128"/>
      <c r="BK891" s="129"/>
      <c r="BL891" s="127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127"/>
      <c r="BJ892" s="128"/>
      <c r="BK892" s="129"/>
      <c r="BL892" s="127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127"/>
      <c r="BJ893" s="128"/>
      <c r="BK893" s="129"/>
      <c r="BL893" s="127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127"/>
      <c r="BJ894" s="128"/>
      <c r="BK894" s="129"/>
      <c r="BL894" s="127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127"/>
      <c r="BJ895" s="128"/>
      <c r="BK895" s="129"/>
      <c r="BL895" s="127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127"/>
      <c r="BJ896" s="128"/>
      <c r="BK896" s="129"/>
      <c r="BL896" s="127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127"/>
      <c r="BJ897" s="128"/>
      <c r="BK897" s="129"/>
      <c r="BL897" s="127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127"/>
      <c r="BJ898" s="128"/>
      <c r="BK898" s="129"/>
      <c r="BL898" s="127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127"/>
      <c r="BJ899" s="128"/>
      <c r="BK899" s="129"/>
      <c r="BL899" s="127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127"/>
      <c r="BJ900" s="128"/>
      <c r="BK900" s="129"/>
      <c r="BL900" s="127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127"/>
      <c r="BJ901" s="128"/>
      <c r="BK901" s="129"/>
      <c r="BL901" s="127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127"/>
      <c r="BJ902" s="128"/>
      <c r="BK902" s="129"/>
      <c r="BL902" s="127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127"/>
      <c r="BJ903" s="128"/>
      <c r="BK903" s="129"/>
      <c r="BL903" s="127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127"/>
      <c r="BJ904" s="128"/>
      <c r="BK904" s="129"/>
      <c r="BL904" s="127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127"/>
      <c r="BJ905" s="128"/>
      <c r="BK905" s="129"/>
      <c r="BL905" s="127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127"/>
      <c r="BJ906" s="128"/>
      <c r="BK906" s="129"/>
      <c r="BL906" s="127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127"/>
      <c r="BJ907" s="128"/>
      <c r="BK907" s="129"/>
      <c r="BL907" s="127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127"/>
      <c r="BJ908" s="128"/>
      <c r="BK908" s="129"/>
      <c r="BL908" s="127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127"/>
      <c r="BJ909" s="128"/>
      <c r="BK909" s="129"/>
      <c r="BL909" s="127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127"/>
      <c r="BJ910" s="128"/>
      <c r="BK910" s="129"/>
      <c r="BL910" s="127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127"/>
      <c r="BJ911" s="128"/>
      <c r="BK911" s="129"/>
      <c r="BL911" s="127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127"/>
      <c r="BJ912" s="128"/>
      <c r="BK912" s="129"/>
      <c r="BL912" s="127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127"/>
      <c r="BJ913" s="128"/>
      <c r="BK913" s="129"/>
      <c r="BL913" s="127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127"/>
      <c r="BJ914" s="128"/>
      <c r="BK914" s="129"/>
      <c r="BL914" s="127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127"/>
      <c r="BJ915" s="128"/>
      <c r="BK915" s="129"/>
      <c r="BL915" s="127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127"/>
      <c r="BJ916" s="128"/>
      <c r="BK916" s="129"/>
      <c r="BL916" s="127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127"/>
      <c r="BJ917" s="128"/>
      <c r="BK917" s="129"/>
      <c r="BL917" s="127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127"/>
      <c r="BJ918" s="128"/>
      <c r="BK918" s="129"/>
      <c r="BL918" s="127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127"/>
      <c r="BJ919" s="128"/>
      <c r="BK919" s="129"/>
      <c r="BL919" s="127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127"/>
      <c r="BJ920" s="128"/>
      <c r="BK920" s="129"/>
      <c r="BL920" s="127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127"/>
      <c r="BJ921" s="128"/>
      <c r="BK921" s="129"/>
      <c r="BL921" s="127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127"/>
      <c r="BJ922" s="128"/>
      <c r="BK922" s="129"/>
      <c r="BL922" s="127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127"/>
      <c r="BJ923" s="128"/>
      <c r="BK923" s="129"/>
      <c r="BL923" s="127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127"/>
      <c r="BJ924" s="128"/>
      <c r="BK924" s="129"/>
      <c r="BL924" s="127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127"/>
      <c r="BJ925" s="128"/>
      <c r="BK925" s="129"/>
      <c r="BL925" s="127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127"/>
      <c r="BJ926" s="128"/>
      <c r="BK926" s="129"/>
      <c r="BL926" s="127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127"/>
      <c r="BJ927" s="128"/>
      <c r="BK927" s="129"/>
      <c r="BL927" s="127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127"/>
      <c r="BJ928" s="128"/>
      <c r="BK928" s="129"/>
      <c r="BL928" s="127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127"/>
      <c r="BJ929" s="128"/>
      <c r="BK929" s="129"/>
      <c r="BL929" s="127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127"/>
      <c r="BJ930" s="128"/>
      <c r="BK930" s="129"/>
      <c r="BL930" s="127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127"/>
      <c r="BJ931" s="128"/>
      <c r="BK931" s="129"/>
      <c r="BL931" s="127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127"/>
      <c r="BJ932" s="128"/>
      <c r="BK932" s="129"/>
      <c r="BL932" s="127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127"/>
      <c r="BJ933" s="128"/>
      <c r="BK933" s="129"/>
      <c r="BL933" s="127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127"/>
      <c r="BJ934" s="128"/>
      <c r="BK934" s="129"/>
      <c r="BL934" s="127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127"/>
      <c r="BJ935" s="128"/>
      <c r="BK935" s="129"/>
      <c r="BL935" s="127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127"/>
      <c r="BJ936" s="128"/>
      <c r="BK936" s="129"/>
      <c r="BL936" s="127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127"/>
      <c r="BJ937" s="128"/>
      <c r="BK937" s="129"/>
      <c r="BL937" s="127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127"/>
      <c r="BJ938" s="128"/>
      <c r="BK938" s="129"/>
      <c r="BL938" s="127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127"/>
      <c r="BJ939" s="128"/>
      <c r="BK939" s="129"/>
      <c r="BL939" s="127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127"/>
      <c r="BJ940" s="128"/>
      <c r="BK940" s="129"/>
      <c r="BL940" s="127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127"/>
      <c r="BJ941" s="128"/>
      <c r="BK941" s="129"/>
      <c r="BL941" s="127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127"/>
      <c r="BJ942" s="128"/>
      <c r="BK942" s="129"/>
      <c r="BL942" s="127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127"/>
      <c r="BJ943" s="128"/>
      <c r="BK943" s="129"/>
      <c r="BL943" s="127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127"/>
      <c r="BJ944" s="128"/>
      <c r="BK944" s="129"/>
      <c r="BL944" s="127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127"/>
      <c r="BJ945" s="128"/>
      <c r="BK945" s="129"/>
      <c r="BL945" s="127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127"/>
      <c r="BJ946" s="128"/>
      <c r="BK946" s="129"/>
      <c r="BL946" s="127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127"/>
      <c r="BJ947" s="128"/>
      <c r="BK947" s="129"/>
      <c r="BL947" s="127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127"/>
      <c r="BJ948" s="128"/>
      <c r="BK948" s="129"/>
      <c r="BL948" s="127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127"/>
      <c r="BJ949" s="128"/>
      <c r="BK949" s="129"/>
      <c r="BL949" s="127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127"/>
      <c r="BJ950" s="128"/>
      <c r="BK950" s="129"/>
      <c r="BL950" s="127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127"/>
      <c r="BJ951" s="128"/>
      <c r="BK951" s="129"/>
      <c r="BL951" s="127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127"/>
      <c r="BJ952" s="128"/>
      <c r="BK952" s="129"/>
      <c r="BL952" s="127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127"/>
      <c r="BJ953" s="128"/>
      <c r="BK953" s="129"/>
      <c r="BL953" s="127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127"/>
      <c r="BJ954" s="128"/>
      <c r="BK954" s="129"/>
      <c r="BL954" s="127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127"/>
      <c r="BJ955" s="128"/>
      <c r="BK955" s="129"/>
      <c r="BL955" s="127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127"/>
      <c r="BJ956" s="128"/>
      <c r="BK956" s="129"/>
      <c r="BL956" s="127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127"/>
      <c r="BJ957" s="128"/>
      <c r="BK957" s="129"/>
      <c r="BL957" s="127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127"/>
      <c r="BJ958" s="128"/>
      <c r="BK958" s="129"/>
      <c r="BL958" s="127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127"/>
      <c r="BJ959" s="128"/>
      <c r="BK959" s="129"/>
      <c r="BL959" s="127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127"/>
      <c r="BJ960" s="128"/>
      <c r="BK960" s="129"/>
      <c r="BL960" s="127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127"/>
      <c r="BJ961" s="128"/>
      <c r="BK961" s="129"/>
      <c r="BL961" s="127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127"/>
      <c r="BJ962" s="128"/>
      <c r="BK962" s="129"/>
      <c r="BL962" s="127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127"/>
      <c r="BJ963" s="128"/>
      <c r="BK963" s="129"/>
      <c r="BL963" s="127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127"/>
      <c r="BJ964" s="128"/>
      <c r="BK964" s="129"/>
      <c r="BL964" s="127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127"/>
      <c r="BJ965" s="128"/>
      <c r="BK965" s="129"/>
      <c r="BL965" s="127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127"/>
      <c r="BJ966" s="128"/>
      <c r="BK966" s="129"/>
      <c r="BL966" s="127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127"/>
      <c r="BJ967" s="128"/>
      <c r="BK967" s="129"/>
      <c r="BL967" s="127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127"/>
      <c r="BJ968" s="128"/>
      <c r="BK968" s="129"/>
      <c r="BL968" s="127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127"/>
      <c r="BJ969" s="128"/>
      <c r="BK969" s="129"/>
      <c r="BL969" s="127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127"/>
      <c r="BJ970" s="128"/>
      <c r="BK970" s="129"/>
      <c r="BL970" s="127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127"/>
      <c r="BJ971" s="128"/>
      <c r="BK971" s="129"/>
      <c r="BL971" s="127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127"/>
      <c r="BJ972" s="128"/>
      <c r="BK972" s="129"/>
      <c r="BL972" s="127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127"/>
      <c r="BJ973" s="128"/>
      <c r="BK973" s="129"/>
      <c r="BL973" s="127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127"/>
      <c r="BJ974" s="128"/>
      <c r="BK974" s="129"/>
      <c r="BL974" s="127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127"/>
      <c r="BJ975" s="128"/>
      <c r="BK975" s="129"/>
      <c r="BL975" s="127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127"/>
      <c r="BJ976" s="128"/>
      <c r="BK976" s="129"/>
      <c r="BL976" s="127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127"/>
      <c r="BJ977" s="128"/>
      <c r="BK977" s="129"/>
      <c r="BL977" s="127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127"/>
      <c r="BJ978" s="128"/>
      <c r="BK978" s="129"/>
      <c r="BL978" s="127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127"/>
      <c r="BJ979" s="128"/>
      <c r="BK979" s="129"/>
      <c r="BL979" s="127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127"/>
      <c r="BJ980" s="128"/>
      <c r="BK980" s="129"/>
      <c r="BL980" s="127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127"/>
      <c r="BJ981" s="128"/>
      <c r="BK981" s="129"/>
      <c r="BL981" s="127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127"/>
      <c r="BJ982" s="128"/>
      <c r="BK982" s="129"/>
      <c r="BL982" s="127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127"/>
      <c r="BJ983" s="128"/>
      <c r="BK983" s="129"/>
      <c r="BL983" s="127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127"/>
      <c r="BJ984" s="128"/>
      <c r="BK984" s="129"/>
      <c r="BL984" s="127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127"/>
      <c r="BJ985" s="128"/>
      <c r="BK985" s="129"/>
      <c r="BL985" s="127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127"/>
      <c r="BJ986" s="128"/>
      <c r="BK986" s="129"/>
      <c r="BL986" s="127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127"/>
      <c r="BJ987" s="128"/>
      <c r="BK987" s="129"/>
      <c r="BL987" s="127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127"/>
      <c r="BJ988" s="128"/>
      <c r="BK988" s="129"/>
      <c r="BL988" s="127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127"/>
      <c r="BJ989" s="128"/>
      <c r="BK989" s="129"/>
      <c r="BL989" s="127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127"/>
      <c r="BJ990" s="128"/>
      <c r="BK990" s="129"/>
      <c r="BL990" s="127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127"/>
      <c r="BJ991" s="128"/>
      <c r="BK991" s="129"/>
      <c r="BL991" s="127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127"/>
      <c r="BJ992" s="128"/>
      <c r="BK992" s="129"/>
      <c r="BL992" s="127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127"/>
      <c r="BJ993" s="128"/>
      <c r="BK993" s="129"/>
      <c r="BL993" s="127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127"/>
      <c r="BJ994" s="128"/>
      <c r="BK994" s="129"/>
      <c r="BL994" s="127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127"/>
      <c r="BJ995" s="128"/>
      <c r="BK995" s="129"/>
      <c r="BL995" s="127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127"/>
      <c r="BJ996" s="128"/>
      <c r="BK996" s="129"/>
      <c r="BL996" s="127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127"/>
      <c r="BJ997" s="128"/>
      <c r="BK997" s="129"/>
      <c r="BL997" s="127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127"/>
      <c r="BJ998" s="128"/>
      <c r="BK998" s="129"/>
      <c r="BL998" s="127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127"/>
      <c r="BJ999" s="128"/>
      <c r="BK999" s="129"/>
      <c r="BL999" s="127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127"/>
      <c r="BJ1000" s="128"/>
      <c r="BK1000" s="129"/>
      <c r="BL1000" s="127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127"/>
      <c r="BJ1001" s="128"/>
      <c r="BK1001" s="129"/>
      <c r="BL1001" s="127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127"/>
      <c r="BJ1002" s="128"/>
      <c r="BK1002" s="129"/>
      <c r="BL1002" s="127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127"/>
      <c r="BJ1003" s="128"/>
      <c r="BK1003" s="129"/>
      <c r="BL1003" s="127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127"/>
      <c r="BJ1004" s="128"/>
      <c r="BK1004" s="129"/>
      <c r="BL1004" s="127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127"/>
      <c r="BJ1005" s="128"/>
      <c r="BK1005" s="129"/>
      <c r="BL1005" s="127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127"/>
      <c r="BJ1006" s="128"/>
      <c r="BK1006" s="129"/>
      <c r="BL1006" s="127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127"/>
      <c r="BJ1007" s="128"/>
      <c r="BK1007" s="129"/>
      <c r="BL1007" s="127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127"/>
      <c r="BJ1008" s="128"/>
      <c r="BK1008" s="129"/>
      <c r="BL1008" s="127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127"/>
      <c r="BJ1009" s="128"/>
      <c r="BK1009" s="129"/>
      <c r="BL1009" s="127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127"/>
      <c r="BJ1010" s="128"/>
      <c r="BK1010" s="129"/>
      <c r="BL1010" s="127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127"/>
      <c r="BJ1011" s="128"/>
      <c r="BK1011" s="129"/>
      <c r="BL1011" s="127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127"/>
      <c r="BJ1012" s="128"/>
      <c r="BK1012" s="129"/>
      <c r="BL1012" s="127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127"/>
      <c r="BJ1013" s="128"/>
      <c r="BK1013" s="129"/>
      <c r="BL1013" s="127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127"/>
      <c r="BJ1014" s="128"/>
      <c r="BK1014" s="129"/>
      <c r="BL1014" s="127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127"/>
      <c r="BJ1015" s="128"/>
      <c r="BK1015" s="129"/>
      <c r="BL1015" s="127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127"/>
      <c r="BJ1016" s="128"/>
      <c r="BK1016" s="129"/>
      <c r="BL1016" s="127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127"/>
      <c r="BJ1017" s="128"/>
      <c r="BK1017" s="129"/>
      <c r="BL1017" s="127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127"/>
      <c r="BJ1018" s="128"/>
      <c r="BK1018" s="129"/>
      <c r="BL1018" s="127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127"/>
      <c r="BJ1019" s="128"/>
      <c r="BK1019" s="129"/>
      <c r="BL1019" s="127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127"/>
      <c r="BJ1020" s="128"/>
      <c r="BK1020" s="129"/>
      <c r="BL1020" s="127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127"/>
      <c r="BJ1021" s="128"/>
      <c r="BK1021" s="129"/>
      <c r="BL1021" s="127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127"/>
      <c r="BJ1022" s="128"/>
      <c r="BK1022" s="129"/>
      <c r="BL1022" s="127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127"/>
      <c r="BJ1023" s="128"/>
      <c r="BK1023" s="129"/>
      <c r="BL1023" s="127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127"/>
      <c r="BJ1024" s="128"/>
      <c r="BK1024" s="129"/>
      <c r="BL1024" s="127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127"/>
      <c r="BJ1025" s="128"/>
      <c r="BK1025" s="129"/>
      <c r="BL1025" s="127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127"/>
      <c r="BJ1026" s="128"/>
      <c r="BK1026" s="129"/>
      <c r="BL1026" s="127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127"/>
      <c r="BJ1027" s="128"/>
      <c r="BK1027" s="129"/>
      <c r="BL1027" s="127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127"/>
      <c r="BJ1028" s="128"/>
      <c r="BK1028" s="129"/>
      <c r="BL1028" s="127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127"/>
      <c r="BJ1029" s="128"/>
      <c r="BK1029" s="129"/>
      <c r="BL1029" s="127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127"/>
      <c r="BJ1030" s="128"/>
      <c r="BK1030" s="129"/>
      <c r="BL1030" s="127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127"/>
      <c r="BJ1031" s="128"/>
      <c r="BK1031" s="129"/>
      <c r="BL1031" s="127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127"/>
      <c r="BJ1032" s="128"/>
      <c r="BK1032" s="129"/>
      <c r="BL1032" s="127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127"/>
      <c r="BJ1033" s="128"/>
      <c r="BK1033" s="129"/>
      <c r="BL1033" s="127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127"/>
      <c r="BJ1034" s="128"/>
      <c r="BK1034" s="129"/>
      <c r="BL1034" s="127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127"/>
      <c r="BJ1035" s="128"/>
      <c r="BK1035" s="129"/>
      <c r="BL1035" s="127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127"/>
      <c r="BJ1036" s="128"/>
      <c r="BK1036" s="129"/>
      <c r="BL1036" s="127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127"/>
      <c r="BJ1037" s="128"/>
      <c r="BK1037" s="129"/>
      <c r="BL1037" s="127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127"/>
      <c r="BJ1038" s="128"/>
      <c r="BK1038" s="129"/>
      <c r="BL1038" s="127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127"/>
      <c r="BJ1039" s="128"/>
      <c r="BK1039" s="129"/>
      <c r="BL1039" s="127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127"/>
      <c r="BJ1040" s="128"/>
      <c r="BK1040" s="129"/>
      <c r="BL1040" s="127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127"/>
      <c r="BJ1041" s="128"/>
      <c r="BK1041" s="129"/>
      <c r="BL1041" s="127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127"/>
      <c r="BJ1042" s="128"/>
      <c r="BK1042" s="129"/>
      <c r="BL1042" s="127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127"/>
      <c r="BJ1043" s="128"/>
      <c r="BK1043" s="129"/>
      <c r="BL1043" s="127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127"/>
      <c r="BJ1044" s="128"/>
      <c r="BK1044" s="129"/>
      <c r="BL1044" s="127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127"/>
      <c r="BJ1045" s="128"/>
      <c r="BK1045" s="129"/>
      <c r="BL1045" s="127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127"/>
      <c r="BJ1046" s="128"/>
      <c r="BK1046" s="129"/>
      <c r="BL1046" s="127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127"/>
      <c r="BJ1047" s="128"/>
      <c r="BK1047" s="129"/>
      <c r="BL1047" s="127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127"/>
      <c r="BJ1048" s="128"/>
      <c r="BK1048" s="129"/>
      <c r="BL1048" s="127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127"/>
      <c r="BJ1049" s="128"/>
      <c r="BK1049" s="129"/>
      <c r="BL1049" s="127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127"/>
      <c r="BJ1050" s="128"/>
      <c r="BK1050" s="129"/>
      <c r="BL1050" s="127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127"/>
      <c r="BJ1051" s="128"/>
      <c r="BK1051" s="129"/>
      <c r="BL1051" s="127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127"/>
      <c r="BJ1052" s="128"/>
      <c r="BK1052" s="129"/>
      <c r="BL1052" s="127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127"/>
      <c r="BJ1053" s="128"/>
      <c r="BK1053" s="129"/>
      <c r="BL1053" s="127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127"/>
      <c r="BJ1054" s="128"/>
      <c r="BK1054" s="129"/>
      <c r="BL1054" s="127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127"/>
      <c r="BJ1055" s="128"/>
      <c r="BK1055" s="129"/>
      <c r="BL1055" s="127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127"/>
      <c r="BJ1056" s="128"/>
      <c r="BK1056" s="129"/>
      <c r="BL1056" s="127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127"/>
      <c r="BJ1057" s="128"/>
      <c r="BK1057" s="129"/>
      <c r="BL1057" s="127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127"/>
      <c r="BJ1058" s="128"/>
      <c r="BK1058" s="129"/>
      <c r="BL1058" s="127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127"/>
      <c r="BJ1059" s="128"/>
      <c r="BK1059" s="129"/>
      <c r="BL1059" s="127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127"/>
      <c r="BJ1060" s="128"/>
      <c r="BK1060" s="129"/>
      <c r="BL1060" s="127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127"/>
      <c r="BJ1061" s="128"/>
      <c r="BK1061" s="129"/>
      <c r="BL1061" s="127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127"/>
      <c r="BJ1062" s="128"/>
      <c r="BK1062" s="129"/>
      <c r="BL1062" s="127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127"/>
      <c r="BJ1063" s="128"/>
      <c r="BK1063" s="129"/>
      <c r="BL1063" s="127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127"/>
      <c r="BJ1064" s="128"/>
      <c r="BK1064" s="129"/>
      <c r="BL1064" s="127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127"/>
      <c r="BJ1065" s="128"/>
      <c r="BK1065" s="129"/>
      <c r="BL1065" s="127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127"/>
      <c r="BJ1066" s="128"/>
      <c r="BK1066" s="129"/>
      <c r="BL1066" s="127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127"/>
      <c r="BJ1067" s="128"/>
      <c r="BK1067" s="129"/>
      <c r="BL1067" s="127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127"/>
      <c r="BJ1068" s="128"/>
      <c r="BK1068" s="129"/>
      <c r="BL1068" s="127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127"/>
      <c r="BJ1069" s="128"/>
      <c r="BK1069" s="129"/>
      <c r="BL1069" s="127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127"/>
      <c r="BJ1070" s="128"/>
      <c r="BK1070" s="129"/>
      <c r="BL1070" s="127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127"/>
      <c r="BJ1071" s="128"/>
      <c r="BK1071" s="129"/>
      <c r="BL1071" s="127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127"/>
      <c r="BJ1072" s="128"/>
      <c r="BK1072" s="129"/>
      <c r="BL1072" s="127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127"/>
      <c r="BJ1073" s="128"/>
      <c r="BK1073" s="129"/>
      <c r="BL1073" s="127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127"/>
      <c r="BJ1074" s="128"/>
      <c r="BK1074" s="129"/>
      <c r="BL1074" s="127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127"/>
      <c r="BJ1075" s="128"/>
      <c r="BK1075" s="129"/>
      <c r="BL1075" s="127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127"/>
      <c r="BJ1076" s="128"/>
      <c r="BK1076" s="129"/>
      <c r="BL1076" s="127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127"/>
      <c r="BJ1077" s="128"/>
      <c r="BK1077" s="129"/>
      <c r="BL1077" s="127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127"/>
      <c r="BJ1078" s="128"/>
      <c r="BK1078" s="129"/>
      <c r="BL1078" s="127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127"/>
      <c r="BJ1079" s="128"/>
      <c r="BK1079" s="129"/>
      <c r="BL1079" s="127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127"/>
      <c r="BJ1080" s="128"/>
      <c r="BK1080" s="129"/>
      <c r="BL1080" s="127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127"/>
      <c r="BJ1081" s="128"/>
      <c r="BK1081" s="129"/>
      <c r="BL1081" s="127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127"/>
      <c r="BJ1082" s="128"/>
      <c r="BK1082" s="129"/>
      <c r="BL1082" s="127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127"/>
      <c r="BJ1083" s="128"/>
      <c r="BK1083" s="129"/>
      <c r="BL1083" s="127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127"/>
      <c r="BJ1084" s="128"/>
      <c r="BK1084" s="129"/>
      <c r="BL1084" s="127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127"/>
      <c r="BJ1085" s="128"/>
      <c r="BK1085" s="129"/>
      <c r="BL1085" s="127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127"/>
      <c r="BJ1086" s="128"/>
      <c r="BK1086" s="129"/>
      <c r="BL1086" s="127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127"/>
      <c r="BJ1087" s="128"/>
      <c r="BK1087" s="129"/>
      <c r="BL1087" s="127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127"/>
      <c r="BJ1088" s="128"/>
      <c r="BK1088" s="129"/>
      <c r="BL1088" s="127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127"/>
      <c r="BJ1089" s="128"/>
      <c r="BK1089" s="129"/>
      <c r="BL1089" s="127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127"/>
      <c r="BJ1090" s="128"/>
      <c r="BK1090" s="129"/>
      <c r="BL1090" s="127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127"/>
      <c r="BJ1091" s="128"/>
      <c r="BK1091" s="129"/>
      <c r="BL1091" s="127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127"/>
      <c r="BJ1092" s="128"/>
      <c r="BK1092" s="129"/>
      <c r="BL1092" s="127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127"/>
      <c r="BJ1093" s="128"/>
      <c r="BK1093" s="129"/>
      <c r="BL1093" s="127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127"/>
      <c r="BJ1094" s="128"/>
      <c r="BK1094" s="129"/>
      <c r="BL1094" s="127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127"/>
      <c r="BJ1095" s="128"/>
      <c r="BK1095" s="129"/>
      <c r="BL1095" s="127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127"/>
      <c r="BJ1096" s="128"/>
      <c r="BK1096" s="129"/>
      <c r="BL1096" s="127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127"/>
      <c r="BJ1097" s="128"/>
      <c r="BK1097" s="129"/>
      <c r="BL1097" s="127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127"/>
      <c r="BJ1098" s="128"/>
      <c r="BK1098" s="129"/>
      <c r="BL1098" s="127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127"/>
      <c r="BJ1099" s="128"/>
      <c r="BK1099" s="129"/>
      <c r="BL1099" s="127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127"/>
      <c r="BJ1100" s="128"/>
      <c r="BK1100" s="129"/>
      <c r="BL1100" s="127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127"/>
      <c r="BJ1101" s="128"/>
      <c r="BK1101" s="129"/>
      <c r="BL1101" s="127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127"/>
      <c r="BJ1102" s="128"/>
      <c r="BK1102" s="129"/>
      <c r="BL1102" s="127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127"/>
      <c r="BJ1103" s="128"/>
      <c r="BK1103" s="129"/>
      <c r="BL1103" s="127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127"/>
      <c r="BJ1104" s="128"/>
      <c r="BK1104" s="129"/>
      <c r="BL1104" s="127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127"/>
      <c r="BJ1105" s="128"/>
      <c r="BK1105" s="129"/>
      <c r="BL1105" s="127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127"/>
      <c r="BJ1106" s="128"/>
      <c r="BK1106" s="129"/>
      <c r="BL1106" s="127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127"/>
      <c r="BJ1107" s="128"/>
      <c r="BK1107" s="129"/>
      <c r="BL1107" s="127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127"/>
      <c r="BJ1108" s="128"/>
      <c r="BK1108" s="129"/>
      <c r="BL1108" s="127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127"/>
      <c r="BJ1109" s="128"/>
      <c r="BK1109" s="129"/>
      <c r="BL1109" s="127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127"/>
      <c r="BJ1110" s="128"/>
      <c r="BK1110" s="129"/>
      <c r="BL1110" s="127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127"/>
      <c r="BJ1111" s="128"/>
      <c r="BK1111" s="129"/>
      <c r="BL1111" s="127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127"/>
      <c r="BJ1112" s="128"/>
      <c r="BK1112" s="129"/>
      <c r="BL1112" s="127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127"/>
      <c r="BJ1113" s="128"/>
      <c r="BK1113" s="129"/>
      <c r="BL1113" s="127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127"/>
      <c r="BJ1114" s="128"/>
      <c r="BK1114" s="129"/>
      <c r="BL1114" s="127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127"/>
      <c r="BJ1115" s="128"/>
      <c r="BK1115" s="129"/>
      <c r="BL1115" s="127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127"/>
      <c r="BJ1116" s="128"/>
      <c r="BK1116" s="129"/>
      <c r="BL1116" s="127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127"/>
      <c r="BJ1117" s="128"/>
      <c r="BK1117" s="129"/>
      <c r="BL1117" s="127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127"/>
      <c r="BJ1118" s="128"/>
      <c r="BK1118" s="129"/>
      <c r="BL1118" s="127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127"/>
      <c r="BJ1119" s="128"/>
      <c r="BK1119" s="129"/>
      <c r="BL1119" s="127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127"/>
      <c r="BJ1120" s="128"/>
      <c r="BK1120" s="129"/>
      <c r="BL1120" s="127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127"/>
      <c r="BJ1121" s="128"/>
      <c r="BK1121" s="129"/>
      <c r="BL1121" s="127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127"/>
      <c r="BJ1122" s="128"/>
      <c r="BK1122" s="129"/>
      <c r="BL1122" s="127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127"/>
      <c r="BJ1123" s="128"/>
      <c r="BK1123" s="129"/>
      <c r="BL1123" s="127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127"/>
      <c r="BJ1124" s="128"/>
      <c r="BK1124" s="129"/>
      <c r="BL1124" s="127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127"/>
      <c r="BJ1125" s="128"/>
      <c r="BK1125" s="129"/>
      <c r="BL1125" s="127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127"/>
      <c r="BJ1126" s="128"/>
      <c r="BK1126" s="129"/>
      <c r="BL1126" s="127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127"/>
      <c r="BJ1127" s="128"/>
      <c r="BK1127" s="129"/>
      <c r="BL1127" s="127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127"/>
      <c r="BJ1128" s="128"/>
      <c r="BK1128" s="129"/>
      <c r="BL1128" s="127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127"/>
      <c r="BJ1129" s="128"/>
      <c r="BK1129" s="129"/>
      <c r="BL1129" s="127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127"/>
      <c r="BJ1130" s="128"/>
      <c r="BK1130" s="129"/>
      <c r="BL1130" s="127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127"/>
      <c r="BJ1131" s="128"/>
      <c r="BK1131" s="129"/>
      <c r="BL1131" s="127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127"/>
      <c r="BJ1132" s="128"/>
      <c r="BK1132" s="129"/>
      <c r="BL1132" s="127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127"/>
      <c r="BJ1133" s="128"/>
      <c r="BK1133" s="129"/>
      <c r="BL1133" s="127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127"/>
      <c r="BJ1134" s="128"/>
      <c r="BK1134" s="129"/>
      <c r="BL1134" s="127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127"/>
      <c r="BJ1135" s="128"/>
      <c r="BK1135" s="129"/>
      <c r="BL1135" s="127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127"/>
      <c r="BJ1136" s="128"/>
      <c r="BK1136" s="129"/>
      <c r="BL1136" s="127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127"/>
      <c r="BJ1137" s="128"/>
      <c r="BK1137" s="129"/>
      <c r="BL1137" s="127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127"/>
      <c r="BJ1138" s="128"/>
      <c r="BK1138" s="129"/>
      <c r="BL1138" s="127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127"/>
      <c r="BJ1139" s="128"/>
      <c r="BK1139" s="129"/>
      <c r="BL1139" s="127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127"/>
      <c r="BJ1140" s="128"/>
      <c r="BK1140" s="129"/>
      <c r="BL1140" s="127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127"/>
      <c r="BJ1141" s="128"/>
      <c r="BK1141" s="129"/>
      <c r="BL1141" s="127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127"/>
      <c r="BJ1142" s="128"/>
      <c r="BK1142" s="129"/>
      <c r="BL1142" s="127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127"/>
      <c r="BJ1143" s="128"/>
      <c r="BK1143" s="129"/>
      <c r="BL1143" s="127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127"/>
      <c r="BJ1144" s="128"/>
      <c r="BK1144" s="129"/>
      <c r="BL1144" s="127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127"/>
      <c r="BJ1145" s="128"/>
      <c r="BK1145" s="129"/>
      <c r="BL1145" s="127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127"/>
      <c r="BJ1146" s="128"/>
      <c r="BK1146" s="129"/>
      <c r="BL1146" s="127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127"/>
      <c r="BJ1147" s="128"/>
      <c r="BK1147" s="129"/>
      <c r="BL1147" s="127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127"/>
      <c r="BJ1148" s="128"/>
      <c r="BK1148" s="129"/>
      <c r="BL1148" s="127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127"/>
      <c r="BJ1149" s="128"/>
      <c r="BK1149" s="129"/>
      <c r="BL1149" s="127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127"/>
      <c r="BJ1150" s="128"/>
      <c r="BK1150" s="129"/>
      <c r="BL1150" s="127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127"/>
      <c r="BJ1151" s="128"/>
      <c r="BK1151" s="129"/>
      <c r="BL1151" s="127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127"/>
      <c r="BJ1152" s="128"/>
      <c r="BK1152" s="129"/>
      <c r="BL1152" s="127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127"/>
      <c r="BJ1153" s="128"/>
      <c r="BK1153" s="129"/>
      <c r="BL1153" s="127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127"/>
      <c r="BJ1154" s="128"/>
      <c r="BK1154" s="129"/>
      <c r="BL1154" s="127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127"/>
      <c r="BJ1155" s="128"/>
      <c r="BK1155" s="129"/>
      <c r="BL1155" s="127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127"/>
      <c r="BJ1156" s="128"/>
      <c r="BK1156" s="129"/>
      <c r="BL1156" s="127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127"/>
      <c r="BJ1157" s="128"/>
      <c r="BK1157" s="129"/>
      <c r="BL1157" s="127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127"/>
      <c r="BJ1158" s="128"/>
      <c r="BK1158" s="129"/>
      <c r="BL1158" s="127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127"/>
      <c r="BJ1159" s="128"/>
      <c r="BK1159" s="129"/>
      <c r="BL1159" s="127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127"/>
      <c r="BJ1160" s="128"/>
      <c r="BK1160" s="129"/>
      <c r="BL1160" s="127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127"/>
      <c r="BJ1161" s="128"/>
      <c r="BK1161" s="129"/>
      <c r="BL1161" s="127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127"/>
      <c r="BJ1162" s="128"/>
      <c r="BK1162" s="129"/>
      <c r="BL1162" s="127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127"/>
      <c r="BJ1163" s="128"/>
      <c r="BK1163" s="129"/>
      <c r="BL1163" s="127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127"/>
      <c r="BJ1164" s="128"/>
      <c r="BK1164" s="129"/>
      <c r="BL1164" s="127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127"/>
      <c r="BJ1165" s="128"/>
      <c r="BK1165" s="129"/>
      <c r="BL1165" s="127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127"/>
      <c r="BJ1166" s="128"/>
      <c r="BK1166" s="129"/>
      <c r="BL1166" s="127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127"/>
      <c r="BJ1167" s="128"/>
      <c r="BK1167" s="129"/>
      <c r="BL1167" s="127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127"/>
      <c r="BJ1168" s="128"/>
      <c r="BK1168" s="129"/>
      <c r="BL1168" s="127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127"/>
      <c r="BJ1169" s="128"/>
      <c r="BK1169" s="129"/>
      <c r="BL1169" s="127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127"/>
      <c r="BJ1170" s="128"/>
      <c r="BK1170" s="129"/>
      <c r="BL1170" s="127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127"/>
      <c r="BJ1171" s="128"/>
      <c r="BK1171" s="129"/>
      <c r="BL1171" s="127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127"/>
      <c r="BJ1172" s="128"/>
      <c r="BK1172" s="129"/>
      <c r="BL1172" s="127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127"/>
      <c r="BJ1173" s="128"/>
      <c r="BK1173" s="129"/>
      <c r="BL1173" s="127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127"/>
      <c r="BJ1174" s="128"/>
      <c r="BK1174" s="129"/>
      <c r="BL1174" s="127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127"/>
      <c r="BJ1175" s="128"/>
      <c r="BK1175" s="129"/>
      <c r="BL1175" s="127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127"/>
      <c r="BJ1176" s="128"/>
      <c r="BK1176" s="129"/>
      <c r="BL1176" s="127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127"/>
      <c r="BJ1177" s="128"/>
      <c r="BK1177" s="129"/>
      <c r="BL1177" s="127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127"/>
      <c r="BJ1178" s="128"/>
      <c r="BK1178" s="129"/>
      <c r="BL1178" s="127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127"/>
      <c r="BJ1179" s="128"/>
      <c r="BK1179" s="129"/>
      <c r="BL1179" s="127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127"/>
      <c r="BJ1180" s="128"/>
      <c r="BK1180" s="129"/>
      <c r="BL1180" s="127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127"/>
      <c r="BJ1181" s="128"/>
      <c r="BK1181" s="129"/>
      <c r="BL1181" s="127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127"/>
      <c r="BJ1182" s="128"/>
      <c r="BK1182" s="129"/>
      <c r="BL1182" s="127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127"/>
      <c r="BJ1183" s="128"/>
      <c r="BK1183" s="129"/>
      <c r="BL1183" s="127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127"/>
      <c r="BJ1184" s="128"/>
      <c r="BK1184" s="129"/>
      <c r="BL1184" s="127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127"/>
      <c r="BJ1185" s="128"/>
      <c r="BK1185" s="129"/>
      <c r="BL1185" s="127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127"/>
      <c r="BJ1186" s="128"/>
      <c r="BK1186" s="129"/>
      <c r="BL1186" s="127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127"/>
      <c r="BJ1187" s="128"/>
      <c r="BK1187" s="129"/>
      <c r="BL1187" s="127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127"/>
      <c r="BJ1188" s="128"/>
      <c r="BK1188" s="129"/>
      <c r="BL1188" s="127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127"/>
      <c r="BJ1189" s="128"/>
      <c r="BK1189" s="129"/>
      <c r="BL1189" s="127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127"/>
      <c r="BJ1190" s="128"/>
      <c r="BK1190" s="129"/>
      <c r="BL1190" s="127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127"/>
      <c r="BJ1191" s="128"/>
      <c r="BK1191" s="129"/>
      <c r="BL1191" s="127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127"/>
      <c r="BJ1192" s="128"/>
      <c r="BK1192" s="129"/>
      <c r="BL1192" s="127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127"/>
      <c r="BJ1193" s="128"/>
      <c r="BK1193" s="129"/>
      <c r="BL1193" s="127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127"/>
      <c r="BJ1194" s="128"/>
      <c r="BK1194" s="129"/>
      <c r="BL1194" s="127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127"/>
      <c r="BJ1195" s="128"/>
      <c r="BK1195" s="129"/>
      <c r="BL1195" s="127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127"/>
      <c r="BJ1196" s="128"/>
      <c r="BK1196" s="129"/>
      <c r="BL1196" s="127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127"/>
      <c r="BJ1197" s="128"/>
      <c r="BK1197" s="129"/>
      <c r="BL1197" s="127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127"/>
      <c r="BJ1198" s="128"/>
      <c r="BK1198" s="129"/>
      <c r="BL1198" s="127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127"/>
      <c r="BJ1199" s="128"/>
      <c r="BK1199" s="129"/>
      <c r="BL1199" s="127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127"/>
      <c r="BJ1200" s="128"/>
      <c r="BK1200" s="129"/>
      <c r="BL1200" s="127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127"/>
      <c r="BJ1201" s="128"/>
      <c r="BK1201" s="129"/>
      <c r="BL1201" s="127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127"/>
      <c r="BJ1202" s="128"/>
      <c r="BK1202" s="129"/>
      <c r="BL1202" s="127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127"/>
      <c r="BJ1203" s="128"/>
      <c r="BK1203" s="129"/>
      <c r="BL1203" s="127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127"/>
      <c r="BJ1204" s="128"/>
      <c r="BK1204" s="129"/>
      <c r="BL1204" s="127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127"/>
      <c r="BJ1205" s="128"/>
      <c r="BK1205" s="129"/>
      <c r="BL1205" s="127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127"/>
      <c r="BJ1206" s="128"/>
      <c r="BK1206" s="129"/>
      <c r="BL1206" s="127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127"/>
      <c r="BJ1207" s="128"/>
      <c r="BK1207" s="129"/>
      <c r="BL1207" s="127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127"/>
      <c r="BJ1208" s="128"/>
      <c r="BK1208" s="129"/>
      <c r="BL1208" s="127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127"/>
      <c r="BJ1209" s="128"/>
      <c r="BK1209" s="129"/>
      <c r="BL1209" s="127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127"/>
      <c r="BJ1210" s="128"/>
      <c r="BK1210" s="129"/>
      <c r="BL1210" s="127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127"/>
      <c r="BJ1211" s="128"/>
      <c r="BK1211" s="129"/>
      <c r="BL1211" s="127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127"/>
      <c r="BJ1212" s="128"/>
      <c r="BK1212" s="129"/>
      <c r="BL1212" s="127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127"/>
      <c r="BJ1213" s="128"/>
      <c r="BK1213" s="129"/>
      <c r="BL1213" s="127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127"/>
      <c r="BJ1214" s="128"/>
      <c r="BK1214" s="129"/>
      <c r="BL1214" s="127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127"/>
      <c r="BJ1215" s="128"/>
      <c r="BK1215" s="129"/>
      <c r="BL1215" s="127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127"/>
      <c r="BJ1216" s="128"/>
      <c r="BK1216" s="129"/>
      <c r="BL1216" s="127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127"/>
      <c r="BJ1217" s="128"/>
      <c r="BK1217" s="129"/>
      <c r="BL1217" s="127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127"/>
      <c r="BJ1218" s="128"/>
      <c r="BK1218" s="129"/>
      <c r="BL1218" s="127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127"/>
      <c r="BJ1219" s="128"/>
      <c r="BK1219" s="129"/>
      <c r="BL1219" s="127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127"/>
      <c r="BJ1220" s="128"/>
      <c r="BK1220" s="129"/>
      <c r="BL1220" s="127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127"/>
      <c r="BJ1221" s="128"/>
      <c r="BK1221" s="129"/>
      <c r="BL1221" s="127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127"/>
      <c r="BJ1222" s="128"/>
      <c r="BK1222" s="129"/>
      <c r="BL1222" s="127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127"/>
      <c r="BJ1223" s="128"/>
      <c r="BK1223" s="129"/>
      <c r="BL1223" s="127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127"/>
      <c r="BJ1224" s="128"/>
      <c r="BK1224" s="129"/>
      <c r="BL1224" s="127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127"/>
      <c r="BJ1225" s="128"/>
      <c r="BK1225" s="129"/>
      <c r="BL1225" s="127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127"/>
      <c r="BJ1226" s="128"/>
      <c r="BK1226" s="129"/>
      <c r="BL1226" s="127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127"/>
      <c r="BJ1227" s="128"/>
      <c r="BK1227" s="129"/>
      <c r="BL1227" s="127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127"/>
      <c r="BJ1228" s="128"/>
      <c r="BK1228" s="129"/>
      <c r="BL1228" s="127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127"/>
      <c r="BJ1229" s="128"/>
      <c r="BK1229" s="129"/>
      <c r="BL1229" s="127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127"/>
      <c r="BJ1230" s="128"/>
      <c r="BK1230" s="129"/>
      <c r="BL1230" s="127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127"/>
      <c r="BJ1231" s="128"/>
      <c r="BK1231" s="129"/>
      <c r="BL1231" s="127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127"/>
      <c r="BJ1232" s="128"/>
      <c r="BK1232" s="129"/>
      <c r="BL1232" s="127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127"/>
      <c r="BJ1233" s="128"/>
      <c r="BK1233" s="129"/>
      <c r="BL1233" s="127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127"/>
      <c r="BJ1234" s="128"/>
      <c r="BK1234" s="129"/>
      <c r="BL1234" s="127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127"/>
      <c r="BJ1235" s="128"/>
      <c r="BK1235" s="129"/>
      <c r="BL1235" s="127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127"/>
      <c r="BJ1236" s="128"/>
      <c r="BK1236" s="129"/>
      <c r="BL1236" s="127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127"/>
      <c r="BJ1237" s="128"/>
      <c r="BK1237" s="129"/>
      <c r="BL1237" s="127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127"/>
      <c r="BJ1238" s="128"/>
      <c r="BK1238" s="129"/>
      <c r="BL1238" s="127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127"/>
      <c r="BJ1239" s="128"/>
      <c r="BK1239" s="129"/>
      <c r="BL1239" s="127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127"/>
      <c r="BJ1240" s="128"/>
      <c r="BK1240" s="129"/>
      <c r="BL1240" s="127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127"/>
      <c r="BJ1241" s="128"/>
      <c r="BK1241" s="129"/>
      <c r="BL1241" s="127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127"/>
      <c r="BJ1242" s="128"/>
      <c r="BK1242" s="129"/>
      <c r="BL1242" s="127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127"/>
      <c r="BJ1243" s="128"/>
      <c r="BK1243" s="129"/>
      <c r="BL1243" s="127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127"/>
      <c r="BJ1244" s="128"/>
      <c r="BK1244" s="129"/>
      <c r="BL1244" s="127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127"/>
      <c r="BJ1245" s="128"/>
      <c r="BK1245" s="129"/>
      <c r="BL1245" s="127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127"/>
      <c r="BJ1246" s="128"/>
      <c r="BK1246" s="129"/>
      <c r="BL1246" s="127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127"/>
      <c r="BJ1247" s="128"/>
      <c r="BK1247" s="129"/>
      <c r="BL1247" s="127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127"/>
      <c r="BJ1248" s="128"/>
      <c r="BK1248" s="129"/>
      <c r="BL1248" s="127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127"/>
      <c r="BJ1249" s="128"/>
      <c r="BK1249" s="129"/>
      <c r="BL1249" s="127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127"/>
      <c r="BJ1250" s="128"/>
      <c r="BK1250" s="129"/>
      <c r="BL1250" s="127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127"/>
      <c r="BJ1251" s="128"/>
      <c r="BK1251" s="129"/>
      <c r="BL1251" s="127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127"/>
      <c r="BJ1252" s="128"/>
      <c r="BK1252" s="129"/>
      <c r="BL1252" s="127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127"/>
      <c r="BJ1253" s="128"/>
      <c r="BK1253" s="129"/>
      <c r="BL1253" s="127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127"/>
      <c r="BJ1254" s="128"/>
      <c r="BK1254" s="129"/>
      <c r="BL1254" s="127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127"/>
      <c r="BJ1255" s="128"/>
      <c r="BK1255" s="129"/>
      <c r="BL1255" s="127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127"/>
      <c r="BJ1256" s="128"/>
      <c r="BK1256" s="129"/>
      <c r="BL1256" s="127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127"/>
      <c r="BJ1257" s="128"/>
      <c r="BK1257" s="129"/>
      <c r="BL1257" s="127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127"/>
      <c r="BJ1258" s="128"/>
      <c r="BK1258" s="129"/>
      <c r="BL1258" s="127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127"/>
      <c r="BJ1259" s="128"/>
      <c r="BK1259" s="129"/>
      <c r="BL1259" s="127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127"/>
      <c r="BJ1260" s="128"/>
      <c r="BK1260" s="129"/>
      <c r="BL1260" s="127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127"/>
      <c r="BJ1261" s="128"/>
      <c r="BK1261" s="129"/>
      <c r="BL1261" s="127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127"/>
      <c r="BJ1262" s="128"/>
      <c r="BK1262" s="129"/>
      <c r="BL1262" s="127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127"/>
      <c r="BJ1263" s="128"/>
      <c r="BK1263" s="129"/>
      <c r="BL1263" s="127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127"/>
      <c r="BJ1264" s="128"/>
      <c r="BK1264" s="129"/>
      <c r="BL1264" s="127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127"/>
      <c r="BJ1265" s="128"/>
      <c r="BK1265" s="129"/>
      <c r="BL1265" s="127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127"/>
      <c r="BJ1266" s="128"/>
      <c r="BK1266" s="129"/>
      <c r="BL1266" s="127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127"/>
      <c r="BJ1267" s="128"/>
      <c r="BK1267" s="129"/>
      <c r="BL1267" s="127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127"/>
      <c r="BJ1268" s="128"/>
      <c r="BK1268" s="129"/>
      <c r="BL1268" s="127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127"/>
      <c r="BJ1269" s="128"/>
      <c r="BK1269" s="129"/>
      <c r="BL1269" s="127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127"/>
      <c r="BJ1270" s="128"/>
      <c r="BK1270" s="129"/>
      <c r="BL1270" s="127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127"/>
      <c r="BJ1271" s="128"/>
      <c r="BK1271" s="129"/>
      <c r="BL1271" s="127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127"/>
      <c r="BJ1272" s="128"/>
      <c r="BK1272" s="129"/>
      <c r="BL1272" s="127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127"/>
      <c r="BJ1273" s="128"/>
      <c r="BK1273" s="129"/>
      <c r="BL1273" s="127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127"/>
      <c r="BJ1274" s="128"/>
      <c r="BK1274" s="129"/>
      <c r="BL1274" s="127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127"/>
      <c r="BJ1275" s="128"/>
      <c r="BK1275" s="129"/>
      <c r="BL1275" s="127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127"/>
      <c r="BJ1276" s="128"/>
      <c r="BK1276" s="129"/>
      <c r="BL1276" s="127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127"/>
      <c r="BJ1277" s="128"/>
      <c r="BK1277" s="129"/>
      <c r="BL1277" s="127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127"/>
      <c r="BJ1278" s="128"/>
      <c r="BK1278" s="129"/>
      <c r="BL1278" s="127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127"/>
      <c r="BJ1279" s="128"/>
      <c r="BK1279" s="129"/>
      <c r="BL1279" s="127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127"/>
      <c r="BJ1280" s="128"/>
      <c r="BK1280" s="129"/>
      <c r="BL1280" s="127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127"/>
      <c r="BJ1281" s="128"/>
      <c r="BK1281" s="129"/>
      <c r="BL1281" s="127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127"/>
      <c r="BJ1282" s="128"/>
      <c r="BK1282" s="129"/>
      <c r="BL1282" s="127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127"/>
      <c r="BJ1283" s="128"/>
      <c r="BK1283" s="129"/>
      <c r="BL1283" s="127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127"/>
      <c r="BJ1284" s="128"/>
      <c r="BK1284" s="129"/>
      <c r="BL1284" s="127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127"/>
      <c r="BJ1285" s="128"/>
      <c r="BK1285" s="129"/>
      <c r="BL1285" s="127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127"/>
      <c r="BJ1286" s="128"/>
      <c r="BK1286" s="129"/>
      <c r="BL1286" s="127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127"/>
      <c r="BJ1287" s="128"/>
      <c r="BK1287" s="129"/>
      <c r="BL1287" s="127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127"/>
      <c r="BJ1288" s="128"/>
      <c r="BK1288" s="129"/>
      <c r="BL1288" s="127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127"/>
      <c r="BJ1289" s="128"/>
      <c r="BK1289" s="129"/>
      <c r="BL1289" s="127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127"/>
      <c r="BJ1290" s="128"/>
      <c r="BK1290" s="129"/>
      <c r="BL1290" s="127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127"/>
      <c r="BJ1291" s="128"/>
      <c r="BK1291" s="129"/>
      <c r="BL1291" s="127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127"/>
      <c r="BJ1292" s="128"/>
      <c r="BK1292" s="129"/>
      <c r="BL1292" s="127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127"/>
      <c r="BJ1293" s="128"/>
      <c r="BK1293" s="129"/>
      <c r="BL1293" s="127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127"/>
      <c r="BJ1294" s="128"/>
      <c r="BK1294" s="129"/>
      <c r="BL1294" s="127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127"/>
      <c r="BJ1295" s="128"/>
      <c r="BK1295" s="129"/>
      <c r="BL1295" s="127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127"/>
      <c r="BJ1296" s="128"/>
      <c r="BK1296" s="129"/>
      <c r="BL1296" s="127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127"/>
      <c r="BJ1297" s="128"/>
      <c r="BK1297" s="129"/>
      <c r="BL1297" s="127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127"/>
      <c r="BJ1298" s="128"/>
      <c r="BK1298" s="129"/>
      <c r="BL1298" s="127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127"/>
      <c r="BJ1299" s="128"/>
      <c r="BK1299" s="129"/>
      <c r="BL1299" s="127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127"/>
      <c r="BJ1300" s="128"/>
      <c r="BK1300" s="129"/>
      <c r="BL1300" s="127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127"/>
      <c r="BJ1301" s="128"/>
      <c r="BK1301" s="129"/>
      <c r="BL1301" s="127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127"/>
      <c r="BJ1302" s="128"/>
      <c r="BK1302" s="129"/>
      <c r="BL1302" s="127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127"/>
      <c r="BJ1303" s="128"/>
      <c r="BK1303" s="129"/>
      <c r="BL1303" s="127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127"/>
      <c r="BJ1304" s="128"/>
      <c r="BK1304" s="129"/>
      <c r="BL1304" s="127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127"/>
      <c r="BJ1305" s="128"/>
      <c r="BK1305" s="129"/>
      <c r="BL1305" s="127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127"/>
      <c r="BJ1306" s="128"/>
      <c r="BK1306" s="129"/>
      <c r="BL1306" s="127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127"/>
      <c r="BJ1307" s="128"/>
      <c r="BK1307" s="129"/>
      <c r="BL1307" s="127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127"/>
      <c r="BJ1308" s="128"/>
      <c r="BK1308" s="129"/>
      <c r="BL1308" s="127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127"/>
      <c r="BJ1309" s="128"/>
      <c r="BK1309" s="129"/>
      <c r="BL1309" s="127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127"/>
      <c r="BJ1310" s="128"/>
      <c r="BK1310" s="129"/>
      <c r="BL1310" s="127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127"/>
      <c r="BJ1311" s="128"/>
      <c r="BK1311" s="129"/>
      <c r="BL1311" s="127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127"/>
      <c r="BJ1312" s="128"/>
      <c r="BK1312" s="129"/>
      <c r="BL1312" s="127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127"/>
      <c r="BJ1313" s="128"/>
      <c r="BK1313" s="129"/>
      <c r="BL1313" s="127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127"/>
      <c r="BJ1314" s="128"/>
      <c r="BK1314" s="129"/>
      <c r="BL1314" s="127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127"/>
      <c r="BJ1315" s="128"/>
      <c r="BK1315" s="129"/>
      <c r="BL1315" s="127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127"/>
      <c r="BJ1316" s="128"/>
      <c r="BK1316" s="129"/>
      <c r="BL1316" s="127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127"/>
      <c r="BJ1317" s="128"/>
      <c r="BK1317" s="129"/>
      <c r="BL1317" s="127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127"/>
      <c r="BJ1318" s="128"/>
      <c r="BK1318" s="129"/>
      <c r="BL1318" s="127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127"/>
      <c r="BJ1319" s="128"/>
      <c r="BK1319" s="129"/>
      <c r="BL1319" s="127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127"/>
      <c r="BJ1320" s="128"/>
      <c r="BK1320" s="129"/>
      <c r="BL1320" s="127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127"/>
      <c r="BJ1321" s="128"/>
      <c r="BK1321" s="129"/>
      <c r="BL1321" s="127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127"/>
      <c r="BJ1322" s="128"/>
      <c r="BK1322" s="129"/>
      <c r="BL1322" s="127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127"/>
      <c r="BJ1323" s="128"/>
      <c r="BK1323" s="129"/>
      <c r="BL1323" s="127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127"/>
      <c r="BJ1324" s="128"/>
      <c r="BK1324" s="129"/>
      <c r="BL1324" s="127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127"/>
      <c r="BJ1325" s="128"/>
      <c r="BK1325" s="129"/>
      <c r="BL1325" s="127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127"/>
      <c r="BJ1326" s="128"/>
      <c r="BK1326" s="129"/>
      <c r="BL1326" s="127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127"/>
      <c r="BJ1327" s="128"/>
      <c r="BK1327" s="129"/>
      <c r="BL1327" s="127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127"/>
      <c r="BJ1328" s="128"/>
      <c r="BK1328" s="129"/>
      <c r="BL1328" s="127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127"/>
      <c r="BJ1329" s="128"/>
      <c r="BK1329" s="129"/>
      <c r="BL1329" s="127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127"/>
      <c r="BJ1330" s="128"/>
      <c r="BK1330" s="129"/>
      <c r="BL1330" s="127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127"/>
      <c r="BJ1331" s="128"/>
      <c r="BK1331" s="129"/>
      <c r="BL1331" s="127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127"/>
      <c r="BJ1332" s="128"/>
      <c r="BK1332" s="129"/>
      <c r="BL1332" s="127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127"/>
      <c r="BJ1333" s="128"/>
      <c r="BK1333" s="129"/>
      <c r="BL1333" s="127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127"/>
      <c r="BJ1334" s="128"/>
      <c r="BK1334" s="129"/>
      <c r="BL1334" s="127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127"/>
      <c r="BJ1335" s="128"/>
      <c r="BK1335" s="129"/>
      <c r="BL1335" s="127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127"/>
      <c r="BJ1336" s="128"/>
      <c r="BK1336" s="129"/>
      <c r="BL1336" s="127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127"/>
      <c r="BJ1337" s="128"/>
      <c r="BK1337" s="129"/>
      <c r="BL1337" s="127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127"/>
      <c r="BJ1338" s="128"/>
      <c r="BK1338" s="129"/>
      <c r="BL1338" s="127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127"/>
      <c r="BJ1339" s="128"/>
      <c r="BK1339" s="129"/>
      <c r="BL1339" s="127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127"/>
      <c r="BJ1340" s="128"/>
      <c r="BK1340" s="129"/>
      <c r="BL1340" s="127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127"/>
      <c r="BJ1341" s="128"/>
      <c r="BK1341" s="129"/>
      <c r="BL1341" s="127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127"/>
      <c r="BJ1342" s="128"/>
      <c r="BK1342" s="129"/>
      <c r="BL1342" s="127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127"/>
      <c r="BJ1343" s="128"/>
      <c r="BK1343" s="129"/>
      <c r="BL1343" s="127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127"/>
      <c r="BJ1344" s="128"/>
      <c r="BK1344" s="129"/>
      <c r="BL1344" s="127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127"/>
      <c r="BJ1345" s="128"/>
      <c r="BK1345" s="129"/>
      <c r="BL1345" s="127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127"/>
      <c r="BJ1346" s="128"/>
      <c r="BK1346" s="129"/>
      <c r="BL1346" s="127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127"/>
      <c r="BJ1347" s="128"/>
      <c r="BK1347" s="129"/>
      <c r="BL1347" s="127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127"/>
      <c r="BJ1348" s="128"/>
      <c r="BK1348" s="129"/>
      <c r="BL1348" s="127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127"/>
      <c r="BJ1349" s="128"/>
      <c r="BK1349" s="129"/>
      <c r="BL1349" s="127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127"/>
      <c r="BJ1350" s="128"/>
      <c r="BK1350" s="129"/>
      <c r="BL1350" s="127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127"/>
      <c r="BJ1351" s="128"/>
      <c r="BK1351" s="129"/>
      <c r="BL1351" s="127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127"/>
      <c r="BJ1352" s="128"/>
      <c r="BK1352" s="129"/>
      <c r="BL1352" s="127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127"/>
      <c r="BJ1353" s="128"/>
      <c r="BK1353" s="129"/>
      <c r="BL1353" s="127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127"/>
      <c r="BJ1354" s="128"/>
      <c r="BK1354" s="129"/>
      <c r="BL1354" s="127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127"/>
      <c r="BJ1355" s="128"/>
      <c r="BK1355" s="129"/>
      <c r="BL1355" s="127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127"/>
      <c r="BJ1356" s="128"/>
      <c r="BK1356" s="129"/>
      <c r="BL1356" s="127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127"/>
      <c r="BJ1357" s="128"/>
      <c r="BK1357" s="129"/>
      <c r="BL1357" s="127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127"/>
      <c r="BJ1358" s="128"/>
      <c r="BK1358" s="129"/>
      <c r="BL1358" s="127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127"/>
      <c r="BJ1359" s="128"/>
      <c r="BK1359" s="129"/>
      <c r="BL1359" s="127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127"/>
      <c r="BJ1360" s="128"/>
      <c r="BK1360" s="129"/>
      <c r="BL1360" s="127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127"/>
      <c r="BJ1361" s="128"/>
      <c r="BK1361" s="129"/>
      <c r="BL1361" s="127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127"/>
      <c r="BJ1362" s="128"/>
      <c r="BK1362" s="129"/>
      <c r="BL1362" s="127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127"/>
      <c r="BJ1363" s="128"/>
      <c r="BK1363" s="129"/>
      <c r="BL1363" s="127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127"/>
      <c r="BJ1364" s="128"/>
      <c r="BK1364" s="129"/>
      <c r="BL1364" s="127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127"/>
      <c r="BJ1365" s="128"/>
      <c r="BK1365" s="129"/>
      <c r="BL1365" s="127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127"/>
      <c r="BJ1366" s="128"/>
      <c r="BK1366" s="129"/>
      <c r="BL1366" s="127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127"/>
      <c r="BJ1367" s="128"/>
      <c r="BK1367" s="129"/>
      <c r="BL1367" s="127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127"/>
      <c r="BJ1368" s="128"/>
      <c r="BK1368" s="129"/>
      <c r="BL1368" s="127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127"/>
      <c r="BJ1369" s="128"/>
      <c r="BK1369" s="129"/>
      <c r="BL1369" s="127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127"/>
      <c r="BJ1370" s="128"/>
      <c r="BK1370" s="129"/>
      <c r="BL1370" s="127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127"/>
      <c r="BJ1371" s="128"/>
      <c r="BK1371" s="129"/>
      <c r="BL1371" s="127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127"/>
      <c r="BJ1372" s="128"/>
      <c r="BK1372" s="129"/>
      <c r="BL1372" s="127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127"/>
      <c r="BJ1373" s="128"/>
      <c r="BK1373" s="129"/>
      <c r="BL1373" s="127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127"/>
      <c r="BJ1374" s="128"/>
      <c r="BK1374" s="129"/>
      <c r="BL1374" s="127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127"/>
      <c r="BJ1375" s="128"/>
      <c r="BK1375" s="129"/>
      <c r="BL1375" s="127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127"/>
      <c r="BJ1376" s="128"/>
      <c r="BK1376" s="129"/>
      <c r="BL1376" s="127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127"/>
      <c r="BJ1377" s="128"/>
      <c r="BK1377" s="129"/>
      <c r="BL1377" s="127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127"/>
      <c r="BJ1378" s="128"/>
      <c r="BK1378" s="129"/>
      <c r="BL1378" s="127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127"/>
      <c r="BJ1379" s="128"/>
      <c r="BK1379" s="129"/>
      <c r="BL1379" s="127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127"/>
      <c r="BJ1380" s="128"/>
      <c r="BK1380" s="129"/>
      <c r="BL1380" s="127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127"/>
      <c r="BJ1381" s="128"/>
      <c r="BK1381" s="129"/>
      <c r="BL1381" s="127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127"/>
      <c r="BJ1382" s="128"/>
      <c r="BK1382" s="129"/>
      <c r="BL1382" s="127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127"/>
      <c r="BJ1383" s="128"/>
      <c r="BK1383" s="129"/>
      <c r="BL1383" s="127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127"/>
      <c r="BJ1384" s="128"/>
      <c r="BK1384" s="129"/>
      <c r="BL1384" s="127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127"/>
      <c r="BJ1385" s="128"/>
      <c r="BK1385" s="129"/>
      <c r="BL1385" s="127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127"/>
      <c r="BJ1386" s="128"/>
      <c r="BK1386" s="129"/>
      <c r="BL1386" s="127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127"/>
      <c r="BJ1387" s="128"/>
      <c r="BK1387" s="129"/>
      <c r="BL1387" s="127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127"/>
      <c r="BJ1388" s="128"/>
      <c r="BK1388" s="129"/>
      <c r="BL1388" s="127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127"/>
      <c r="BJ1389" s="128"/>
      <c r="BK1389" s="129"/>
      <c r="BL1389" s="127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127"/>
      <c r="BJ1390" s="128"/>
      <c r="BK1390" s="129"/>
      <c r="BL1390" s="127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127"/>
      <c r="BJ1391" s="128"/>
      <c r="BK1391" s="129"/>
      <c r="BL1391" s="127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127"/>
      <c r="BJ1392" s="128"/>
      <c r="BK1392" s="129"/>
      <c r="BL1392" s="127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127"/>
      <c r="BJ1393" s="128"/>
      <c r="BK1393" s="129"/>
      <c r="BL1393" s="127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127"/>
      <c r="BJ1394" s="128"/>
      <c r="BK1394" s="129"/>
      <c r="BL1394" s="127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127"/>
      <c r="BJ1395" s="128"/>
      <c r="BK1395" s="129"/>
      <c r="BL1395" s="127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127"/>
      <c r="BJ1396" s="128"/>
      <c r="BK1396" s="129"/>
      <c r="BL1396" s="127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127"/>
      <c r="BJ1397" s="128"/>
      <c r="BK1397" s="129"/>
      <c r="BL1397" s="127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127"/>
      <c r="BJ1398" s="128"/>
      <c r="BK1398" s="129"/>
      <c r="BL1398" s="127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127"/>
      <c r="BJ1399" s="128"/>
      <c r="BK1399" s="129"/>
      <c r="BL1399" s="127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127"/>
      <c r="BJ1400" s="128"/>
      <c r="BK1400" s="129"/>
      <c r="BL1400" s="127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127"/>
      <c r="BJ1401" s="128"/>
      <c r="BK1401" s="129"/>
      <c r="BL1401" s="127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127"/>
      <c r="BJ1402" s="128"/>
      <c r="BK1402" s="129"/>
      <c r="BL1402" s="127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127"/>
      <c r="BJ1403" s="128"/>
      <c r="BK1403" s="129"/>
      <c r="BL1403" s="127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127"/>
      <c r="BJ1404" s="128"/>
      <c r="BK1404" s="129"/>
      <c r="BL1404" s="127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127"/>
      <c r="BJ1405" s="128"/>
      <c r="BK1405" s="129"/>
      <c r="BL1405" s="127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127"/>
      <c r="BJ1406" s="128"/>
      <c r="BK1406" s="129"/>
      <c r="BL1406" s="127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127"/>
      <c r="BJ1407" s="128"/>
      <c r="BK1407" s="129"/>
      <c r="BL1407" s="127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127"/>
      <c r="BJ1408" s="128"/>
      <c r="BK1408" s="129"/>
      <c r="BL1408" s="127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127"/>
      <c r="BJ1409" s="128"/>
      <c r="BK1409" s="129"/>
      <c r="BL1409" s="127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127"/>
      <c r="BJ1410" s="128"/>
      <c r="BK1410" s="129"/>
      <c r="BL1410" s="127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127"/>
      <c r="BJ1411" s="128"/>
      <c r="BK1411" s="129"/>
      <c r="BL1411" s="127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127"/>
      <c r="BJ1412" s="128"/>
      <c r="BK1412" s="129"/>
      <c r="BL1412" s="127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127"/>
      <c r="BJ1413" s="128"/>
      <c r="BK1413" s="129"/>
      <c r="BL1413" s="127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127"/>
      <c r="BJ1414" s="128"/>
      <c r="BK1414" s="129"/>
      <c r="BL1414" s="127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127"/>
      <c r="BJ1415" s="128"/>
      <c r="BK1415" s="129"/>
      <c r="BL1415" s="127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127"/>
      <c r="BJ1416" s="128"/>
      <c r="BK1416" s="129"/>
      <c r="BL1416" s="127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127"/>
      <c r="BJ1417" s="128"/>
      <c r="BK1417" s="129"/>
      <c r="BL1417" s="127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127"/>
      <c r="BJ1418" s="128"/>
      <c r="BK1418" s="129"/>
      <c r="BL1418" s="127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127"/>
      <c r="BJ1419" s="128"/>
      <c r="BK1419" s="129"/>
      <c r="BL1419" s="127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127"/>
      <c r="BJ1420" s="128"/>
      <c r="BK1420" s="129"/>
      <c r="BL1420" s="127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127"/>
      <c r="BJ1421" s="128"/>
      <c r="BK1421" s="129"/>
      <c r="BL1421" s="127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127"/>
      <c r="BJ1422" s="128"/>
      <c r="BK1422" s="129"/>
      <c r="BL1422" s="127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127"/>
      <c r="BJ1423" s="128"/>
      <c r="BK1423" s="129"/>
      <c r="BL1423" s="127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127"/>
      <c r="BJ1424" s="128"/>
      <c r="BK1424" s="129"/>
      <c r="BL1424" s="127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127"/>
      <c r="BJ1425" s="128"/>
      <c r="BK1425" s="129"/>
      <c r="BL1425" s="127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127"/>
      <c r="BJ1426" s="128"/>
      <c r="BK1426" s="129"/>
      <c r="BL1426" s="127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127"/>
      <c r="BJ1427" s="128"/>
      <c r="BK1427" s="129"/>
      <c r="BL1427" s="127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127"/>
      <c r="BJ1428" s="128"/>
      <c r="BK1428" s="129"/>
      <c r="BL1428" s="127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127"/>
      <c r="BJ1429" s="128"/>
      <c r="BK1429" s="129"/>
      <c r="BL1429" s="127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127"/>
      <c r="BJ1430" s="128"/>
      <c r="BK1430" s="129"/>
      <c r="BL1430" s="127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127"/>
      <c r="BJ1431" s="128"/>
      <c r="BK1431" s="129"/>
      <c r="BL1431" s="127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127"/>
      <c r="BJ1432" s="128"/>
      <c r="BK1432" s="129"/>
      <c r="BL1432" s="127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127"/>
      <c r="BJ1433" s="128"/>
      <c r="BK1433" s="129"/>
      <c r="BL1433" s="127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127"/>
      <c r="BJ1434" s="128"/>
      <c r="BK1434" s="129"/>
      <c r="BL1434" s="127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127"/>
      <c r="BJ1435" s="128"/>
      <c r="BK1435" s="129"/>
      <c r="BL1435" s="127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127"/>
      <c r="BJ1436" s="128"/>
      <c r="BK1436" s="129"/>
      <c r="BL1436" s="127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127"/>
      <c r="BJ1437" s="128"/>
      <c r="BK1437" s="129"/>
      <c r="BL1437" s="127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127"/>
      <c r="BJ1438" s="128"/>
      <c r="BK1438" s="129"/>
      <c r="BL1438" s="127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127"/>
      <c r="BJ1439" s="128"/>
      <c r="BK1439" s="129"/>
      <c r="BL1439" s="127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127"/>
      <c r="BJ1440" s="128"/>
      <c r="BK1440" s="129"/>
      <c r="BL1440" s="127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127"/>
      <c r="BJ1441" s="128"/>
      <c r="BK1441" s="129"/>
      <c r="BL1441" s="127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127"/>
      <c r="BJ1442" s="128"/>
      <c r="BK1442" s="129"/>
      <c r="BL1442" s="127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127"/>
      <c r="BJ1443" s="128"/>
      <c r="BK1443" s="129"/>
      <c r="BL1443" s="127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127"/>
      <c r="BJ1444" s="128"/>
      <c r="BK1444" s="129"/>
      <c r="BL1444" s="127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127"/>
      <c r="BJ1445" s="128"/>
      <c r="BK1445" s="129"/>
      <c r="BL1445" s="127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127"/>
      <c r="BJ1446" s="128"/>
      <c r="BK1446" s="129"/>
      <c r="BL1446" s="127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127"/>
      <c r="BJ1447" s="128"/>
      <c r="BK1447" s="129"/>
      <c r="BL1447" s="127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127"/>
      <c r="BJ1448" s="128"/>
      <c r="BK1448" s="129"/>
      <c r="BL1448" s="127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127"/>
      <c r="BJ1449" s="128"/>
      <c r="BK1449" s="129"/>
      <c r="BL1449" s="127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127"/>
      <c r="BJ1450" s="128"/>
      <c r="BK1450" s="129"/>
      <c r="BL1450" s="127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127"/>
      <c r="BJ1451" s="128"/>
      <c r="BK1451" s="129"/>
      <c r="BL1451" s="127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127"/>
      <c r="BJ1452" s="128"/>
      <c r="BK1452" s="129"/>
      <c r="BL1452" s="127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127"/>
      <c r="BJ1453" s="128"/>
      <c r="BK1453" s="129"/>
      <c r="BL1453" s="127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127"/>
      <c r="BJ1454" s="128"/>
      <c r="BK1454" s="129"/>
      <c r="BL1454" s="127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127"/>
      <c r="BJ1455" s="128"/>
      <c r="BK1455" s="129"/>
      <c r="BL1455" s="127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127"/>
      <c r="BJ1456" s="128"/>
      <c r="BK1456" s="129"/>
      <c r="BL1456" s="127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127"/>
      <c r="BJ1457" s="128"/>
      <c r="BK1457" s="129"/>
      <c r="BL1457" s="127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127"/>
      <c r="BJ1458" s="128"/>
      <c r="BK1458" s="129"/>
      <c r="BL1458" s="127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127"/>
      <c r="BJ1459" s="128"/>
      <c r="BK1459" s="129"/>
      <c r="BL1459" s="127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127"/>
      <c r="BJ1460" s="128"/>
      <c r="BK1460" s="129"/>
      <c r="BL1460" s="127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127"/>
      <c r="BJ1461" s="128"/>
      <c r="BK1461" s="129"/>
      <c r="BL1461" s="127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127"/>
      <c r="BJ1462" s="128"/>
      <c r="BK1462" s="129"/>
      <c r="BL1462" s="127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127"/>
      <c r="BJ1463" s="128"/>
      <c r="BK1463" s="129"/>
      <c r="BL1463" s="127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127"/>
      <c r="BJ1464" s="128"/>
      <c r="BK1464" s="129"/>
      <c r="BL1464" s="127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127"/>
      <c r="BJ1465" s="128"/>
      <c r="BK1465" s="129"/>
      <c r="BL1465" s="127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127"/>
      <c r="BJ1466" s="128"/>
      <c r="BK1466" s="129"/>
      <c r="BL1466" s="127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127"/>
      <c r="BJ1467" s="128"/>
      <c r="BK1467" s="129"/>
      <c r="BL1467" s="127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127"/>
      <c r="BJ1468" s="128"/>
      <c r="BK1468" s="129"/>
      <c r="BL1468" s="127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127"/>
      <c r="BJ1469" s="128"/>
      <c r="BK1469" s="129"/>
      <c r="BL1469" s="127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127"/>
      <c r="BJ1470" s="128"/>
      <c r="BK1470" s="129"/>
      <c r="BL1470" s="127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127"/>
      <c r="BJ1471" s="128"/>
      <c r="BK1471" s="129"/>
      <c r="BL1471" s="127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127"/>
      <c r="BJ1472" s="128"/>
      <c r="BK1472" s="129"/>
      <c r="BL1472" s="127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127"/>
      <c r="BJ1473" s="128"/>
      <c r="BK1473" s="129"/>
      <c r="BL1473" s="127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127"/>
      <c r="BJ1474" s="128"/>
      <c r="BK1474" s="129"/>
      <c r="BL1474" s="127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127"/>
      <c r="BJ1475" s="128"/>
      <c r="BK1475" s="129"/>
      <c r="BL1475" s="127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127"/>
      <c r="BJ1476" s="128"/>
      <c r="BK1476" s="129"/>
      <c r="BL1476" s="127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127"/>
      <c r="BJ1477" s="128"/>
      <c r="BK1477" s="129"/>
      <c r="BL1477" s="127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127"/>
      <c r="BJ1478" s="128"/>
      <c r="BK1478" s="129"/>
      <c r="BL1478" s="127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127"/>
      <c r="BJ1479" s="128"/>
      <c r="BK1479" s="129"/>
      <c r="BL1479" s="127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127"/>
      <c r="BJ1480" s="128"/>
      <c r="BK1480" s="129"/>
      <c r="BL1480" s="127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127"/>
      <c r="BJ1481" s="128"/>
      <c r="BK1481" s="129"/>
      <c r="BL1481" s="127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127"/>
      <c r="BJ1482" s="128"/>
      <c r="BK1482" s="129"/>
      <c r="BL1482" s="127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127"/>
      <c r="BJ1483" s="128"/>
      <c r="BK1483" s="129"/>
      <c r="BL1483" s="127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127"/>
      <c r="BJ1484" s="128"/>
      <c r="BK1484" s="129"/>
      <c r="BL1484" s="127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127"/>
      <c r="BJ1485" s="128"/>
      <c r="BK1485" s="129"/>
      <c r="BL1485" s="127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127"/>
      <c r="BJ1486" s="128"/>
      <c r="BK1486" s="129"/>
      <c r="BL1486" s="127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127"/>
      <c r="BJ1487" s="128"/>
      <c r="BK1487" s="129"/>
      <c r="BL1487" s="127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127"/>
      <c r="BJ1488" s="128"/>
      <c r="BK1488" s="129"/>
      <c r="BL1488" s="127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127"/>
      <c r="BJ1489" s="128"/>
      <c r="BK1489" s="129"/>
      <c r="BL1489" s="127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127"/>
      <c r="BJ1490" s="128"/>
      <c r="BK1490" s="129"/>
      <c r="BL1490" s="127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127"/>
      <c r="BJ1491" s="128"/>
      <c r="BK1491" s="129"/>
      <c r="BL1491" s="127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127"/>
      <c r="BJ1492" s="128"/>
      <c r="BK1492" s="129"/>
      <c r="BL1492" s="127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127"/>
      <c r="BJ1493" s="128"/>
      <c r="BK1493" s="129"/>
      <c r="BL1493" s="127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127"/>
      <c r="BJ1494" s="128"/>
      <c r="BK1494" s="129"/>
      <c r="BL1494" s="127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127"/>
      <c r="BJ1495" s="128"/>
      <c r="BK1495" s="129"/>
      <c r="BL1495" s="127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127"/>
      <c r="BJ1496" s="128"/>
      <c r="BK1496" s="129"/>
      <c r="BL1496" s="127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127"/>
      <c r="BJ1497" s="128"/>
      <c r="BK1497" s="129"/>
      <c r="BL1497" s="127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127"/>
      <c r="BJ1498" s="128"/>
      <c r="BK1498" s="129"/>
      <c r="BL1498" s="127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127"/>
      <c r="BJ1499" s="128"/>
      <c r="BK1499" s="129"/>
      <c r="BL1499" s="127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127"/>
      <c r="BJ1500" s="128"/>
      <c r="BK1500" s="129"/>
      <c r="BL1500" s="127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127"/>
      <c r="BJ1501" s="128"/>
      <c r="BK1501" s="129"/>
      <c r="BL1501" s="127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127"/>
      <c r="BJ1502" s="128"/>
      <c r="BK1502" s="129"/>
      <c r="BL1502" s="127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127"/>
      <c r="BJ1503" s="128"/>
      <c r="BK1503" s="129"/>
      <c r="BL1503" s="127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127"/>
      <c r="BJ1504" s="128"/>
      <c r="BK1504" s="129"/>
      <c r="BL1504" s="127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127"/>
      <c r="BJ1505" s="128"/>
      <c r="BK1505" s="129"/>
      <c r="BL1505" s="127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127"/>
      <c r="BJ1506" s="128"/>
      <c r="BK1506" s="129"/>
      <c r="BL1506" s="127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127"/>
      <c r="BJ1507" s="128"/>
      <c r="BK1507" s="129"/>
      <c r="BL1507" s="127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127"/>
      <c r="BJ1508" s="128"/>
      <c r="BK1508" s="129"/>
      <c r="BL1508" s="127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127"/>
      <c r="BJ1509" s="128"/>
      <c r="BK1509" s="129"/>
      <c r="BL1509" s="127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127"/>
      <c r="BJ1510" s="128"/>
      <c r="BK1510" s="129"/>
      <c r="BL1510" s="127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127"/>
      <c r="BJ1511" s="128"/>
      <c r="BK1511" s="129"/>
      <c r="BL1511" s="127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127"/>
      <c r="BJ1512" s="128"/>
      <c r="BK1512" s="129"/>
      <c r="BL1512" s="127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127"/>
      <c r="BJ1513" s="128"/>
      <c r="BK1513" s="129"/>
      <c r="BL1513" s="127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127"/>
      <c r="BJ1514" s="128"/>
      <c r="BK1514" s="129"/>
      <c r="BL1514" s="127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127"/>
      <c r="BJ1515" s="128"/>
      <c r="BK1515" s="129"/>
      <c r="BL1515" s="127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127"/>
      <c r="BJ1516" s="128"/>
      <c r="BK1516" s="129"/>
      <c r="BL1516" s="127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127"/>
      <c r="BJ1517" s="128"/>
      <c r="BK1517" s="129"/>
      <c r="BL1517" s="127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127"/>
      <c r="BJ1518" s="128"/>
      <c r="BK1518" s="129"/>
      <c r="BL1518" s="127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127"/>
      <c r="BJ1519" s="128"/>
      <c r="BK1519" s="129"/>
      <c r="BL1519" s="127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127"/>
      <c r="BJ1520" s="128"/>
      <c r="BK1520" s="129"/>
      <c r="BL1520" s="127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127"/>
      <c r="BJ1521" s="128"/>
      <c r="BK1521" s="129"/>
      <c r="BL1521" s="127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127"/>
      <c r="BJ1522" s="128"/>
      <c r="BK1522" s="129"/>
      <c r="BL1522" s="127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127"/>
      <c r="BJ1523" s="128"/>
      <c r="BK1523" s="129"/>
      <c r="BL1523" s="127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127"/>
      <c r="BJ1524" s="128"/>
      <c r="BK1524" s="129"/>
      <c r="BL1524" s="127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127"/>
      <c r="BJ1525" s="128"/>
      <c r="BK1525" s="129"/>
      <c r="BL1525" s="127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127"/>
      <c r="BJ1526" s="128"/>
      <c r="BK1526" s="129"/>
      <c r="BL1526" s="127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127"/>
      <c r="BJ1527" s="128"/>
      <c r="BK1527" s="129"/>
      <c r="BL1527" s="127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127"/>
      <c r="BJ1528" s="128"/>
      <c r="BK1528" s="129"/>
      <c r="BL1528" s="127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127"/>
      <c r="BJ1529" s="128"/>
      <c r="BK1529" s="129"/>
      <c r="BL1529" s="127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127"/>
      <c r="BJ1530" s="128"/>
      <c r="BK1530" s="129"/>
      <c r="BL1530" s="127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127"/>
      <c r="BJ1531" s="128"/>
      <c r="BK1531" s="129"/>
      <c r="BL1531" s="127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127"/>
      <c r="BJ1532" s="128"/>
      <c r="BK1532" s="129"/>
      <c r="BL1532" s="127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127"/>
      <c r="BJ1533" s="128"/>
      <c r="BK1533" s="129"/>
      <c r="BL1533" s="127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127"/>
      <c r="BJ1534" s="128"/>
      <c r="BK1534" s="129"/>
      <c r="BL1534" s="127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127"/>
      <c r="BJ1535" s="128"/>
      <c r="BK1535" s="129"/>
      <c r="BL1535" s="127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127"/>
      <c r="BJ1536" s="128"/>
      <c r="BK1536" s="129"/>
      <c r="BL1536" s="127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127"/>
      <c r="BJ1537" s="128"/>
      <c r="BK1537" s="129"/>
      <c r="BL1537" s="127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127"/>
      <c r="BJ1538" s="128"/>
      <c r="BK1538" s="129"/>
      <c r="BL1538" s="127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127"/>
      <c r="BJ1539" s="128"/>
      <c r="BK1539" s="129"/>
      <c r="BL1539" s="127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127"/>
      <c r="BJ1540" s="128"/>
      <c r="BK1540" s="129"/>
      <c r="BL1540" s="127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127"/>
      <c r="BJ1541" s="128"/>
      <c r="BK1541" s="129"/>
      <c r="BL1541" s="127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127"/>
      <c r="BJ1542" s="128"/>
      <c r="BK1542" s="129"/>
      <c r="BL1542" s="127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127"/>
      <c r="BJ1543" s="128"/>
      <c r="BK1543" s="129"/>
      <c r="BL1543" s="127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127"/>
      <c r="BJ1544" s="128"/>
      <c r="BK1544" s="129"/>
      <c r="BL1544" s="127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127"/>
      <c r="BJ1545" s="128"/>
      <c r="BK1545" s="129"/>
      <c r="BL1545" s="127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127"/>
      <c r="BJ1546" s="128"/>
      <c r="BK1546" s="129"/>
      <c r="BL1546" s="127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127"/>
      <c r="BJ1547" s="128"/>
      <c r="BK1547" s="129"/>
      <c r="BL1547" s="127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127"/>
      <c r="BJ1548" s="128"/>
      <c r="BK1548" s="129"/>
      <c r="BL1548" s="127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127"/>
      <c r="BJ1549" s="128"/>
      <c r="BK1549" s="129"/>
      <c r="BL1549" s="127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127"/>
      <c r="BJ1550" s="128"/>
      <c r="BK1550" s="129"/>
      <c r="BL1550" s="127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127"/>
      <c r="BJ1551" s="128"/>
      <c r="BK1551" s="129"/>
      <c r="BL1551" s="127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127"/>
      <c r="BJ1552" s="128"/>
      <c r="BK1552" s="129"/>
      <c r="BL1552" s="127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127"/>
      <c r="BJ1553" s="128"/>
      <c r="BK1553" s="129"/>
      <c r="BL1553" s="127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127"/>
      <c r="BJ1554" s="128"/>
      <c r="BK1554" s="129"/>
      <c r="BL1554" s="127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127"/>
      <c r="BJ1555" s="128"/>
      <c r="BK1555" s="129"/>
      <c r="BL1555" s="127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127"/>
      <c r="BJ1556" s="128"/>
      <c r="BK1556" s="129"/>
      <c r="BL1556" s="127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127"/>
      <c r="BJ1557" s="128"/>
      <c r="BK1557" s="129"/>
      <c r="BL1557" s="127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127"/>
      <c r="BJ1558" s="128"/>
      <c r="BK1558" s="129"/>
      <c r="BL1558" s="127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127"/>
      <c r="BJ1559" s="128"/>
      <c r="BK1559" s="129"/>
      <c r="BL1559" s="127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127"/>
      <c r="BJ1560" s="128"/>
      <c r="BK1560" s="129"/>
      <c r="BL1560" s="127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127"/>
      <c r="BJ1561" s="128"/>
      <c r="BK1561" s="129"/>
      <c r="BL1561" s="127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127"/>
      <c r="BJ1562" s="128"/>
      <c r="BK1562" s="129"/>
      <c r="BL1562" s="127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127"/>
      <c r="BJ1563" s="128"/>
      <c r="BK1563" s="129"/>
      <c r="BL1563" s="127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127"/>
      <c r="BJ1564" s="128"/>
      <c r="BK1564" s="129"/>
      <c r="BL1564" s="127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127"/>
      <c r="BJ1565" s="128"/>
      <c r="BK1565" s="129"/>
      <c r="BL1565" s="127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127"/>
      <c r="BJ1566" s="128"/>
      <c r="BK1566" s="129"/>
      <c r="BL1566" s="127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127"/>
      <c r="BJ1567" s="128"/>
      <c r="BK1567" s="129"/>
      <c r="BL1567" s="127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127"/>
      <c r="BJ1568" s="128"/>
      <c r="BK1568" s="129"/>
      <c r="BL1568" s="127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127"/>
      <c r="BJ1569" s="128"/>
      <c r="BK1569" s="129"/>
      <c r="BL1569" s="127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127"/>
      <c r="BJ1570" s="128"/>
      <c r="BK1570" s="129"/>
      <c r="BL1570" s="127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127"/>
      <c r="BJ1571" s="128"/>
      <c r="BK1571" s="129"/>
      <c r="BL1571" s="127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127"/>
      <c r="BJ1572" s="128"/>
      <c r="BK1572" s="129"/>
      <c r="BL1572" s="127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127"/>
      <c r="BJ1573" s="128"/>
      <c r="BK1573" s="129"/>
      <c r="BL1573" s="127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127"/>
      <c r="BJ1574" s="128"/>
      <c r="BK1574" s="129"/>
      <c r="BL1574" s="127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127"/>
      <c r="BJ1575" s="128"/>
      <c r="BK1575" s="129"/>
      <c r="BL1575" s="127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127"/>
      <c r="BJ1576" s="128"/>
      <c r="BK1576" s="129"/>
      <c r="BL1576" s="127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127"/>
      <c r="BJ1577" s="128"/>
      <c r="BK1577" s="129"/>
      <c r="BL1577" s="127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127"/>
      <c r="BJ1578" s="128"/>
      <c r="BK1578" s="129"/>
      <c r="BL1578" s="127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127"/>
      <c r="BJ1579" s="128"/>
      <c r="BK1579" s="129"/>
      <c r="BL1579" s="127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127"/>
      <c r="BJ1580" s="128"/>
      <c r="BK1580" s="129"/>
      <c r="BL1580" s="127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127"/>
      <c r="BJ1581" s="128"/>
      <c r="BK1581" s="129"/>
      <c r="BL1581" s="127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127"/>
      <c r="BJ1582" s="128"/>
      <c r="BK1582" s="129"/>
      <c r="BL1582" s="127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127"/>
      <c r="BJ1583" s="128"/>
      <c r="BK1583" s="129"/>
      <c r="BL1583" s="127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127"/>
      <c r="BJ1584" s="128"/>
      <c r="BK1584" s="129"/>
      <c r="BL1584" s="127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127"/>
      <c r="BJ1585" s="128"/>
      <c r="BK1585" s="129"/>
      <c r="BL1585" s="127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127"/>
      <c r="BJ1586" s="128"/>
      <c r="BK1586" s="129"/>
      <c r="BL1586" s="127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127"/>
      <c r="BJ1587" s="128"/>
      <c r="BK1587" s="129"/>
      <c r="BL1587" s="127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127"/>
      <c r="BJ1588" s="128"/>
      <c r="BK1588" s="129"/>
      <c r="BL1588" s="127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127"/>
      <c r="BJ1589" s="128"/>
      <c r="BK1589" s="129"/>
      <c r="BL1589" s="127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127"/>
      <c r="BJ1590" s="128"/>
      <c r="BK1590" s="129"/>
      <c r="BL1590" s="127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127"/>
      <c r="BJ1591" s="128"/>
      <c r="BK1591" s="129"/>
      <c r="BL1591" s="127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127"/>
      <c r="BJ1592" s="128"/>
      <c r="BK1592" s="129"/>
      <c r="BL1592" s="127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127"/>
      <c r="BJ1593" s="128"/>
      <c r="BK1593" s="129"/>
      <c r="BL1593" s="127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127"/>
      <c r="BJ1594" s="128"/>
      <c r="BK1594" s="129"/>
      <c r="BL1594" s="127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127"/>
      <c r="BJ1595" s="128"/>
      <c r="BK1595" s="129"/>
      <c r="BL1595" s="127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127"/>
      <c r="BJ1596" s="128"/>
      <c r="BK1596" s="129"/>
      <c r="BL1596" s="127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127"/>
      <c r="BJ1597" s="128"/>
      <c r="BK1597" s="129"/>
      <c r="BL1597" s="127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127"/>
      <c r="BJ1598" s="128"/>
      <c r="BK1598" s="129"/>
      <c r="BL1598" s="127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127"/>
      <c r="BJ1599" s="128"/>
      <c r="BK1599" s="129"/>
      <c r="BL1599" s="127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127"/>
      <c r="BJ1600" s="128"/>
      <c r="BK1600" s="129"/>
      <c r="BL1600" s="127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127"/>
      <c r="BJ1601" s="128"/>
      <c r="BK1601" s="129"/>
      <c r="BL1601" s="127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127"/>
      <c r="BJ1602" s="128"/>
      <c r="BK1602" s="129"/>
      <c r="BL1602" s="127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127"/>
      <c r="BJ1603" s="128"/>
      <c r="BK1603" s="129"/>
      <c r="BL1603" s="127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127"/>
      <c r="BJ1604" s="128"/>
      <c r="BK1604" s="129"/>
      <c r="BL1604" s="127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127"/>
      <c r="BJ1605" s="128"/>
      <c r="BK1605" s="129"/>
      <c r="BL1605" s="127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127"/>
      <c r="BJ1606" s="128"/>
      <c r="BK1606" s="129"/>
      <c r="BL1606" s="127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127"/>
      <c r="BJ1607" s="128"/>
      <c r="BK1607" s="129"/>
      <c r="BL1607" s="127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127"/>
      <c r="BJ1608" s="128"/>
      <c r="BK1608" s="129"/>
      <c r="BL1608" s="127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127"/>
      <c r="BJ1609" s="128"/>
      <c r="BK1609" s="129"/>
      <c r="BL1609" s="127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127"/>
      <c r="BJ1610" s="128"/>
      <c r="BK1610" s="129"/>
      <c r="BL1610" s="127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127"/>
      <c r="BJ1611" s="128"/>
      <c r="BK1611" s="129"/>
      <c r="BL1611" s="127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127"/>
      <c r="BJ1612" s="128"/>
      <c r="BK1612" s="129"/>
      <c r="BL1612" s="127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127"/>
      <c r="BJ1613" s="128"/>
      <c r="BK1613" s="129"/>
      <c r="BL1613" s="127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127"/>
      <c r="BJ1614" s="128"/>
      <c r="BK1614" s="129"/>
      <c r="BL1614" s="127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127"/>
      <c r="BJ1615" s="128"/>
      <c r="BK1615" s="129"/>
      <c r="BL1615" s="127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127"/>
      <c r="BJ1616" s="128"/>
      <c r="BK1616" s="129"/>
      <c r="BL1616" s="127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127"/>
      <c r="BJ1617" s="128"/>
      <c r="BK1617" s="129"/>
      <c r="BL1617" s="127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127"/>
      <c r="BJ1618" s="128"/>
      <c r="BK1618" s="129"/>
      <c r="BL1618" s="127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127"/>
      <c r="BJ1619" s="128"/>
      <c r="BK1619" s="129"/>
      <c r="BL1619" s="127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127"/>
      <c r="BJ1620" s="128"/>
      <c r="BK1620" s="129"/>
      <c r="BL1620" s="127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127"/>
      <c r="BJ1621" s="128"/>
      <c r="BK1621" s="129"/>
      <c r="BL1621" s="127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127"/>
      <c r="BJ1622" s="128"/>
      <c r="BK1622" s="129"/>
      <c r="BL1622" s="127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127"/>
      <c r="BJ1623" s="128"/>
      <c r="BK1623" s="129"/>
      <c r="BL1623" s="127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127"/>
      <c r="BJ1624" s="128"/>
      <c r="BK1624" s="129"/>
      <c r="BL1624" s="127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127"/>
      <c r="BJ1625" s="128"/>
      <c r="BK1625" s="129"/>
      <c r="BL1625" s="127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127"/>
      <c r="BJ1626" s="128"/>
      <c r="BK1626" s="129"/>
      <c r="BL1626" s="127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127"/>
      <c r="BJ1627" s="128"/>
      <c r="BK1627" s="129"/>
      <c r="BL1627" s="127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127"/>
      <c r="BJ1628" s="128"/>
      <c r="BK1628" s="129"/>
      <c r="BL1628" s="127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127"/>
      <c r="BJ1629" s="128"/>
      <c r="BK1629" s="129"/>
      <c r="BL1629" s="127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127"/>
      <c r="BJ1630" s="128"/>
      <c r="BK1630" s="129"/>
      <c r="BL1630" s="127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127"/>
      <c r="BJ1631" s="128"/>
      <c r="BK1631" s="129"/>
      <c r="BL1631" s="127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127"/>
      <c r="BJ1632" s="128"/>
      <c r="BK1632" s="129"/>
      <c r="BL1632" s="127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127"/>
      <c r="BJ1633" s="128"/>
      <c r="BK1633" s="129"/>
      <c r="BL1633" s="127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127"/>
      <c r="BJ1634" s="128"/>
      <c r="BK1634" s="129"/>
      <c r="BL1634" s="127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127"/>
      <c r="BJ1635" s="128"/>
      <c r="BK1635" s="129"/>
      <c r="BL1635" s="127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127"/>
      <c r="BJ1636" s="128"/>
      <c r="BK1636" s="129"/>
      <c r="BL1636" s="127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127"/>
      <c r="BJ1637" s="128"/>
      <c r="BK1637" s="129"/>
      <c r="BL1637" s="127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127"/>
      <c r="BJ1638" s="128"/>
      <c r="BK1638" s="129"/>
      <c r="BL1638" s="127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127"/>
      <c r="BJ1639" s="128"/>
      <c r="BK1639" s="129"/>
      <c r="BL1639" s="127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127"/>
      <c r="BJ1640" s="128"/>
      <c r="BK1640" s="129"/>
      <c r="BL1640" s="127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127"/>
      <c r="BJ1641" s="128"/>
      <c r="BK1641" s="129"/>
      <c r="BL1641" s="127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127"/>
      <c r="BJ1642" s="128"/>
      <c r="BK1642" s="129"/>
      <c r="BL1642" s="127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127"/>
      <c r="BJ1643" s="128"/>
      <c r="BK1643" s="129"/>
      <c r="BL1643" s="127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127"/>
      <c r="BJ1644" s="128"/>
      <c r="BK1644" s="129"/>
      <c r="BL1644" s="127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127"/>
      <c r="BJ1645" s="128"/>
      <c r="BK1645" s="129"/>
      <c r="BL1645" s="127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127"/>
      <c r="BJ1646" s="128"/>
      <c r="BK1646" s="129"/>
      <c r="BL1646" s="127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127"/>
      <c r="BJ1647" s="128"/>
      <c r="BK1647" s="129"/>
      <c r="BL1647" s="127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127"/>
      <c r="BJ1648" s="128"/>
      <c r="BK1648" s="129"/>
      <c r="BL1648" s="127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127"/>
      <c r="BJ1649" s="128"/>
      <c r="BK1649" s="129"/>
      <c r="BL1649" s="127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127"/>
      <c r="BJ1650" s="128"/>
      <c r="BK1650" s="129"/>
      <c r="BL1650" s="127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127"/>
      <c r="BJ1651" s="128"/>
      <c r="BK1651" s="129"/>
      <c r="BL1651" s="127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127"/>
      <c r="BJ1652" s="128"/>
      <c r="BK1652" s="129"/>
      <c r="BL1652" s="127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127"/>
      <c r="BJ1653" s="128"/>
      <c r="BK1653" s="129"/>
      <c r="BL1653" s="127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127"/>
      <c r="BJ1654" s="128"/>
      <c r="BK1654" s="129"/>
      <c r="BL1654" s="127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127"/>
      <c r="BJ1655" s="128"/>
      <c r="BK1655" s="129"/>
      <c r="BL1655" s="127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127"/>
      <c r="BJ1656" s="128"/>
      <c r="BK1656" s="129"/>
      <c r="BL1656" s="127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127"/>
      <c r="BJ1657" s="128"/>
      <c r="BK1657" s="129"/>
      <c r="BL1657" s="127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127"/>
      <c r="BJ1658" s="128"/>
      <c r="BK1658" s="129"/>
      <c r="BL1658" s="127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127"/>
      <c r="BJ1659" s="128"/>
      <c r="BK1659" s="129"/>
      <c r="BL1659" s="127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127"/>
      <c r="BJ1660" s="128"/>
      <c r="BK1660" s="129"/>
      <c r="BL1660" s="127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127"/>
      <c r="BJ1661" s="128"/>
      <c r="BK1661" s="129"/>
      <c r="BL1661" s="127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127"/>
      <c r="BJ1662" s="128"/>
      <c r="BK1662" s="129"/>
      <c r="BL1662" s="127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127"/>
      <c r="BJ1663" s="128"/>
      <c r="BK1663" s="129"/>
      <c r="BL1663" s="127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127"/>
      <c r="BJ1664" s="128"/>
      <c r="BK1664" s="129"/>
      <c r="BL1664" s="127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127"/>
      <c r="BJ1665" s="128"/>
      <c r="BK1665" s="129"/>
      <c r="BL1665" s="127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127"/>
      <c r="BJ1666" s="128"/>
      <c r="BK1666" s="129"/>
      <c r="BL1666" s="127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127"/>
      <c r="BJ1667" s="128"/>
      <c r="BK1667" s="129"/>
      <c r="BL1667" s="127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127"/>
      <c r="BJ1668" s="128"/>
      <c r="BK1668" s="129"/>
      <c r="BL1668" s="127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127"/>
      <c r="BJ1669" s="128"/>
      <c r="BK1669" s="129"/>
      <c r="BL1669" s="127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127"/>
      <c r="BJ1670" s="128"/>
      <c r="BK1670" s="129"/>
      <c r="BL1670" s="127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127"/>
      <c r="BJ1671" s="128"/>
      <c r="BK1671" s="129"/>
      <c r="BL1671" s="127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127"/>
      <c r="BJ1672" s="128"/>
      <c r="BK1672" s="129"/>
      <c r="BL1672" s="127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127"/>
      <c r="BJ1673" s="128"/>
      <c r="BK1673" s="129"/>
      <c r="BL1673" s="127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127"/>
      <c r="BJ1674" s="128"/>
      <c r="BK1674" s="129"/>
      <c r="BL1674" s="127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127"/>
      <c r="BJ1675" s="128"/>
      <c r="BK1675" s="129"/>
      <c r="BL1675" s="127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127"/>
      <c r="BJ1676" s="128"/>
      <c r="BK1676" s="129"/>
      <c r="BL1676" s="127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127"/>
      <c r="BJ1677" s="128"/>
      <c r="BK1677" s="129"/>
      <c r="BL1677" s="127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127"/>
      <c r="BJ1678" s="128"/>
      <c r="BK1678" s="129"/>
      <c r="BL1678" s="127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127"/>
      <c r="BJ1679" s="128"/>
      <c r="BK1679" s="129"/>
      <c r="BL1679" s="127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127"/>
      <c r="BJ1680" s="128"/>
      <c r="BK1680" s="129"/>
      <c r="BL1680" s="127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127"/>
      <c r="BJ1681" s="128"/>
      <c r="BK1681" s="129"/>
      <c r="BL1681" s="127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127"/>
      <c r="BJ1682" s="128"/>
      <c r="BK1682" s="129"/>
      <c r="BL1682" s="127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127"/>
      <c r="BJ1683" s="128"/>
      <c r="BK1683" s="129"/>
      <c r="BL1683" s="127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127"/>
      <c r="BJ1684" s="128"/>
      <c r="BK1684" s="129"/>
      <c r="BL1684" s="127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127"/>
      <c r="BJ1685" s="128"/>
      <c r="BK1685" s="129"/>
      <c r="BL1685" s="127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127"/>
      <c r="BJ1686" s="128"/>
      <c r="BK1686" s="129"/>
      <c r="BL1686" s="127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127"/>
      <c r="BJ1687" s="128"/>
      <c r="BK1687" s="129"/>
      <c r="BL1687" s="127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127"/>
      <c r="BJ1688" s="128"/>
      <c r="BK1688" s="129"/>
      <c r="BL1688" s="127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127"/>
      <c r="BJ1689" s="128"/>
      <c r="BK1689" s="129"/>
      <c r="BL1689" s="127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127"/>
      <c r="BJ1690" s="128"/>
      <c r="BK1690" s="129"/>
      <c r="BL1690" s="127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127"/>
      <c r="BJ1691" s="128"/>
      <c r="BK1691" s="129"/>
      <c r="BL1691" s="127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127"/>
      <c r="BJ1692" s="128"/>
      <c r="BK1692" s="129"/>
      <c r="BL1692" s="127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127"/>
      <c r="BJ1693" s="128"/>
      <c r="BK1693" s="129"/>
      <c r="BL1693" s="127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127"/>
      <c r="BJ1694" s="128"/>
      <c r="BK1694" s="129"/>
      <c r="BL1694" s="127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127"/>
      <c r="BJ1695" s="128"/>
      <c r="BK1695" s="129"/>
      <c r="BL1695" s="127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127"/>
      <c r="BJ1696" s="128"/>
      <c r="BK1696" s="129"/>
      <c r="BL1696" s="127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127"/>
      <c r="BJ1697" s="128"/>
      <c r="BK1697" s="129"/>
      <c r="BL1697" s="127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127"/>
      <c r="BJ1698" s="128"/>
      <c r="BK1698" s="129"/>
      <c r="BL1698" s="127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127"/>
      <c r="BJ1699" s="128"/>
      <c r="BK1699" s="129"/>
      <c r="BL1699" s="127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127"/>
      <c r="BJ1700" s="128"/>
      <c r="BK1700" s="129"/>
      <c r="BL1700" s="127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127"/>
      <c r="BJ1701" s="128"/>
      <c r="BK1701" s="129"/>
      <c r="BL1701" s="127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127"/>
      <c r="BJ1702" s="128"/>
      <c r="BK1702" s="129"/>
      <c r="BL1702" s="127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127"/>
      <c r="BJ1703" s="128"/>
      <c r="BK1703" s="129"/>
      <c r="BL1703" s="127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127"/>
      <c r="BJ1704" s="128"/>
      <c r="BK1704" s="129"/>
      <c r="BL1704" s="127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127"/>
      <c r="BJ1705" s="128"/>
      <c r="BK1705" s="129"/>
      <c r="BL1705" s="127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127"/>
      <c r="BJ1706" s="128"/>
      <c r="BK1706" s="129"/>
      <c r="BL1706" s="127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127"/>
      <c r="BJ1707" s="128"/>
      <c r="BK1707" s="129"/>
      <c r="BL1707" s="127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127"/>
      <c r="BJ1708" s="128"/>
      <c r="BK1708" s="129"/>
      <c r="BL1708" s="127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127"/>
      <c r="BJ1709" s="128"/>
      <c r="BK1709" s="129"/>
      <c r="BL1709" s="127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127"/>
      <c r="BJ1710" s="128"/>
      <c r="BK1710" s="129"/>
      <c r="BL1710" s="127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127"/>
      <c r="BJ1711" s="128"/>
      <c r="BK1711" s="129"/>
      <c r="BL1711" s="127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127"/>
      <c r="BJ1712" s="128"/>
      <c r="BK1712" s="129"/>
      <c r="BL1712" s="127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127"/>
      <c r="BJ1713" s="128"/>
      <c r="BK1713" s="129"/>
      <c r="BL1713" s="127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127"/>
      <c r="BJ1714" s="128"/>
      <c r="BK1714" s="129"/>
      <c r="BL1714" s="127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127"/>
      <c r="BJ1715" s="128"/>
      <c r="BK1715" s="129"/>
      <c r="BL1715" s="127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127"/>
      <c r="BJ1716" s="128"/>
      <c r="BK1716" s="129"/>
      <c r="BL1716" s="127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127"/>
      <c r="BJ1717" s="128"/>
      <c r="BK1717" s="129"/>
      <c r="BL1717" s="127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127"/>
      <c r="BJ1718" s="128"/>
      <c r="BK1718" s="129"/>
      <c r="BL1718" s="127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127"/>
      <c r="BJ1719" s="128"/>
      <c r="BK1719" s="129"/>
      <c r="BL1719" s="127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127"/>
      <c r="BJ1720" s="128"/>
      <c r="BK1720" s="129"/>
      <c r="BL1720" s="127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127"/>
      <c r="BJ1721" s="128"/>
      <c r="BK1721" s="129"/>
      <c r="BL1721" s="127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127"/>
      <c r="BJ1722" s="128"/>
      <c r="BK1722" s="129"/>
      <c r="BL1722" s="127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127"/>
      <c r="BJ1723" s="128"/>
      <c r="BK1723" s="129"/>
      <c r="BL1723" s="127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127"/>
      <c r="BJ1724" s="128"/>
      <c r="BK1724" s="129"/>
      <c r="BL1724" s="127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127"/>
      <c r="BJ1725" s="128"/>
      <c r="BK1725" s="129"/>
      <c r="BL1725" s="127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127"/>
      <c r="BJ1726" s="128"/>
      <c r="BK1726" s="129"/>
      <c r="BL1726" s="127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127"/>
      <c r="BJ1727" s="128"/>
      <c r="BK1727" s="129"/>
      <c r="BL1727" s="127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127"/>
      <c r="BJ1728" s="128"/>
      <c r="BK1728" s="129"/>
      <c r="BL1728" s="127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127"/>
      <c r="BJ1729" s="128"/>
      <c r="BK1729" s="129"/>
      <c r="BL1729" s="127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127"/>
      <c r="BJ1730" s="128"/>
      <c r="BK1730" s="129"/>
      <c r="BL1730" s="127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127"/>
      <c r="BJ1731" s="128"/>
      <c r="BK1731" s="129"/>
      <c r="BL1731" s="127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127"/>
      <c r="BJ1732" s="128"/>
      <c r="BK1732" s="129"/>
      <c r="BL1732" s="127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127"/>
      <c r="BJ1733" s="128"/>
      <c r="BK1733" s="129"/>
      <c r="BL1733" s="127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127"/>
      <c r="BJ1734" s="128"/>
      <c r="BK1734" s="129"/>
      <c r="BL1734" s="127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127"/>
      <c r="BJ1735" s="128"/>
      <c r="BK1735" s="129"/>
      <c r="BL1735" s="127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127"/>
      <c r="BJ1736" s="128"/>
      <c r="BK1736" s="129"/>
      <c r="BL1736" s="127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127"/>
      <c r="BJ1737" s="128"/>
      <c r="BK1737" s="129"/>
      <c r="BL1737" s="127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127"/>
      <c r="BJ1738" s="128"/>
      <c r="BK1738" s="129"/>
      <c r="BL1738" s="127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127"/>
      <c r="BJ1739" s="128"/>
      <c r="BK1739" s="129"/>
      <c r="BL1739" s="127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127"/>
      <c r="BJ1740" s="128"/>
      <c r="BK1740" s="129"/>
      <c r="BL1740" s="127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127"/>
      <c r="BJ1741" s="128"/>
      <c r="BK1741" s="129"/>
      <c r="BL1741" s="127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127"/>
      <c r="BJ1742" s="128"/>
      <c r="BK1742" s="129"/>
      <c r="BL1742" s="127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127"/>
      <c r="BJ1743" s="128"/>
      <c r="BK1743" s="129"/>
      <c r="BL1743" s="127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127"/>
      <c r="BJ1744" s="128"/>
      <c r="BK1744" s="129"/>
      <c r="BL1744" s="127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127"/>
      <c r="BJ1745" s="128"/>
      <c r="BK1745" s="129"/>
      <c r="BL1745" s="127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127"/>
      <c r="BJ1746" s="128"/>
      <c r="BK1746" s="129"/>
      <c r="BL1746" s="127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127"/>
      <c r="BJ1747" s="128"/>
      <c r="BK1747" s="129"/>
      <c r="BL1747" s="127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127"/>
      <c r="BJ1748" s="128"/>
      <c r="BK1748" s="129"/>
      <c r="BL1748" s="127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127"/>
      <c r="BJ1749" s="128"/>
      <c r="BK1749" s="129"/>
      <c r="BL1749" s="127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127"/>
      <c r="BJ1750" s="128"/>
      <c r="BK1750" s="129"/>
      <c r="BL1750" s="127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127"/>
      <c r="BJ1751" s="128"/>
      <c r="BK1751" s="129"/>
      <c r="BL1751" s="127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127"/>
      <c r="BJ1752" s="128"/>
      <c r="BK1752" s="129"/>
      <c r="BL1752" s="127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127"/>
      <c r="BJ1753" s="128"/>
      <c r="BK1753" s="129"/>
      <c r="BL1753" s="127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127"/>
      <c r="BJ1754" s="128"/>
      <c r="BK1754" s="129"/>
      <c r="BL1754" s="127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127"/>
      <c r="BJ1755" s="128"/>
      <c r="BK1755" s="129"/>
      <c r="BL1755" s="127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127"/>
      <c r="BJ1756" s="128"/>
      <c r="BK1756" s="129"/>
      <c r="BL1756" s="127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127"/>
      <c r="BJ1757" s="128"/>
      <c r="BK1757" s="129"/>
      <c r="BL1757" s="127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127"/>
      <c r="BJ1758" s="128"/>
      <c r="BK1758" s="129"/>
      <c r="BL1758" s="127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127"/>
      <c r="BJ1759" s="128"/>
      <c r="BK1759" s="129"/>
      <c r="BL1759" s="127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127"/>
      <c r="BJ1760" s="128"/>
      <c r="BK1760" s="129"/>
      <c r="BL1760" s="127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127"/>
      <c r="BJ1761" s="128"/>
      <c r="BK1761" s="129"/>
      <c r="BL1761" s="127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127"/>
      <c r="BJ1762" s="128"/>
      <c r="BK1762" s="129"/>
      <c r="BL1762" s="127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127"/>
      <c r="BJ1763" s="128"/>
      <c r="BK1763" s="129"/>
      <c r="BL1763" s="127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127"/>
      <c r="BJ1764" s="128"/>
      <c r="BK1764" s="129"/>
      <c r="BL1764" s="127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127"/>
      <c r="BJ1765" s="128"/>
      <c r="BK1765" s="129"/>
      <c r="BL1765" s="127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127"/>
      <c r="BJ1766" s="128"/>
      <c r="BK1766" s="129"/>
      <c r="BL1766" s="127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127"/>
      <c r="BJ1767" s="128"/>
      <c r="BK1767" s="129"/>
      <c r="BL1767" s="127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127"/>
      <c r="BJ1768" s="128"/>
      <c r="BK1768" s="129"/>
      <c r="BL1768" s="127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127"/>
      <c r="BJ1769" s="128"/>
      <c r="BK1769" s="129"/>
      <c r="BL1769" s="127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127"/>
      <c r="BJ1770" s="128"/>
      <c r="BK1770" s="129"/>
      <c r="BL1770" s="127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127"/>
      <c r="BJ1771" s="128"/>
      <c r="BK1771" s="129"/>
      <c r="BL1771" s="127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127"/>
      <c r="BJ1772" s="128"/>
      <c r="BK1772" s="129"/>
      <c r="BL1772" s="127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127"/>
      <c r="BJ1773" s="128"/>
      <c r="BK1773" s="129"/>
      <c r="BL1773" s="127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127"/>
      <c r="BJ1774" s="128"/>
      <c r="BK1774" s="129"/>
      <c r="BL1774" s="127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127"/>
      <c r="BJ1775" s="128"/>
      <c r="BK1775" s="129"/>
      <c r="BL1775" s="127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127"/>
      <c r="BJ1776" s="128"/>
      <c r="BK1776" s="129"/>
      <c r="BL1776" s="127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127"/>
      <c r="BJ1777" s="128"/>
      <c r="BK1777" s="129"/>
      <c r="BL1777" s="127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127"/>
      <c r="BJ1778" s="128"/>
      <c r="BK1778" s="129"/>
      <c r="BL1778" s="127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127"/>
      <c r="BJ1779" s="128"/>
      <c r="BK1779" s="129"/>
      <c r="BL1779" s="127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127"/>
      <c r="BJ1780" s="128"/>
      <c r="BK1780" s="129"/>
      <c r="BL1780" s="127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127"/>
      <c r="BJ1781" s="128"/>
      <c r="BK1781" s="129"/>
      <c r="BL1781" s="127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127"/>
      <c r="BJ1782" s="128"/>
      <c r="BK1782" s="129"/>
      <c r="BL1782" s="127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127"/>
      <c r="BJ1783" s="128"/>
      <c r="BK1783" s="129"/>
      <c r="BL1783" s="127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127"/>
      <c r="BJ1784" s="128"/>
      <c r="BK1784" s="129"/>
      <c r="BL1784" s="127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127"/>
      <c r="BJ1785" s="128"/>
      <c r="BK1785" s="129"/>
      <c r="BL1785" s="127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127"/>
      <c r="BJ1786" s="128"/>
      <c r="BK1786" s="129"/>
      <c r="BL1786" s="127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127"/>
      <c r="BJ1787" s="128"/>
      <c r="BK1787" s="129"/>
      <c r="BL1787" s="127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127"/>
      <c r="BJ1788" s="128"/>
      <c r="BK1788" s="129"/>
      <c r="BL1788" s="127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127"/>
      <c r="BJ1789" s="128"/>
      <c r="BK1789" s="129"/>
      <c r="BL1789" s="127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127"/>
      <c r="BJ1790" s="128"/>
      <c r="BK1790" s="129"/>
      <c r="BL1790" s="127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127"/>
      <c r="BJ1791" s="128"/>
      <c r="BK1791" s="129"/>
      <c r="BL1791" s="127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127"/>
      <c r="BJ1792" s="128"/>
      <c r="BK1792" s="129"/>
      <c r="BL1792" s="127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127"/>
      <c r="BJ1793" s="128"/>
      <c r="BK1793" s="129"/>
      <c r="BL1793" s="127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127"/>
      <c r="BJ1794" s="128"/>
      <c r="BK1794" s="129"/>
      <c r="BL1794" s="127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127"/>
      <c r="BJ1795" s="128"/>
      <c r="BK1795" s="129"/>
      <c r="BL1795" s="127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127"/>
      <c r="BJ1796" s="128"/>
      <c r="BK1796" s="129"/>
      <c r="BL1796" s="127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127"/>
      <c r="BJ1797" s="128"/>
      <c r="BK1797" s="129"/>
      <c r="BL1797" s="127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127"/>
      <c r="BJ1798" s="128"/>
      <c r="BK1798" s="129"/>
      <c r="BL1798" s="127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127"/>
      <c r="BJ1799" s="128"/>
      <c r="BK1799" s="129"/>
      <c r="BL1799" s="127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127"/>
      <c r="BJ1800" s="128"/>
      <c r="BK1800" s="129"/>
      <c r="BL1800" s="127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127"/>
      <c r="BJ1801" s="128"/>
      <c r="BK1801" s="129"/>
      <c r="BL1801" s="127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127"/>
      <c r="BJ1802" s="128"/>
      <c r="BK1802" s="129"/>
      <c r="BL1802" s="127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127"/>
      <c r="BJ1803" s="128"/>
      <c r="BK1803" s="129"/>
      <c r="BL1803" s="127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127"/>
      <c r="BJ1804" s="128"/>
      <c r="BK1804" s="129"/>
      <c r="BL1804" s="127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127"/>
      <c r="BJ1805" s="128"/>
      <c r="BK1805" s="129"/>
      <c r="BL1805" s="127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127"/>
      <c r="BJ1806" s="128"/>
      <c r="BK1806" s="129"/>
      <c r="BL1806" s="127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127"/>
      <c r="BJ1807" s="128"/>
      <c r="BK1807" s="129"/>
      <c r="BL1807" s="127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127"/>
      <c r="BJ1808" s="128"/>
      <c r="BK1808" s="129"/>
      <c r="BL1808" s="127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127"/>
      <c r="BJ1809" s="128"/>
      <c r="BK1809" s="129"/>
      <c r="BL1809" s="127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127"/>
      <c r="BJ1810" s="128"/>
      <c r="BK1810" s="129"/>
      <c r="BL1810" s="127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127"/>
      <c r="BJ1811" s="128"/>
      <c r="BK1811" s="129"/>
      <c r="BL1811" s="127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127"/>
      <c r="BJ1812" s="128"/>
      <c r="BK1812" s="129"/>
      <c r="BL1812" s="127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127"/>
      <c r="BJ1813" s="128"/>
      <c r="BK1813" s="129"/>
      <c r="BL1813" s="127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127"/>
      <c r="BJ1814" s="128"/>
      <c r="BK1814" s="129"/>
      <c r="BL1814" s="127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127"/>
      <c r="BJ1815" s="128"/>
      <c r="BK1815" s="129"/>
      <c r="BL1815" s="127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127"/>
      <c r="BJ1816" s="128"/>
      <c r="BK1816" s="129"/>
      <c r="BL1816" s="127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127"/>
      <c r="BJ1817" s="128"/>
      <c r="BK1817" s="129"/>
      <c r="BL1817" s="127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127"/>
      <c r="BJ1818" s="128"/>
      <c r="BK1818" s="129"/>
      <c r="BL1818" s="127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127"/>
      <c r="BJ1819" s="128"/>
      <c r="BK1819" s="129"/>
      <c r="BL1819" s="127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127"/>
      <c r="BJ1820" s="128"/>
      <c r="BK1820" s="129"/>
      <c r="BL1820" s="127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127"/>
      <c r="BJ1821" s="128"/>
      <c r="BK1821" s="129"/>
      <c r="BL1821" s="127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127"/>
      <c r="BJ1822" s="128"/>
      <c r="BK1822" s="129"/>
      <c r="BL1822" s="127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127"/>
      <c r="BJ1823" s="128"/>
      <c r="BK1823" s="129"/>
      <c r="BL1823" s="127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127"/>
      <c r="BJ1824" s="128"/>
      <c r="BK1824" s="129"/>
      <c r="BL1824" s="127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127"/>
      <c r="BJ1825" s="128"/>
      <c r="BK1825" s="129"/>
      <c r="BL1825" s="127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127"/>
      <c r="BJ1826" s="128"/>
      <c r="BK1826" s="129"/>
      <c r="BL1826" s="127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127"/>
      <c r="BJ1827" s="128"/>
      <c r="BK1827" s="129"/>
      <c r="BL1827" s="127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127"/>
      <c r="BJ1828" s="128"/>
      <c r="BK1828" s="129"/>
      <c r="BL1828" s="127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127"/>
      <c r="BJ1829" s="128"/>
      <c r="BK1829" s="129"/>
      <c r="BL1829" s="127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127"/>
      <c r="BJ1830" s="128"/>
      <c r="BK1830" s="129"/>
      <c r="BL1830" s="127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127"/>
      <c r="BJ1831" s="128"/>
      <c r="BK1831" s="129"/>
      <c r="BL1831" s="127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127"/>
      <c r="BJ1832" s="128"/>
      <c r="BK1832" s="129"/>
      <c r="BL1832" s="127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127"/>
      <c r="BJ1833" s="128"/>
      <c r="BK1833" s="129"/>
      <c r="BL1833" s="127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127"/>
      <c r="BJ1834" s="128"/>
      <c r="BK1834" s="129"/>
      <c r="BL1834" s="127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127"/>
      <c r="BJ1835" s="128"/>
      <c r="BK1835" s="129"/>
      <c r="BL1835" s="127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127"/>
      <c r="BJ1836" s="128"/>
      <c r="BK1836" s="129"/>
      <c r="BL1836" s="127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127"/>
      <c r="BJ1837" s="128"/>
      <c r="BK1837" s="129"/>
      <c r="BL1837" s="127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127"/>
      <c r="BJ1838" s="128"/>
      <c r="BK1838" s="129"/>
      <c r="BL1838" s="127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127"/>
      <c r="BJ1839" s="128"/>
      <c r="BK1839" s="129"/>
      <c r="BL1839" s="127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127"/>
      <c r="BJ1840" s="128"/>
      <c r="BK1840" s="129"/>
      <c r="BL1840" s="127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127"/>
      <c r="BJ1841" s="128"/>
      <c r="BK1841" s="129"/>
      <c r="BL1841" s="127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127"/>
      <c r="BJ1842" s="128"/>
      <c r="BK1842" s="129"/>
      <c r="BL1842" s="127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127"/>
      <c r="BJ1843" s="128"/>
      <c r="BK1843" s="129"/>
      <c r="BL1843" s="127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127"/>
      <c r="BJ1844" s="128"/>
      <c r="BK1844" s="129"/>
      <c r="BL1844" s="127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127"/>
      <c r="BJ1845" s="128"/>
      <c r="BK1845" s="129"/>
      <c r="BL1845" s="127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127"/>
      <c r="BJ1846" s="128"/>
      <c r="BK1846" s="129"/>
      <c r="BL1846" s="127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127"/>
      <c r="BJ1847" s="128"/>
      <c r="BK1847" s="129"/>
      <c r="BL1847" s="127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127"/>
      <c r="BJ1848" s="128"/>
      <c r="BK1848" s="129"/>
      <c r="BL1848" s="127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127"/>
      <c r="BJ1849" s="128"/>
      <c r="BK1849" s="129"/>
      <c r="BL1849" s="127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127"/>
      <c r="BJ1850" s="128"/>
      <c r="BK1850" s="129"/>
      <c r="BL1850" s="127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127"/>
      <c r="BJ1851" s="128"/>
      <c r="BK1851" s="129"/>
      <c r="BL1851" s="127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127"/>
      <c r="BJ1852" s="128"/>
      <c r="BK1852" s="129"/>
      <c r="BL1852" s="127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127"/>
      <c r="BJ1853" s="128"/>
      <c r="BK1853" s="129"/>
      <c r="BL1853" s="127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127"/>
      <c r="BJ1854" s="128"/>
      <c r="BK1854" s="129"/>
      <c r="BL1854" s="127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127"/>
      <c r="BJ1855" s="128"/>
      <c r="BK1855" s="129"/>
      <c r="BL1855" s="127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127"/>
      <c r="BJ1856" s="128"/>
      <c r="BK1856" s="129"/>
      <c r="BL1856" s="127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127"/>
      <c r="BJ1857" s="128"/>
      <c r="BK1857" s="129"/>
      <c r="BL1857" s="127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127"/>
      <c r="BJ1858" s="128"/>
      <c r="BK1858" s="129"/>
      <c r="BL1858" s="127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127"/>
      <c r="BJ1859" s="128"/>
      <c r="BK1859" s="129"/>
      <c r="BL1859" s="127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127"/>
      <c r="BJ1860" s="128"/>
      <c r="BK1860" s="129"/>
      <c r="BL1860" s="127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127"/>
      <c r="BJ1861" s="128"/>
      <c r="BK1861" s="129"/>
      <c r="BL1861" s="127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127"/>
      <c r="BJ1862" s="128"/>
      <c r="BK1862" s="129"/>
      <c r="BL1862" s="127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127"/>
      <c r="BJ1863" s="128"/>
      <c r="BK1863" s="129"/>
      <c r="BL1863" s="127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127"/>
      <c r="BJ1864" s="128"/>
      <c r="BK1864" s="129"/>
      <c r="BL1864" s="127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127"/>
      <c r="BJ1865" s="128"/>
      <c r="BK1865" s="129"/>
      <c r="BL1865" s="127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127"/>
      <c r="BJ1866" s="128"/>
      <c r="BK1866" s="129"/>
      <c r="BL1866" s="127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127"/>
      <c r="BJ1867" s="128"/>
      <c r="BK1867" s="129"/>
      <c r="BL1867" s="127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127"/>
      <c r="BJ1868" s="128"/>
      <c r="BK1868" s="129"/>
      <c r="BL1868" s="127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127"/>
      <c r="BJ1869" s="128"/>
      <c r="BK1869" s="129"/>
      <c r="BL1869" s="127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127"/>
      <c r="BJ1870" s="128"/>
      <c r="BK1870" s="129"/>
      <c r="BL1870" s="127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127"/>
      <c r="BJ1871" s="128"/>
      <c r="BK1871" s="129"/>
      <c r="BL1871" s="127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127"/>
      <c r="BJ1872" s="128"/>
      <c r="BK1872" s="129"/>
      <c r="BL1872" s="127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127"/>
      <c r="BJ1873" s="128"/>
      <c r="BK1873" s="129"/>
      <c r="BL1873" s="127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127"/>
      <c r="BJ1874" s="128"/>
      <c r="BK1874" s="129"/>
      <c r="BL1874" s="127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127"/>
      <c r="BJ1875" s="128"/>
      <c r="BK1875" s="129"/>
      <c r="BL1875" s="127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127"/>
      <c r="BJ1876" s="128"/>
      <c r="BK1876" s="129"/>
      <c r="BL1876" s="127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127"/>
      <c r="BJ1877" s="128"/>
      <c r="BK1877" s="129"/>
      <c r="BL1877" s="127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127"/>
      <c r="BJ1878" s="128"/>
      <c r="BK1878" s="129"/>
      <c r="BL1878" s="127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127"/>
      <c r="BJ1879" s="128"/>
      <c r="BK1879" s="129"/>
      <c r="BL1879" s="127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127"/>
      <c r="BJ1880" s="128"/>
      <c r="BK1880" s="129"/>
      <c r="BL1880" s="127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127"/>
      <c r="BJ1881" s="128"/>
      <c r="BK1881" s="129"/>
      <c r="BL1881" s="127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127"/>
      <c r="BJ1882" s="128"/>
      <c r="BK1882" s="129"/>
      <c r="BL1882" s="127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127"/>
      <c r="BJ1883" s="128"/>
      <c r="BK1883" s="129"/>
      <c r="BL1883" s="127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127"/>
      <c r="BJ1884" s="128"/>
      <c r="BK1884" s="129"/>
      <c r="BL1884" s="127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127"/>
      <c r="BJ1885" s="128"/>
      <c r="BK1885" s="129"/>
      <c r="BL1885" s="127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127"/>
      <c r="BJ1886" s="128"/>
      <c r="BK1886" s="129"/>
      <c r="BL1886" s="127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127"/>
      <c r="BJ1887" s="128"/>
      <c r="BK1887" s="129"/>
      <c r="BL1887" s="127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127"/>
      <c r="BJ1888" s="128"/>
      <c r="BK1888" s="129"/>
      <c r="BL1888" s="127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127"/>
      <c r="BJ1889" s="128"/>
      <c r="BK1889" s="129"/>
      <c r="BL1889" s="127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127"/>
      <c r="BJ1890" s="128"/>
      <c r="BK1890" s="129"/>
      <c r="BL1890" s="127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127"/>
      <c r="BJ1891" s="128"/>
      <c r="BK1891" s="129"/>
      <c r="BL1891" s="127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127"/>
      <c r="BJ1892" s="128"/>
      <c r="BK1892" s="129"/>
      <c r="BL1892" s="127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127"/>
      <c r="BJ1893" s="128"/>
      <c r="BK1893" s="129"/>
      <c r="BL1893" s="127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127"/>
      <c r="BJ1894" s="128"/>
      <c r="BK1894" s="129"/>
      <c r="BL1894" s="127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127"/>
      <c r="BJ1895" s="128"/>
      <c r="BK1895" s="129"/>
      <c r="BL1895" s="127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127"/>
      <c r="BJ1896" s="128"/>
      <c r="BK1896" s="129"/>
      <c r="BL1896" s="127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127"/>
      <c r="BJ1897" s="128"/>
      <c r="BK1897" s="129"/>
      <c r="BL1897" s="127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127"/>
      <c r="BJ1898" s="128"/>
      <c r="BK1898" s="129"/>
      <c r="BL1898" s="127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127"/>
      <c r="BJ1899" s="128"/>
      <c r="BK1899" s="129"/>
      <c r="BL1899" s="127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127"/>
      <c r="BJ1900" s="128"/>
      <c r="BK1900" s="129"/>
      <c r="BL1900" s="127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127"/>
      <c r="BJ1901" s="128"/>
      <c r="BK1901" s="129"/>
      <c r="BL1901" s="127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127"/>
      <c r="BJ1902" s="128"/>
      <c r="BK1902" s="129"/>
      <c r="BL1902" s="127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127"/>
      <c r="BJ1903" s="128"/>
      <c r="BK1903" s="129"/>
      <c r="BL1903" s="127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127"/>
      <c r="BJ1904" s="128"/>
      <c r="BK1904" s="129"/>
      <c r="BL1904" s="127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127"/>
      <c r="BJ1905" s="128"/>
      <c r="BK1905" s="129"/>
      <c r="BL1905" s="127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127"/>
      <c r="BJ1906" s="128"/>
      <c r="BK1906" s="129"/>
      <c r="BL1906" s="127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127"/>
      <c r="BJ1907" s="128"/>
      <c r="BK1907" s="129"/>
      <c r="BL1907" s="127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127"/>
      <c r="BJ1908" s="128"/>
      <c r="BK1908" s="129"/>
      <c r="BL1908" s="127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127"/>
      <c r="BJ1909" s="128"/>
      <c r="BK1909" s="129"/>
      <c r="BL1909" s="127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127"/>
      <c r="BJ1910" s="128"/>
      <c r="BK1910" s="129"/>
      <c r="BL1910" s="127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127"/>
      <c r="BJ1911" s="128"/>
      <c r="BK1911" s="129"/>
      <c r="BL1911" s="127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127"/>
      <c r="BJ1912" s="128"/>
      <c r="BK1912" s="129"/>
      <c r="BL1912" s="127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127"/>
      <c r="BJ1913" s="128"/>
      <c r="BK1913" s="129"/>
      <c r="BL1913" s="127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127"/>
      <c r="BJ1914" s="128"/>
      <c r="BK1914" s="129"/>
      <c r="BL1914" s="127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127"/>
      <c r="BJ1915" s="128"/>
      <c r="BK1915" s="129"/>
      <c r="BL1915" s="127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127"/>
      <c r="BJ1916" s="128"/>
      <c r="BK1916" s="129"/>
      <c r="BL1916" s="127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127"/>
      <c r="BJ1917" s="128"/>
      <c r="BK1917" s="129"/>
      <c r="BL1917" s="127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127"/>
      <c r="BJ1918" s="128"/>
      <c r="BK1918" s="129"/>
      <c r="BL1918" s="127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127"/>
      <c r="BJ1919" s="128"/>
      <c r="BK1919" s="129"/>
      <c r="BL1919" s="127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127"/>
      <c r="BJ1920" s="128"/>
      <c r="BK1920" s="129"/>
      <c r="BL1920" s="127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127"/>
      <c r="BJ1921" s="128"/>
      <c r="BK1921" s="129"/>
      <c r="BL1921" s="127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127"/>
      <c r="BJ1922" s="128"/>
      <c r="BK1922" s="129"/>
      <c r="BL1922" s="127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127"/>
      <c r="BJ1923" s="128"/>
      <c r="BK1923" s="129"/>
      <c r="BL1923" s="127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127"/>
      <c r="BJ1924" s="128"/>
      <c r="BK1924" s="129"/>
      <c r="BL1924" s="127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127"/>
      <c r="BJ1925" s="128"/>
      <c r="BK1925" s="129"/>
      <c r="BL1925" s="127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127"/>
      <c r="BJ1926" s="128"/>
      <c r="BK1926" s="129"/>
      <c r="BL1926" s="127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127"/>
      <c r="BJ1927" s="128"/>
      <c r="BK1927" s="129"/>
      <c r="BL1927" s="127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127"/>
      <c r="BJ1928" s="128"/>
      <c r="BK1928" s="129"/>
      <c r="BL1928" s="127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127"/>
      <c r="BJ1929" s="128"/>
      <c r="BK1929" s="129"/>
      <c r="BL1929" s="127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127"/>
      <c r="BJ1930" s="128"/>
      <c r="BK1930" s="129"/>
      <c r="BL1930" s="127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127"/>
      <c r="BJ1931" s="128"/>
      <c r="BK1931" s="129"/>
      <c r="BL1931" s="127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127"/>
      <c r="BJ1932" s="128"/>
      <c r="BK1932" s="129"/>
      <c r="BL1932" s="127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127"/>
      <c r="BJ1933" s="128"/>
      <c r="BK1933" s="129"/>
      <c r="BL1933" s="127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127"/>
      <c r="BJ1934" s="128"/>
      <c r="BK1934" s="129"/>
      <c r="BL1934" s="127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127"/>
      <c r="BJ1935" s="128"/>
      <c r="BK1935" s="129"/>
      <c r="BL1935" s="127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127"/>
      <c r="BJ1936" s="128"/>
      <c r="BK1936" s="129"/>
      <c r="BL1936" s="127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127"/>
      <c r="BJ1937" s="128"/>
      <c r="BK1937" s="129"/>
      <c r="BL1937" s="127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127"/>
      <c r="BJ1938" s="128"/>
      <c r="BK1938" s="129"/>
      <c r="BL1938" s="127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127"/>
      <c r="BJ1939" s="128"/>
      <c r="BK1939" s="129"/>
      <c r="BL1939" s="127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127"/>
      <c r="BJ1940" s="128"/>
      <c r="BK1940" s="129"/>
      <c r="BL1940" s="127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127"/>
      <c r="BJ1941" s="128"/>
      <c r="BK1941" s="129"/>
      <c r="BL1941" s="127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127"/>
      <c r="BJ1942" s="128"/>
      <c r="BK1942" s="129"/>
      <c r="BL1942" s="127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127"/>
      <c r="BJ1943" s="128"/>
      <c r="BK1943" s="129"/>
      <c r="BL1943" s="127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127"/>
      <c r="BJ1944" s="128"/>
      <c r="BK1944" s="129"/>
      <c r="BL1944" s="127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127"/>
      <c r="BJ1945" s="128"/>
      <c r="BK1945" s="129"/>
      <c r="BL1945" s="127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127"/>
      <c r="BJ1946" s="128"/>
      <c r="BK1946" s="129"/>
      <c r="BL1946" s="127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127"/>
      <c r="BJ1947" s="128"/>
      <c r="BK1947" s="129"/>
      <c r="BL1947" s="127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127"/>
      <c r="BJ1948" s="128"/>
      <c r="BK1948" s="129"/>
      <c r="BL1948" s="127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127"/>
      <c r="BJ1949" s="128"/>
      <c r="BK1949" s="129"/>
      <c r="BL1949" s="127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127"/>
      <c r="BJ1950" s="128"/>
      <c r="BK1950" s="129"/>
      <c r="BL1950" s="127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127"/>
      <c r="BJ1951" s="128"/>
      <c r="BK1951" s="129"/>
      <c r="BL1951" s="127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127"/>
      <c r="BJ1952" s="128"/>
      <c r="BK1952" s="129"/>
      <c r="BL1952" s="127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127"/>
      <c r="BJ1953" s="128"/>
      <c r="BK1953" s="129"/>
      <c r="BL1953" s="127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127"/>
      <c r="BJ1954" s="128"/>
      <c r="BK1954" s="129"/>
      <c r="BL1954" s="127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127"/>
      <c r="BJ1955" s="128"/>
      <c r="BK1955" s="129"/>
      <c r="BL1955" s="127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127"/>
      <c r="BJ1956" s="128"/>
      <c r="BK1956" s="129"/>
      <c r="BL1956" s="127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127"/>
      <c r="BJ1957" s="128"/>
      <c r="BK1957" s="129"/>
      <c r="BL1957" s="127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127"/>
      <c r="BJ1958" s="128"/>
      <c r="BK1958" s="129"/>
      <c r="BL1958" s="127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127"/>
      <c r="BJ1959" s="128"/>
      <c r="BK1959" s="129"/>
      <c r="BL1959" s="127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127"/>
      <c r="BJ1960" s="128"/>
      <c r="BK1960" s="129"/>
      <c r="BL1960" s="127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127"/>
      <c r="BJ1961" s="128"/>
      <c r="BK1961" s="129"/>
      <c r="BL1961" s="127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127"/>
      <c r="BJ1962" s="128"/>
      <c r="BK1962" s="129"/>
      <c r="BL1962" s="127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127"/>
      <c r="BJ1963" s="128"/>
      <c r="BK1963" s="129"/>
      <c r="BL1963" s="127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127"/>
      <c r="BJ1964" s="128"/>
      <c r="BK1964" s="129"/>
      <c r="BL1964" s="127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127"/>
      <c r="BJ1965" s="128"/>
      <c r="BK1965" s="129"/>
      <c r="BL1965" s="127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127"/>
      <c r="BJ1966" s="128"/>
      <c r="BK1966" s="129"/>
      <c r="BL1966" s="127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127"/>
      <c r="BJ1967" s="128"/>
      <c r="BK1967" s="129"/>
      <c r="BL1967" s="127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127"/>
      <c r="BJ1968" s="128"/>
      <c r="BK1968" s="129"/>
      <c r="BL1968" s="127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127"/>
      <c r="BJ1969" s="128"/>
      <c r="BK1969" s="129"/>
      <c r="BL1969" s="127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127"/>
      <c r="BJ1970" s="128"/>
      <c r="BK1970" s="129"/>
      <c r="BL1970" s="127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127"/>
      <c r="BJ1971" s="128"/>
      <c r="BK1971" s="129"/>
      <c r="BL1971" s="127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127"/>
      <c r="BJ1972" s="128"/>
      <c r="BK1972" s="129"/>
      <c r="BL1972" s="127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127"/>
      <c r="BJ1973" s="128"/>
      <c r="BK1973" s="129"/>
      <c r="BL1973" s="127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127"/>
      <c r="BJ1974" s="128"/>
      <c r="BK1974" s="129"/>
      <c r="BL1974" s="127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127"/>
      <c r="BJ1975" s="128"/>
      <c r="BK1975" s="129"/>
      <c r="BL1975" s="127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127"/>
      <c r="BJ1976" s="128"/>
      <c r="BK1976" s="129"/>
      <c r="BL1976" s="127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127"/>
      <c r="BJ1977" s="128"/>
      <c r="BK1977" s="129"/>
      <c r="BL1977" s="127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127"/>
      <c r="BJ1978" s="128"/>
      <c r="BK1978" s="129"/>
      <c r="BL1978" s="127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127"/>
      <c r="BJ1979" s="128"/>
      <c r="BK1979" s="129"/>
      <c r="BL1979" s="127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127"/>
      <c r="BJ1980" s="128"/>
      <c r="BK1980" s="129"/>
      <c r="BL1980" s="127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127"/>
      <c r="BJ1981" s="128"/>
      <c r="BK1981" s="129"/>
      <c r="BL1981" s="127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127"/>
      <c r="BJ1982" s="128"/>
      <c r="BK1982" s="129"/>
      <c r="BL1982" s="127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127"/>
      <c r="BJ1983" s="128"/>
      <c r="BK1983" s="129"/>
      <c r="BL1983" s="127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127"/>
      <c r="BJ1984" s="128"/>
      <c r="BK1984" s="129"/>
      <c r="BL1984" s="127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127"/>
      <c r="BJ1985" s="128"/>
      <c r="BK1985" s="129"/>
      <c r="BL1985" s="127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127"/>
      <c r="BJ1986" s="128"/>
      <c r="BK1986" s="129"/>
      <c r="BL1986" s="127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127"/>
      <c r="BJ1987" s="128"/>
      <c r="BK1987" s="129"/>
      <c r="BL1987" s="127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127"/>
      <c r="BJ1988" s="128"/>
      <c r="BK1988" s="129"/>
      <c r="BL1988" s="127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127"/>
      <c r="BJ1989" s="128"/>
      <c r="BK1989" s="129"/>
      <c r="BL1989" s="127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127"/>
      <c r="BJ1990" s="128"/>
      <c r="BK1990" s="129"/>
      <c r="BL1990" s="127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127"/>
      <c r="BJ1991" s="128"/>
      <c r="BK1991" s="129"/>
      <c r="BL1991" s="127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127"/>
      <c r="BJ1992" s="128"/>
      <c r="BK1992" s="129"/>
      <c r="BL1992" s="127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127"/>
      <c r="BJ1993" s="128"/>
      <c r="BK1993" s="129"/>
      <c r="BL1993" s="127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127"/>
      <c r="BJ1994" s="128"/>
      <c r="BK1994" s="129"/>
      <c r="BL1994" s="127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127"/>
      <c r="BJ1995" s="128"/>
      <c r="BK1995" s="129"/>
      <c r="BL1995" s="127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127"/>
      <c r="BJ1996" s="128"/>
      <c r="BK1996" s="129"/>
      <c r="BL1996" s="127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127"/>
      <c r="BJ1997" s="128"/>
      <c r="BK1997" s="129"/>
      <c r="BL1997" s="127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127"/>
      <c r="BJ1998" s="128"/>
      <c r="BK1998" s="129"/>
      <c r="BL1998" s="127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127"/>
      <c r="BJ1999" s="128"/>
      <c r="BK1999" s="129"/>
      <c r="BL1999" s="127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127"/>
      <c r="BJ2000" s="128"/>
      <c r="BK2000" s="129"/>
      <c r="BL2000" s="127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127"/>
      <c r="BJ2001" s="128"/>
      <c r="BK2001" s="129"/>
      <c r="BL2001" s="127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127"/>
      <c r="BJ2002" s="128"/>
      <c r="BK2002" s="129"/>
      <c r="BL2002" s="127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127"/>
      <c r="BJ2003" s="128"/>
      <c r="BK2003" s="129"/>
      <c r="BL2003" s="127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127"/>
      <c r="BJ2004" s="128"/>
      <c r="BK2004" s="129"/>
      <c r="BL2004" s="127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127"/>
      <c r="BJ2005" s="128"/>
      <c r="BK2005" s="129"/>
      <c r="BL2005" s="127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127"/>
      <c r="BJ2006" s="128"/>
      <c r="BK2006" s="129"/>
      <c r="BL2006" s="127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127"/>
      <c r="BJ2007" s="128"/>
      <c r="BK2007" s="129"/>
      <c r="BL2007" s="127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127"/>
      <c r="BJ2008" s="128"/>
      <c r="BK2008" s="129"/>
      <c r="BL2008" s="127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127"/>
      <c r="BJ2009" s="128"/>
      <c r="BK2009" s="129"/>
      <c r="BL2009" s="127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127"/>
      <c r="BJ2010" s="128"/>
      <c r="BK2010" s="129"/>
      <c r="BL2010" s="127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127"/>
      <c r="BJ2011" s="128"/>
      <c r="BK2011" s="129"/>
      <c r="BL2011" s="127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127"/>
      <c r="BJ2012" s="128"/>
      <c r="BK2012" s="129"/>
      <c r="BL2012" s="127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127"/>
      <c r="BJ2013" s="128"/>
      <c r="BK2013" s="129"/>
      <c r="BL2013" s="127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127"/>
      <c r="BJ2014" s="128"/>
      <c r="BK2014" s="129"/>
      <c r="BL2014" s="127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127"/>
      <c r="BJ2015" s="128"/>
      <c r="BK2015" s="129"/>
      <c r="BL2015" s="127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127"/>
      <c r="BJ2016" s="128"/>
      <c r="BK2016" s="129"/>
      <c r="BL2016" s="127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127"/>
      <c r="BJ2017" s="128"/>
      <c r="BK2017" s="129"/>
      <c r="BL2017" s="127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127"/>
      <c r="BJ2018" s="128"/>
      <c r="BK2018" s="129"/>
      <c r="BL2018" s="127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127"/>
      <c r="BJ2019" s="128"/>
      <c r="BK2019" s="129"/>
      <c r="BL2019" s="127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127"/>
      <c r="BJ2020" s="128"/>
      <c r="BK2020" s="129"/>
      <c r="BL2020" s="127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127"/>
      <c r="BJ2021" s="128"/>
      <c r="BK2021" s="129"/>
      <c r="BL2021" s="127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127"/>
      <c r="BJ2022" s="128"/>
      <c r="BK2022" s="129"/>
      <c r="BL2022" s="127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127"/>
      <c r="BJ2023" s="128"/>
      <c r="BK2023" s="129"/>
      <c r="BL2023" s="127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127"/>
      <c r="BJ2024" s="128"/>
      <c r="BK2024" s="129"/>
      <c r="BL2024" s="127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127"/>
      <c r="BJ2025" s="128"/>
      <c r="BK2025" s="129"/>
      <c r="BL2025" s="127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127"/>
      <c r="BJ2026" s="128"/>
      <c r="BK2026" s="129"/>
      <c r="BL2026" s="127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127"/>
      <c r="BJ2027" s="128"/>
      <c r="BK2027" s="129"/>
      <c r="BL2027" s="127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127"/>
      <c r="BJ2028" s="128"/>
      <c r="BK2028" s="129"/>
      <c r="BL2028" s="127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127"/>
      <c r="BJ2029" s="128"/>
      <c r="BK2029" s="129"/>
      <c r="BL2029" s="127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127"/>
      <c r="BJ2030" s="128"/>
      <c r="BK2030" s="129"/>
      <c r="BL2030" s="127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127"/>
      <c r="BJ2031" s="128"/>
      <c r="BK2031" s="129"/>
      <c r="BL2031" s="127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127"/>
      <c r="BJ2032" s="128"/>
      <c r="BK2032" s="129"/>
      <c r="BL2032" s="127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127"/>
      <c r="BJ2033" s="128"/>
      <c r="BK2033" s="129"/>
      <c r="BL2033" s="127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127"/>
      <c r="BJ2034" s="128"/>
      <c r="BK2034" s="129"/>
      <c r="BL2034" s="127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127"/>
      <c r="BJ2035" s="128"/>
      <c r="BK2035" s="129"/>
      <c r="BL2035" s="127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127"/>
      <c r="BJ2036" s="128"/>
      <c r="BK2036" s="129"/>
      <c r="BL2036" s="127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127"/>
      <c r="BJ2037" s="128"/>
      <c r="BK2037" s="129"/>
      <c r="BL2037" s="127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127"/>
      <c r="BJ2038" s="128"/>
      <c r="BK2038" s="129"/>
      <c r="BL2038" s="127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127"/>
      <c r="BJ2039" s="128"/>
      <c r="BK2039" s="129"/>
      <c r="BL2039" s="127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127"/>
      <c r="BJ2040" s="128"/>
      <c r="BK2040" s="129"/>
      <c r="BL2040" s="127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127"/>
      <c r="BJ2041" s="128"/>
      <c r="BK2041" s="129"/>
      <c r="BL2041" s="127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127"/>
      <c r="BJ2042" s="128"/>
      <c r="BK2042" s="129"/>
      <c r="BL2042" s="127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127"/>
      <c r="BJ2043" s="128"/>
      <c r="BK2043" s="129"/>
      <c r="BL2043" s="127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127"/>
      <c r="BJ2044" s="128"/>
      <c r="BK2044" s="129"/>
      <c r="BL2044" s="127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127"/>
      <c r="BJ2045" s="128"/>
      <c r="BK2045" s="129"/>
      <c r="BL2045" s="127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127"/>
      <c r="BJ2046" s="128"/>
      <c r="BK2046" s="129"/>
      <c r="BL2046" s="127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127"/>
      <c r="BJ2047" s="128"/>
      <c r="BK2047" s="129"/>
      <c r="BL2047" s="127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127"/>
      <c r="BJ2048" s="128"/>
      <c r="BK2048" s="129"/>
      <c r="BL2048" s="127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127"/>
      <c r="BJ2049" s="128"/>
      <c r="BK2049" s="129"/>
      <c r="BL2049" s="127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127"/>
      <c r="BJ2050" s="128"/>
      <c r="BK2050" s="129"/>
      <c r="BL2050" s="127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127"/>
      <c r="BJ2051" s="128"/>
      <c r="BK2051" s="129"/>
      <c r="BL2051" s="127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127"/>
      <c r="BJ2052" s="128"/>
      <c r="BK2052" s="129"/>
      <c r="BL2052" s="127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127"/>
      <c r="BJ2053" s="128"/>
      <c r="BK2053" s="129"/>
      <c r="BL2053" s="127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127"/>
      <c r="BJ2054" s="128"/>
      <c r="BK2054" s="129"/>
      <c r="BL2054" s="127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127"/>
      <c r="BJ2055" s="128"/>
      <c r="BK2055" s="129"/>
      <c r="BL2055" s="127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127"/>
      <c r="BJ2056" s="128"/>
      <c r="BK2056" s="129"/>
      <c r="BL2056" s="127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127"/>
      <c r="BJ2057" s="128"/>
      <c r="BK2057" s="129"/>
      <c r="BL2057" s="127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127"/>
      <c r="BJ2058" s="128"/>
      <c r="BK2058" s="129"/>
      <c r="BL2058" s="127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127"/>
      <c r="BJ2059" s="128"/>
      <c r="BK2059" s="129"/>
      <c r="BL2059" s="127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127"/>
      <c r="BJ2060" s="128"/>
      <c r="BK2060" s="129"/>
      <c r="BL2060" s="127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127"/>
      <c r="BJ2061" s="128"/>
      <c r="BK2061" s="129"/>
      <c r="BL2061" s="127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127"/>
      <c r="BJ2062" s="128"/>
      <c r="BK2062" s="129"/>
      <c r="BL2062" s="127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127"/>
      <c r="BJ2063" s="128"/>
      <c r="BK2063" s="129"/>
      <c r="BL2063" s="127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127"/>
      <c r="BJ2064" s="128"/>
      <c r="BK2064" s="129"/>
      <c r="BL2064" s="127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127"/>
      <c r="BJ2065" s="128"/>
      <c r="BK2065" s="129"/>
      <c r="BL2065" s="127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127"/>
      <c r="BJ2066" s="128"/>
      <c r="BK2066" s="129"/>
      <c r="BL2066" s="127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127"/>
      <c r="BJ2067" s="128"/>
      <c r="BK2067" s="129"/>
      <c r="BL2067" s="127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127"/>
      <c r="BJ2068" s="128"/>
      <c r="BK2068" s="129"/>
      <c r="BL2068" s="127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127"/>
      <c r="BJ2069" s="128"/>
      <c r="BK2069" s="129"/>
      <c r="BL2069" s="127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127"/>
      <c r="BJ2070" s="128"/>
      <c r="BK2070" s="129"/>
      <c r="BL2070" s="127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127"/>
      <c r="BJ2071" s="128"/>
      <c r="BK2071" s="129"/>
      <c r="BL2071" s="127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127"/>
      <c r="BJ2072" s="128"/>
      <c r="BK2072" s="129"/>
      <c r="BL2072" s="127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127"/>
      <c r="BJ2073" s="128"/>
      <c r="BK2073" s="129"/>
      <c r="BL2073" s="127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127"/>
      <c r="BJ2074" s="128"/>
      <c r="BK2074" s="129"/>
      <c r="BL2074" s="127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127"/>
      <c r="BJ2075" s="128"/>
      <c r="BK2075" s="129"/>
      <c r="BL2075" s="127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127"/>
      <c r="BJ2076" s="128"/>
      <c r="BK2076" s="129"/>
      <c r="BL2076" s="127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127"/>
      <c r="BJ2077" s="128"/>
      <c r="BK2077" s="129"/>
      <c r="BL2077" s="127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127"/>
      <c r="BJ2078" s="128"/>
      <c r="BK2078" s="129"/>
      <c r="BL2078" s="127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127"/>
      <c r="BJ2079" s="128"/>
      <c r="BK2079" s="129"/>
      <c r="BL2079" s="127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127"/>
      <c r="BJ2080" s="128"/>
      <c r="BK2080" s="129"/>
      <c r="BL2080" s="127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127"/>
      <c r="BJ2081" s="128"/>
      <c r="BK2081" s="129"/>
      <c r="BL2081" s="127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127"/>
      <c r="BJ2082" s="128"/>
      <c r="BK2082" s="129"/>
      <c r="BL2082" s="127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127"/>
      <c r="BJ2083" s="128"/>
      <c r="BK2083" s="129"/>
      <c r="BL2083" s="127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127"/>
      <c r="BJ2084" s="128"/>
      <c r="BK2084" s="129"/>
      <c r="BL2084" s="127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127"/>
      <c r="BJ2085" s="128"/>
      <c r="BK2085" s="129"/>
      <c r="BL2085" s="127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127"/>
      <c r="BJ2086" s="128"/>
      <c r="BK2086" s="129"/>
      <c r="BL2086" s="127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127"/>
      <c r="BJ2087" s="128"/>
      <c r="BK2087" s="129"/>
      <c r="BL2087" s="127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127"/>
      <c r="BJ2088" s="128"/>
      <c r="BK2088" s="129"/>
      <c r="BL2088" s="127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127"/>
      <c r="BJ2089" s="128"/>
      <c r="BK2089" s="129"/>
      <c r="BL2089" s="127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127"/>
      <c r="BJ2090" s="128"/>
      <c r="BK2090" s="129"/>
      <c r="BL2090" s="127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127"/>
      <c r="BJ2091" s="128"/>
      <c r="BK2091" s="129"/>
      <c r="BL2091" s="127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127"/>
      <c r="BJ2092" s="128"/>
      <c r="BK2092" s="129"/>
      <c r="BL2092" s="127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127"/>
      <c r="BJ2093" s="128"/>
      <c r="BK2093" s="129"/>
      <c r="BL2093" s="127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127"/>
      <c r="BJ2094" s="128"/>
      <c r="BK2094" s="129"/>
      <c r="BL2094" s="127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127"/>
      <c r="BJ2095" s="128"/>
      <c r="BK2095" s="129"/>
      <c r="BL2095" s="127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127"/>
      <c r="BJ2096" s="128"/>
      <c r="BK2096" s="129"/>
      <c r="BL2096" s="127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127"/>
      <c r="BJ2097" s="128"/>
      <c r="BK2097" s="129"/>
      <c r="BL2097" s="127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127"/>
      <c r="BJ2098" s="128"/>
      <c r="BK2098" s="129"/>
      <c r="BL2098" s="127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127"/>
      <c r="BJ2099" s="128"/>
      <c r="BK2099" s="129"/>
      <c r="BL2099" s="127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127"/>
      <c r="BJ2100" s="128"/>
      <c r="BK2100" s="129"/>
      <c r="BL2100" s="127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127"/>
      <c r="BJ2101" s="128"/>
      <c r="BK2101" s="129"/>
      <c r="BL2101" s="127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127"/>
      <c r="BJ2102" s="128"/>
      <c r="BK2102" s="129"/>
      <c r="BL2102" s="127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127"/>
      <c r="BJ2103" s="128"/>
      <c r="BK2103" s="129"/>
      <c r="BL2103" s="127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127"/>
      <c r="BJ2104" s="128"/>
      <c r="BK2104" s="129"/>
      <c r="BL2104" s="127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127"/>
      <c r="BJ2105" s="128"/>
      <c r="BK2105" s="129"/>
      <c r="BL2105" s="127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127"/>
      <c r="BJ2106" s="128"/>
      <c r="BK2106" s="129"/>
      <c r="BL2106" s="127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127"/>
      <c r="BJ2107" s="128"/>
      <c r="BK2107" s="129"/>
      <c r="BL2107" s="127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127"/>
      <c r="BJ2108" s="128"/>
      <c r="BK2108" s="129"/>
      <c r="BL2108" s="127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127"/>
      <c r="BJ2109" s="128"/>
      <c r="BK2109" s="129"/>
      <c r="BL2109" s="127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127"/>
      <c r="BJ2110" s="128"/>
      <c r="BK2110" s="129"/>
      <c r="BL2110" s="127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127"/>
      <c r="BJ2111" s="128"/>
      <c r="BK2111" s="129"/>
      <c r="BL2111" s="127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127"/>
      <c r="BJ2112" s="128"/>
      <c r="BK2112" s="129"/>
      <c r="BL2112" s="127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127"/>
      <c r="BJ2113" s="128"/>
      <c r="BK2113" s="129"/>
      <c r="BL2113" s="127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127"/>
      <c r="BJ2114" s="128"/>
      <c r="BK2114" s="129"/>
      <c r="BL2114" s="127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127"/>
      <c r="BJ2115" s="128"/>
      <c r="BK2115" s="129"/>
      <c r="BL2115" s="127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127"/>
      <c r="BJ2116" s="128"/>
      <c r="BK2116" s="129"/>
      <c r="BL2116" s="127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127"/>
      <c r="BJ2117" s="128"/>
      <c r="BK2117" s="129"/>
      <c r="BL2117" s="127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127"/>
      <c r="BJ2118" s="128"/>
      <c r="BK2118" s="129"/>
      <c r="BL2118" s="127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127"/>
      <c r="BJ2119" s="128"/>
      <c r="BK2119" s="129"/>
      <c r="BL2119" s="127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127"/>
      <c r="BJ2120" s="128"/>
      <c r="BK2120" s="129"/>
      <c r="BL2120" s="127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127"/>
      <c r="BJ2121" s="128"/>
      <c r="BK2121" s="129"/>
      <c r="BL2121" s="127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127"/>
      <c r="BJ2122" s="128"/>
      <c r="BK2122" s="129"/>
      <c r="BL2122" s="127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127"/>
      <c r="BJ2123" s="128"/>
      <c r="BK2123" s="129"/>
      <c r="BL2123" s="127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127"/>
      <c r="BJ2124" s="128"/>
      <c r="BK2124" s="129"/>
      <c r="BL2124" s="127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127"/>
      <c r="BJ2125" s="128"/>
      <c r="BK2125" s="129"/>
      <c r="BL2125" s="127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127"/>
      <c r="BJ2126" s="128"/>
      <c r="BK2126" s="129"/>
      <c r="BL2126" s="127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127"/>
      <c r="BJ2127" s="128"/>
      <c r="BK2127" s="129"/>
      <c r="BL2127" s="127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127"/>
      <c r="BJ2128" s="128"/>
      <c r="BK2128" s="129"/>
      <c r="BL2128" s="127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127"/>
      <c r="BJ2129" s="128"/>
      <c r="BK2129" s="129"/>
      <c r="BL2129" s="127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127"/>
      <c r="BJ2130" s="128"/>
      <c r="BK2130" s="129"/>
      <c r="BL2130" s="127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127"/>
      <c r="BJ2131" s="128"/>
      <c r="BK2131" s="129"/>
      <c r="BL2131" s="127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127"/>
      <c r="BJ2132" s="128"/>
      <c r="BK2132" s="129"/>
      <c r="BL2132" s="127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127"/>
      <c r="BJ2133" s="128"/>
      <c r="BK2133" s="129"/>
      <c r="BL2133" s="127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127"/>
      <c r="BJ2134" s="128"/>
      <c r="BK2134" s="129"/>
      <c r="BL2134" s="127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127"/>
      <c r="BJ2135" s="128"/>
      <c r="BK2135" s="129"/>
      <c r="BL2135" s="127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127"/>
      <c r="BJ2136" s="128"/>
      <c r="BK2136" s="129"/>
      <c r="BL2136" s="127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127"/>
      <c r="BJ2137" s="128"/>
      <c r="BK2137" s="129"/>
      <c r="BL2137" s="127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127"/>
      <c r="BJ2138" s="128"/>
      <c r="BK2138" s="129"/>
      <c r="BL2138" s="127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127"/>
      <c r="BJ2139" s="128"/>
      <c r="BK2139" s="129"/>
      <c r="BL2139" s="127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127"/>
      <c r="BJ2140" s="128"/>
      <c r="BK2140" s="129"/>
      <c r="BL2140" s="127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127"/>
      <c r="BJ2141" s="128"/>
      <c r="BK2141" s="129"/>
      <c r="BL2141" s="127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127"/>
      <c r="BJ2142" s="128"/>
      <c r="BK2142" s="129"/>
      <c r="BL2142" s="127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127"/>
      <c r="BJ2143" s="128"/>
      <c r="BK2143" s="129"/>
      <c r="BL2143" s="127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127"/>
      <c r="BJ2144" s="128"/>
      <c r="BK2144" s="129"/>
      <c r="BL2144" s="127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127"/>
      <c r="BJ2145" s="128"/>
      <c r="BK2145" s="129"/>
      <c r="BL2145" s="127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127"/>
      <c r="BJ2146" s="128"/>
      <c r="BK2146" s="129"/>
      <c r="BL2146" s="127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127"/>
      <c r="BJ2147" s="128"/>
      <c r="BK2147" s="129"/>
      <c r="BL2147" s="127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127"/>
      <c r="BJ2148" s="128"/>
      <c r="BK2148" s="129"/>
      <c r="BL2148" s="127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127"/>
      <c r="BJ2149" s="128"/>
      <c r="BK2149" s="129"/>
      <c r="BL2149" s="127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127"/>
      <c r="BJ2150" s="128"/>
      <c r="BK2150" s="129"/>
      <c r="BL2150" s="127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127"/>
      <c r="BJ2151" s="128"/>
      <c r="BK2151" s="129"/>
      <c r="BL2151" s="127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127"/>
      <c r="BJ2152" s="128"/>
      <c r="BK2152" s="129"/>
      <c r="BL2152" s="127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127"/>
      <c r="BJ2153" s="128"/>
      <c r="BK2153" s="129"/>
      <c r="BL2153" s="127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127"/>
      <c r="BJ2154" s="128"/>
      <c r="BK2154" s="129"/>
      <c r="BL2154" s="127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127"/>
      <c r="BJ2155" s="128"/>
      <c r="BK2155" s="129"/>
      <c r="BL2155" s="127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127"/>
      <c r="BJ2156" s="128"/>
      <c r="BK2156" s="129"/>
      <c r="BL2156" s="127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127"/>
      <c r="BJ2157" s="128"/>
      <c r="BK2157" s="129"/>
      <c r="BL2157" s="127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127"/>
      <c r="BJ2158" s="128"/>
      <c r="BK2158" s="129"/>
      <c r="BL2158" s="127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127"/>
      <c r="BJ2159" s="128"/>
      <c r="BK2159" s="129"/>
      <c r="BL2159" s="127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127"/>
      <c r="BJ2160" s="128"/>
      <c r="BK2160" s="129"/>
      <c r="BL2160" s="127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127"/>
      <c r="BJ2161" s="128"/>
      <c r="BK2161" s="129"/>
      <c r="BL2161" s="127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127"/>
      <c r="BJ2162" s="128"/>
      <c r="BK2162" s="129"/>
      <c r="BL2162" s="127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127"/>
      <c r="BJ2163" s="128"/>
      <c r="BK2163" s="129"/>
      <c r="BL2163" s="127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127"/>
      <c r="BJ2164" s="128"/>
      <c r="BK2164" s="129"/>
      <c r="BL2164" s="127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127"/>
      <c r="BJ2165" s="128"/>
      <c r="BK2165" s="129"/>
      <c r="BL2165" s="127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127"/>
      <c r="BJ2166" s="128"/>
      <c r="BK2166" s="129"/>
      <c r="BL2166" s="127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127"/>
      <c r="BJ2167" s="128"/>
      <c r="BK2167" s="129"/>
      <c r="BL2167" s="127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127"/>
      <c r="BJ2168" s="128"/>
      <c r="BK2168" s="129"/>
      <c r="BL2168" s="127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127"/>
      <c r="BJ2169" s="128"/>
      <c r="BK2169" s="129"/>
      <c r="BL2169" s="127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127"/>
      <c r="BJ2170" s="128"/>
      <c r="BK2170" s="129"/>
      <c r="BL2170" s="127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127"/>
      <c r="BJ2171" s="128"/>
      <c r="BK2171" s="129"/>
      <c r="BL2171" s="127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127"/>
      <c r="BJ2172" s="128"/>
      <c r="BK2172" s="129"/>
      <c r="BL2172" s="127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127"/>
      <c r="BJ2173" s="128"/>
      <c r="BK2173" s="129"/>
      <c r="BL2173" s="127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127"/>
      <c r="BJ2174" s="128"/>
      <c r="BK2174" s="129"/>
      <c r="BL2174" s="127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127"/>
      <c r="BJ2175" s="128"/>
      <c r="BK2175" s="129"/>
      <c r="BL2175" s="127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127"/>
      <c r="BJ2176" s="128"/>
      <c r="BK2176" s="129"/>
      <c r="BL2176" s="127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127"/>
      <c r="BJ2177" s="128"/>
      <c r="BK2177" s="129"/>
      <c r="BL2177" s="127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127"/>
      <c r="BJ2178" s="128"/>
      <c r="BK2178" s="129"/>
      <c r="BL2178" s="127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127"/>
      <c r="BJ2179" s="128"/>
      <c r="BK2179" s="129"/>
      <c r="BL2179" s="127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127"/>
      <c r="BJ2180" s="128"/>
      <c r="BK2180" s="129"/>
      <c r="BL2180" s="127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127"/>
      <c r="BJ2181" s="128"/>
      <c r="BK2181" s="129"/>
      <c r="BL2181" s="127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127"/>
      <c r="BJ2182" s="128"/>
      <c r="BK2182" s="129"/>
      <c r="BL2182" s="127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127"/>
      <c r="BJ2183" s="128"/>
      <c r="BK2183" s="129"/>
      <c r="BL2183" s="127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127"/>
      <c r="BJ2184" s="128"/>
      <c r="BK2184" s="129"/>
      <c r="BL2184" s="127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127"/>
      <c r="BJ2185" s="128"/>
      <c r="BK2185" s="129"/>
      <c r="BL2185" s="127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127"/>
      <c r="BJ2186" s="128"/>
      <c r="BK2186" s="129"/>
      <c r="BL2186" s="127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127"/>
      <c r="BJ2187" s="128"/>
      <c r="BK2187" s="129"/>
      <c r="BL2187" s="127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127"/>
      <c r="BJ2188" s="128"/>
      <c r="BK2188" s="129"/>
      <c r="BL2188" s="127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127"/>
      <c r="BJ2189" s="128"/>
      <c r="BK2189" s="129"/>
      <c r="BL2189" s="127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127"/>
      <c r="BJ2190" s="128"/>
      <c r="BK2190" s="129"/>
      <c r="BL2190" s="127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127"/>
      <c r="BJ2191" s="128"/>
      <c r="BK2191" s="129"/>
      <c r="BL2191" s="127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127"/>
      <c r="BJ2192" s="128"/>
      <c r="BK2192" s="129"/>
      <c r="BL2192" s="127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127"/>
      <c r="BJ2193" s="128"/>
      <c r="BK2193" s="129"/>
      <c r="BL2193" s="127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127"/>
      <c r="BJ2194" s="128"/>
      <c r="BK2194" s="129"/>
      <c r="BL2194" s="127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127"/>
      <c r="BJ2195" s="128"/>
      <c r="BK2195" s="129"/>
      <c r="BL2195" s="127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127"/>
      <c r="BJ2196" s="128"/>
      <c r="BK2196" s="129"/>
      <c r="BL2196" s="127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127"/>
      <c r="BJ2197" s="128"/>
      <c r="BK2197" s="129"/>
      <c r="BL2197" s="127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127"/>
      <c r="BJ2198" s="128"/>
      <c r="BK2198" s="129"/>
      <c r="BL2198" s="127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127"/>
      <c r="BJ2199" s="128"/>
      <c r="BK2199" s="129"/>
      <c r="BL2199" s="127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127"/>
      <c r="BJ2200" s="128"/>
      <c r="BK2200" s="129"/>
      <c r="BL2200" s="127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127"/>
      <c r="BJ2201" s="128"/>
      <c r="BK2201" s="129"/>
      <c r="BL2201" s="127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127"/>
      <c r="BJ2202" s="128"/>
      <c r="BK2202" s="129"/>
      <c r="BL2202" s="127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127"/>
      <c r="BJ2203" s="128"/>
      <c r="BK2203" s="129"/>
      <c r="BL2203" s="127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127"/>
      <c r="BJ2204" s="128"/>
      <c r="BK2204" s="129"/>
      <c r="BL2204" s="127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127"/>
      <c r="BJ2205" s="128"/>
      <c r="BK2205" s="129"/>
      <c r="BL2205" s="127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127"/>
      <c r="BJ2206" s="128"/>
      <c r="BK2206" s="129"/>
      <c r="BL2206" s="127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127"/>
      <c r="BJ2207" s="128"/>
      <c r="BK2207" s="129"/>
      <c r="BL2207" s="127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127"/>
      <c r="BJ2208" s="128"/>
      <c r="BK2208" s="129"/>
      <c r="BL2208" s="127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127"/>
      <c r="BJ2209" s="128"/>
      <c r="BK2209" s="129"/>
      <c r="BL2209" s="127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127"/>
      <c r="BJ2210" s="128"/>
      <c r="BK2210" s="129"/>
      <c r="BL2210" s="127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127"/>
      <c r="BJ2211" s="128"/>
      <c r="BK2211" s="129"/>
      <c r="BL2211" s="127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127"/>
      <c r="BJ2212" s="128"/>
      <c r="BK2212" s="129"/>
      <c r="BL2212" s="127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127"/>
      <c r="BJ2213" s="128"/>
      <c r="BK2213" s="129"/>
      <c r="BL2213" s="127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127"/>
      <c r="BJ2214" s="128"/>
      <c r="BK2214" s="129"/>
      <c r="BL2214" s="127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127"/>
      <c r="BJ2215" s="128"/>
      <c r="BK2215" s="129"/>
      <c r="BL2215" s="127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127"/>
      <c r="BJ2216" s="128"/>
      <c r="BK2216" s="129"/>
      <c r="BL2216" s="127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127"/>
      <c r="BJ2217" s="128"/>
      <c r="BK2217" s="129"/>
      <c r="BL2217" s="127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127"/>
      <c r="BJ2218" s="128"/>
      <c r="BK2218" s="129"/>
      <c r="BL2218" s="127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127"/>
      <c r="BJ2219" s="128"/>
      <c r="BK2219" s="129"/>
      <c r="BL2219" s="127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127"/>
      <c r="BJ2220" s="128"/>
      <c r="BK2220" s="129"/>
      <c r="BL2220" s="127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127"/>
      <c r="BJ2221" s="128"/>
      <c r="BK2221" s="129"/>
      <c r="BL2221" s="127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127"/>
      <c r="BJ2222" s="128"/>
      <c r="BK2222" s="129"/>
      <c r="BL2222" s="127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127"/>
      <c r="BJ2223" s="128"/>
      <c r="BK2223" s="129"/>
      <c r="BL2223" s="127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127"/>
      <c r="BJ2224" s="128"/>
      <c r="BK2224" s="129"/>
      <c r="BL2224" s="127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127"/>
      <c r="BJ2225" s="128"/>
      <c r="BK2225" s="129"/>
      <c r="BL2225" s="127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127"/>
      <c r="BJ2226" s="128"/>
      <c r="BK2226" s="129"/>
      <c r="BL2226" s="127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127"/>
      <c r="BJ2227" s="128"/>
      <c r="BK2227" s="129"/>
      <c r="BL2227" s="127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127"/>
      <c r="BJ2228" s="128"/>
      <c r="BK2228" s="129"/>
      <c r="BL2228" s="127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127"/>
      <c r="BJ2229" s="128"/>
      <c r="BK2229" s="129"/>
      <c r="BL2229" s="127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127"/>
      <c r="BJ2230" s="128"/>
      <c r="BK2230" s="129"/>
      <c r="BL2230" s="127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127"/>
      <c r="BJ2231" s="128"/>
      <c r="BK2231" s="129"/>
      <c r="BL2231" s="127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127"/>
      <c r="BJ2232" s="128"/>
      <c r="BK2232" s="129"/>
      <c r="BL2232" s="127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127"/>
      <c r="BJ2233" s="128"/>
      <c r="BK2233" s="129"/>
      <c r="BL2233" s="127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127"/>
      <c r="BJ2234" s="128"/>
      <c r="BK2234" s="129"/>
      <c r="BL2234" s="127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127"/>
      <c r="BJ2235" s="128"/>
      <c r="BK2235" s="129"/>
      <c r="BL2235" s="127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127"/>
      <c r="BJ2236" s="128"/>
      <c r="BK2236" s="129"/>
      <c r="BL2236" s="127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127"/>
      <c r="BJ2237" s="128"/>
      <c r="BK2237" s="129"/>
      <c r="BL2237" s="127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127"/>
      <c r="BJ2238" s="128"/>
      <c r="BK2238" s="129"/>
      <c r="BL2238" s="127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127"/>
      <c r="BJ2239" s="128"/>
      <c r="BK2239" s="129"/>
      <c r="BL2239" s="127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127"/>
      <c r="BJ2240" s="128"/>
      <c r="BK2240" s="129"/>
      <c r="BL2240" s="127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127"/>
      <c r="BJ2241" s="128"/>
      <c r="BK2241" s="129"/>
      <c r="BL2241" s="127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127"/>
      <c r="BJ2242" s="128"/>
      <c r="BK2242" s="129"/>
      <c r="BL2242" s="127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127"/>
      <c r="BJ2243" s="128"/>
      <c r="BK2243" s="129"/>
      <c r="BL2243" s="127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127"/>
      <c r="BJ2244" s="128"/>
      <c r="BK2244" s="129"/>
      <c r="BL2244" s="127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127"/>
      <c r="BJ2245" s="128"/>
      <c r="BK2245" s="129"/>
      <c r="BL2245" s="127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127"/>
      <c r="BJ2246" s="128"/>
      <c r="BK2246" s="129"/>
      <c r="BL2246" s="127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127"/>
      <c r="BJ2247" s="128"/>
      <c r="BK2247" s="129"/>
      <c r="BL2247" s="127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127"/>
      <c r="BJ2248" s="128"/>
      <c r="BK2248" s="129"/>
      <c r="BL2248" s="127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127"/>
      <c r="BJ2249" s="128"/>
      <c r="BK2249" s="129"/>
      <c r="BL2249" s="127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127"/>
      <c r="BJ2250" s="128"/>
      <c r="BK2250" s="129"/>
      <c r="BL2250" s="127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127"/>
      <c r="BJ2251" s="128"/>
      <c r="BK2251" s="129"/>
      <c r="BL2251" s="127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127"/>
      <c r="BJ2252" s="128"/>
      <c r="BK2252" s="129"/>
      <c r="BL2252" s="127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127"/>
      <c r="BJ2253" s="128"/>
      <c r="BK2253" s="129"/>
      <c r="BL2253" s="127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127"/>
      <c r="BJ2254" s="128"/>
      <c r="BK2254" s="129"/>
      <c r="BL2254" s="127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127"/>
      <c r="BJ2255" s="128"/>
      <c r="BK2255" s="129"/>
      <c r="BL2255" s="127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127"/>
      <c r="BJ2256" s="128"/>
      <c r="BK2256" s="129"/>
      <c r="BL2256" s="127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127"/>
      <c r="BJ2257" s="128"/>
      <c r="BK2257" s="129"/>
      <c r="BL2257" s="127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127"/>
      <c r="BJ2258" s="128"/>
      <c r="BK2258" s="129"/>
      <c r="BL2258" s="127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127"/>
      <c r="BJ2259" s="128"/>
      <c r="BK2259" s="129"/>
      <c r="BL2259" s="127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127"/>
      <c r="BJ2260" s="128"/>
      <c r="BK2260" s="129"/>
      <c r="BL2260" s="127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127"/>
      <c r="BJ2261" s="128"/>
      <c r="BK2261" s="129"/>
      <c r="BL2261" s="127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127"/>
      <c r="BJ2262" s="128"/>
      <c r="BK2262" s="129"/>
      <c r="BL2262" s="127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127"/>
      <c r="BJ2263" s="128"/>
      <c r="BK2263" s="129"/>
      <c r="BL2263" s="127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127"/>
      <c r="BJ2264" s="128"/>
      <c r="BK2264" s="129"/>
      <c r="BL2264" s="127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127"/>
      <c r="BJ2265" s="128"/>
      <c r="BK2265" s="129"/>
      <c r="BL2265" s="127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127"/>
      <c r="BJ2266" s="128"/>
      <c r="BK2266" s="129"/>
      <c r="BL2266" s="127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127"/>
      <c r="BJ2267" s="128"/>
      <c r="BK2267" s="129"/>
      <c r="BL2267" s="127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127"/>
      <c r="BJ2268" s="128"/>
      <c r="BK2268" s="129"/>
      <c r="BL2268" s="127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127"/>
      <c r="BJ2269" s="128"/>
      <c r="BK2269" s="129"/>
      <c r="BL2269" s="127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127"/>
      <c r="BJ2270" s="128"/>
      <c r="BK2270" s="129"/>
      <c r="BL2270" s="127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127"/>
      <c r="BJ2271" s="128"/>
      <c r="BK2271" s="129"/>
      <c r="BL2271" s="127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127"/>
      <c r="BJ2272" s="128"/>
      <c r="BK2272" s="129"/>
      <c r="BL2272" s="127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127"/>
      <c r="BJ2273" s="128"/>
      <c r="BK2273" s="129"/>
      <c r="BL2273" s="127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127"/>
      <c r="BJ2274" s="128"/>
      <c r="BK2274" s="129"/>
      <c r="BL2274" s="127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127"/>
      <c r="BJ2275" s="128"/>
      <c r="BK2275" s="129"/>
      <c r="BL2275" s="127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127"/>
      <c r="BJ2276" s="128"/>
      <c r="BK2276" s="129"/>
      <c r="BL2276" s="127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127"/>
      <c r="BJ2277" s="128"/>
      <c r="BK2277" s="129"/>
      <c r="BL2277" s="127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127"/>
      <c r="BJ2278" s="128"/>
      <c r="BK2278" s="129"/>
      <c r="BL2278" s="127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127"/>
      <c r="BJ2279" s="128"/>
      <c r="BK2279" s="129"/>
      <c r="BL2279" s="127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127"/>
      <c r="BJ2280" s="128"/>
      <c r="BK2280" s="129"/>
      <c r="BL2280" s="127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127"/>
      <c r="BJ2281" s="128"/>
      <c r="BK2281" s="129"/>
      <c r="BL2281" s="127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127"/>
      <c r="BJ2282" s="128"/>
      <c r="BK2282" s="129"/>
      <c r="BL2282" s="127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127"/>
      <c r="BJ2283" s="128"/>
      <c r="BK2283" s="129"/>
      <c r="BL2283" s="127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127"/>
      <c r="BJ2284" s="128"/>
      <c r="BK2284" s="129"/>
      <c r="BL2284" s="127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127"/>
      <c r="BJ2285" s="128"/>
      <c r="BK2285" s="129"/>
      <c r="BL2285" s="127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127"/>
      <c r="BJ2286" s="128"/>
      <c r="BK2286" s="129"/>
      <c r="BL2286" s="127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127"/>
      <c r="BJ2287" s="128"/>
      <c r="BK2287" s="129"/>
      <c r="BL2287" s="127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127"/>
      <c r="BJ2288" s="128"/>
      <c r="BK2288" s="129"/>
      <c r="BL2288" s="127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127"/>
      <c r="BJ2289" s="128"/>
      <c r="BK2289" s="129"/>
      <c r="BL2289" s="127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127"/>
      <c r="BJ2290" s="128"/>
      <c r="BK2290" s="129"/>
      <c r="BL2290" s="127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127"/>
      <c r="BJ2291" s="128"/>
      <c r="BK2291" s="129"/>
      <c r="BL2291" s="127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127"/>
      <c r="BJ2292" s="128"/>
      <c r="BK2292" s="129"/>
      <c r="BL2292" s="127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127"/>
      <c r="BJ2293" s="128"/>
      <c r="BK2293" s="129"/>
      <c r="BL2293" s="127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127"/>
      <c r="BJ2294" s="128"/>
      <c r="BK2294" s="129"/>
      <c r="BL2294" s="127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127"/>
      <c r="BJ2295" s="128"/>
      <c r="BK2295" s="129"/>
      <c r="BL2295" s="127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127"/>
      <c r="BJ2296" s="128"/>
      <c r="BK2296" s="129"/>
      <c r="BL2296" s="127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127"/>
      <c r="BJ2297" s="128"/>
      <c r="BK2297" s="129"/>
      <c r="BL2297" s="127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127"/>
      <c r="BJ2298" s="128"/>
      <c r="BK2298" s="129"/>
      <c r="BL2298" s="127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127"/>
      <c r="BJ2299" s="128"/>
      <c r="BK2299" s="129"/>
      <c r="BL2299" s="127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127"/>
      <c r="BJ2300" s="128"/>
      <c r="BK2300" s="129"/>
      <c r="BL2300" s="127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127"/>
      <c r="BJ2301" s="128"/>
      <c r="BK2301" s="129"/>
      <c r="BL2301" s="127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127"/>
      <c r="BJ2302" s="128"/>
      <c r="BK2302" s="129"/>
      <c r="BL2302" s="127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127"/>
      <c r="BJ2303" s="128"/>
      <c r="BK2303" s="129"/>
      <c r="BL2303" s="127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127"/>
      <c r="BJ2304" s="128"/>
      <c r="BK2304" s="129"/>
      <c r="BL2304" s="127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127"/>
      <c r="BJ2305" s="128"/>
      <c r="BK2305" s="129"/>
      <c r="BL2305" s="127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127"/>
      <c r="BJ2306" s="128"/>
      <c r="BK2306" s="129"/>
      <c r="BL2306" s="127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127"/>
      <c r="BJ2307" s="128"/>
      <c r="BK2307" s="129"/>
      <c r="BL2307" s="127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127"/>
      <c r="BJ2308" s="128"/>
      <c r="BK2308" s="129"/>
      <c r="BL2308" s="127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127"/>
      <c r="BJ2309" s="128"/>
      <c r="BK2309" s="129"/>
      <c r="BL2309" s="127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127"/>
      <c r="BJ2310" s="128"/>
      <c r="BK2310" s="129"/>
      <c r="BL2310" s="127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127"/>
      <c r="BJ2311" s="128"/>
      <c r="BK2311" s="129"/>
      <c r="BL2311" s="127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127"/>
      <c r="BJ2312" s="128"/>
      <c r="BK2312" s="129"/>
      <c r="BL2312" s="127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127"/>
      <c r="BJ2313" s="128"/>
      <c r="BK2313" s="129"/>
      <c r="BL2313" s="127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127"/>
      <c r="BJ2314" s="128"/>
      <c r="BK2314" s="129"/>
      <c r="BL2314" s="127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127"/>
      <c r="BJ2315" s="128"/>
      <c r="BK2315" s="129"/>
      <c r="BL2315" s="127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127"/>
      <c r="BJ2316" s="128"/>
      <c r="BK2316" s="129"/>
      <c r="BL2316" s="127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127"/>
      <c r="BJ2317" s="128"/>
      <c r="BK2317" s="129"/>
      <c r="BL2317" s="127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127"/>
      <c r="BJ2318" s="128"/>
      <c r="BK2318" s="129"/>
      <c r="BL2318" s="127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127"/>
      <c r="BJ2319" s="128"/>
      <c r="BK2319" s="129"/>
      <c r="BL2319" s="127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127"/>
      <c r="BJ2320" s="128"/>
      <c r="BK2320" s="129"/>
      <c r="BL2320" s="127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127"/>
      <c r="BJ2321" s="128"/>
      <c r="BK2321" s="129"/>
      <c r="BL2321" s="127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127"/>
      <c r="BJ2322" s="128"/>
      <c r="BK2322" s="129"/>
      <c r="BL2322" s="127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127"/>
      <c r="BJ2323" s="128"/>
      <c r="BK2323" s="129"/>
      <c r="BL2323" s="127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127"/>
      <c r="BJ2324" s="128"/>
      <c r="BK2324" s="129"/>
      <c r="BL2324" s="127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127"/>
      <c r="BJ2325" s="128"/>
      <c r="BK2325" s="129"/>
      <c r="BL2325" s="127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127"/>
      <c r="BJ2326" s="128"/>
      <c r="BK2326" s="129"/>
      <c r="BL2326" s="127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127"/>
      <c r="BJ2327" s="128"/>
      <c r="BK2327" s="129"/>
      <c r="BL2327" s="127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127"/>
      <c r="BJ2328" s="128"/>
      <c r="BK2328" s="129"/>
      <c r="BL2328" s="127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127"/>
      <c r="BJ2329" s="128"/>
      <c r="BK2329" s="129"/>
      <c r="BL2329" s="127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127"/>
      <c r="BJ2330" s="128"/>
      <c r="BK2330" s="129"/>
      <c r="BL2330" s="127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127"/>
      <c r="BJ2331" s="128"/>
      <c r="BK2331" s="129"/>
      <c r="BL2331" s="127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127"/>
      <c r="BJ2332" s="128"/>
      <c r="BK2332" s="129"/>
      <c r="BL2332" s="127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127"/>
      <c r="BJ2333" s="128"/>
      <c r="BK2333" s="129"/>
      <c r="BL2333" s="127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127"/>
      <c r="BJ2334" s="128"/>
      <c r="BK2334" s="129"/>
      <c r="BL2334" s="127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127"/>
      <c r="BJ2335" s="128"/>
      <c r="BK2335" s="129"/>
      <c r="BL2335" s="127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127"/>
      <c r="BJ2336" s="128"/>
      <c r="BK2336" s="129"/>
      <c r="BL2336" s="127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127"/>
      <c r="BJ2337" s="128"/>
      <c r="BK2337" s="129"/>
      <c r="BL2337" s="127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127"/>
      <c r="BJ2338" s="128"/>
      <c r="BK2338" s="129"/>
      <c r="BL2338" s="127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127"/>
      <c r="BJ2339" s="128"/>
      <c r="BK2339" s="129"/>
      <c r="BL2339" s="127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127"/>
      <c r="BJ2340" s="128"/>
      <c r="BK2340" s="129"/>
      <c r="BL2340" s="127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127"/>
      <c r="BJ2341" s="128"/>
      <c r="BK2341" s="129"/>
      <c r="BL2341" s="127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127"/>
      <c r="BJ2342" s="128"/>
      <c r="BK2342" s="129"/>
      <c r="BL2342" s="127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127"/>
      <c r="BJ2343" s="128"/>
      <c r="BK2343" s="129"/>
      <c r="BL2343" s="127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127"/>
      <c r="BJ2344" s="128"/>
      <c r="BK2344" s="129"/>
      <c r="BL2344" s="127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127"/>
      <c r="BJ2345" s="128"/>
      <c r="BK2345" s="129"/>
      <c r="BL2345" s="127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127"/>
      <c r="BJ2346" s="128"/>
      <c r="BK2346" s="129"/>
      <c r="BL2346" s="127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127"/>
      <c r="BJ2347" s="128"/>
      <c r="BK2347" s="129"/>
      <c r="BL2347" s="127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127"/>
      <c r="BJ2348" s="128"/>
      <c r="BK2348" s="129"/>
      <c r="BL2348" s="127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127"/>
      <c r="BJ2349" s="128"/>
      <c r="BK2349" s="129"/>
      <c r="BL2349" s="127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127"/>
      <c r="BJ2350" s="128"/>
      <c r="BK2350" s="129"/>
      <c r="BL2350" s="127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127"/>
      <c r="BJ2351" s="128"/>
      <c r="BK2351" s="129"/>
      <c r="BL2351" s="127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127"/>
      <c r="BJ2352" s="128"/>
      <c r="BK2352" s="129"/>
      <c r="BL2352" s="127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127"/>
      <c r="BJ2353" s="128"/>
      <c r="BK2353" s="129"/>
      <c r="BL2353" s="127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127"/>
      <c r="BJ2354" s="128"/>
      <c r="BK2354" s="129"/>
      <c r="BL2354" s="127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127"/>
      <c r="BJ2355" s="128"/>
      <c r="BK2355" s="129"/>
      <c r="BL2355" s="127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127"/>
      <c r="BJ2356" s="128"/>
      <c r="BK2356" s="129"/>
      <c r="BL2356" s="127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127"/>
      <c r="BJ2357" s="128"/>
      <c r="BK2357" s="129"/>
      <c r="BL2357" s="127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127"/>
      <c r="BJ2358" s="128"/>
      <c r="BK2358" s="129"/>
      <c r="BL2358" s="127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127"/>
      <c r="BJ2359" s="128"/>
      <c r="BK2359" s="129"/>
      <c r="BL2359" s="127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127"/>
      <c r="BJ2360" s="128"/>
      <c r="BK2360" s="129"/>
      <c r="BL2360" s="127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127"/>
      <c r="BJ2361" s="128"/>
      <c r="BK2361" s="129"/>
      <c r="BL2361" s="127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127"/>
      <c r="BJ2362" s="128"/>
      <c r="BK2362" s="129"/>
      <c r="BL2362" s="127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127"/>
      <c r="BJ2363" s="128"/>
      <c r="BK2363" s="129"/>
      <c r="BL2363" s="127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127"/>
      <c r="BJ2364" s="128"/>
      <c r="BK2364" s="129"/>
      <c r="BL2364" s="127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127"/>
      <c r="BJ2365" s="128"/>
      <c r="BK2365" s="129"/>
      <c r="BL2365" s="127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127"/>
      <c r="BJ2366" s="128"/>
      <c r="BK2366" s="129"/>
      <c r="BL2366" s="127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127"/>
      <c r="BJ2367" s="128"/>
      <c r="BK2367" s="129"/>
      <c r="BL2367" s="127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127"/>
      <c r="BJ2368" s="128"/>
      <c r="BK2368" s="129"/>
      <c r="BL2368" s="127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127"/>
      <c r="BJ2369" s="128"/>
      <c r="BK2369" s="129"/>
      <c r="BL2369" s="127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127"/>
      <c r="BJ2370" s="128"/>
      <c r="BK2370" s="129"/>
      <c r="BL2370" s="127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127"/>
      <c r="BJ2371" s="128"/>
      <c r="BK2371" s="129"/>
      <c r="BL2371" s="127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127"/>
      <c r="BJ2372" s="128"/>
      <c r="BK2372" s="129"/>
      <c r="BL2372" s="127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127"/>
      <c r="BJ2373" s="128"/>
      <c r="BK2373" s="129"/>
      <c r="BL2373" s="127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127"/>
      <c r="BJ2374" s="128"/>
      <c r="BK2374" s="129"/>
      <c r="BL2374" s="127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127"/>
      <c r="BJ2375" s="128"/>
      <c r="BK2375" s="129"/>
      <c r="BL2375" s="127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127"/>
      <c r="BJ2376" s="128"/>
      <c r="BK2376" s="129"/>
      <c r="BL2376" s="127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127"/>
      <c r="BJ2377" s="128"/>
      <c r="BK2377" s="129"/>
      <c r="BL2377" s="127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127"/>
      <c r="BJ2378" s="128"/>
      <c r="BK2378" s="129"/>
      <c r="BL2378" s="127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127"/>
      <c r="BJ2379" s="128"/>
      <c r="BK2379" s="129"/>
      <c r="BL2379" s="127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127"/>
      <c r="BJ2380" s="128"/>
      <c r="BK2380" s="129"/>
      <c r="BL2380" s="127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127"/>
      <c r="BJ2381" s="128"/>
      <c r="BK2381" s="129"/>
      <c r="BL2381" s="127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127"/>
      <c r="BJ2382" s="128"/>
      <c r="BK2382" s="129"/>
      <c r="BL2382" s="127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127"/>
      <c r="BJ2383" s="128"/>
      <c r="BK2383" s="129"/>
      <c r="BL2383" s="127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127"/>
      <c r="BJ2384" s="128"/>
      <c r="BK2384" s="129"/>
      <c r="BL2384" s="127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127"/>
      <c r="BJ2385" s="128"/>
      <c r="BK2385" s="129"/>
      <c r="BL2385" s="127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127"/>
      <c r="BJ2386" s="128"/>
      <c r="BK2386" s="129"/>
      <c r="BL2386" s="127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127"/>
      <c r="BJ2387" s="128"/>
      <c r="BK2387" s="129"/>
      <c r="BL2387" s="127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127"/>
      <c r="BJ2388" s="128"/>
      <c r="BK2388" s="129"/>
      <c r="BL2388" s="127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127"/>
      <c r="BJ2389" s="128"/>
      <c r="BK2389" s="129"/>
      <c r="BL2389" s="127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127"/>
      <c r="BJ2390" s="128"/>
      <c r="BK2390" s="129"/>
      <c r="BL2390" s="127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127"/>
      <c r="BJ2391" s="128"/>
      <c r="BK2391" s="129"/>
      <c r="BL2391" s="127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127"/>
      <c r="BJ2392" s="128"/>
      <c r="BK2392" s="129"/>
      <c r="BL2392" s="127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127"/>
      <c r="BJ2393" s="128"/>
      <c r="BK2393" s="129"/>
      <c r="BL2393" s="127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127"/>
      <c r="BJ2394" s="128"/>
      <c r="BK2394" s="129"/>
      <c r="BL2394" s="127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127"/>
      <c r="BJ2395" s="128"/>
      <c r="BK2395" s="129"/>
      <c r="BL2395" s="127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127"/>
      <c r="BJ2396" s="128"/>
      <c r="BK2396" s="129"/>
      <c r="BL2396" s="127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127"/>
      <c r="BJ2397" s="128"/>
      <c r="BK2397" s="129"/>
      <c r="BL2397" s="127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127"/>
      <c r="BJ2398" s="128"/>
      <c r="BK2398" s="129"/>
      <c r="BL2398" s="127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127"/>
      <c r="BJ2399" s="128"/>
      <c r="BK2399" s="129"/>
      <c r="BL2399" s="127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127"/>
      <c r="BJ2400" s="128"/>
      <c r="BK2400" s="129"/>
      <c r="BL2400" s="127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127"/>
      <c r="BJ2401" s="128"/>
      <c r="BK2401" s="129"/>
      <c r="BL2401" s="127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127"/>
      <c r="BJ2402" s="128"/>
      <c r="BK2402" s="129"/>
      <c r="BL2402" s="127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127"/>
      <c r="BJ2403" s="128"/>
      <c r="BK2403" s="129"/>
      <c r="BL2403" s="127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127"/>
      <c r="BJ2404" s="128"/>
      <c r="BK2404" s="129"/>
      <c r="BL2404" s="127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127"/>
      <c r="BJ2405" s="128"/>
      <c r="BK2405" s="129"/>
      <c r="BL2405" s="127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127"/>
      <c r="BJ2406" s="128"/>
      <c r="BK2406" s="129"/>
      <c r="BL2406" s="127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127"/>
      <c r="BJ2407" s="128"/>
      <c r="BK2407" s="129"/>
      <c r="BL2407" s="127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127"/>
      <c r="BJ2408" s="128"/>
      <c r="BK2408" s="129"/>
      <c r="BL2408" s="127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127"/>
      <c r="BJ2409" s="128"/>
      <c r="BK2409" s="129"/>
      <c r="BL2409" s="127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127"/>
      <c r="BJ2410" s="128"/>
      <c r="BK2410" s="129"/>
      <c r="BL2410" s="127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127"/>
      <c r="BJ2411" s="128"/>
      <c r="BK2411" s="129"/>
      <c r="BL2411" s="127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127"/>
      <c r="BJ2412" s="128"/>
      <c r="BK2412" s="129"/>
      <c r="BL2412" s="127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127"/>
      <c r="BJ2413" s="128"/>
      <c r="BK2413" s="129"/>
      <c r="BL2413" s="127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127"/>
      <c r="BJ2414" s="128"/>
      <c r="BK2414" s="129"/>
      <c r="BL2414" s="127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127"/>
      <c r="BJ2415" s="128"/>
      <c r="BK2415" s="129"/>
      <c r="BL2415" s="127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127"/>
      <c r="BJ2416" s="128"/>
      <c r="BK2416" s="129"/>
      <c r="BL2416" s="127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127"/>
      <c r="BJ2417" s="128"/>
      <c r="BK2417" s="129"/>
      <c r="BL2417" s="127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127"/>
      <c r="BJ2418" s="128"/>
      <c r="BK2418" s="129"/>
      <c r="BL2418" s="127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127"/>
      <c r="BJ2419" s="128"/>
      <c r="BK2419" s="129"/>
      <c r="BL2419" s="127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127"/>
      <c r="BJ2420" s="128"/>
      <c r="BK2420" s="129"/>
      <c r="BL2420" s="127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127"/>
      <c r="BJ2421" s="128"/>
      <c r="BK2421" s="129"/>
      <c r="BL2421" s="127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127"/>
      <c r="BJ2422" s="128"/>
      <c r="BK2422" s="129"/>
      <c r="BL2422" s="127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127"/>
      <c r="BJ2423" s="128"/>
      <c r="BK2423" s="129"/>
      <c r="BL2423" s="127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127"/>
      <c r="BJ2424" s="128"/>
      <c r="BK2424" s="129"/>
      <c r="BL2424" s="127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127"/>
      <c r="BJ2425" s="128"/>
      <c r="BK2425" s="129"/>
      <c r="BL2425" s="127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127"/>
      <c r="BJ2426" s="128"/>
      <c r="BK2426" s="129"/>
      <c r="BL2426" s="127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127"/>
      <c r="BJ2427" s="128"/>
      <c r="BK2427" s="129"/>
      <c r="BL2427" s="127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127"/>
      <c r="BJ2428" s="128"/>
      <c r="BK2428" s="129"/>
      <c r="BL2428" s="127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127"/>
      <c r="BJ2429" s="128"/>
      <c r="BK2429" s="129"/>
      <c r="BL2429" s="127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127"/>
      <c r="BJ2430" s="128"/>
      <c r="BK2430" s="129"/>
      <c r="BL2430" s="127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127"/>
      <c r="BJ2431" s="128"/>
      <c r="BK2431" s="129"/>
      <c r="BL2431" s="127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127"/>
      <c r="BJ2432" s="128"/>
      <c r="BK2432" s="129"/>
      <c r="BL2432" s="127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127"/>
      <c r="BJ2433" s="128"/>
      <c r="BK2433" s="129"/>
      <c r="BL2433" s="127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127"/>
      <c r="BJ2434" s="128"/>
      <c r="BK2434" s="129"/>
      <c r="BL2434" s="127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127"/>
      <c r="BJ2435" s="128"/>
      <c r="BK2435" s="129"/>
      <c r="BL2435" s="127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127"/>
      <c r="BJ2436" s="128"/>
      <c r="BK2436" s="129"/>
      <c r="BL2436" s="127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127"/>
      <c r="BJ2437" s="128"/>
      <c r="BK2437" s="129"/>
      <c r="BL2437" s="127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127"/>
      <c r="BJ2438" s="128"/>
      <c r="BK2438" s="129"/>
      <c r="BL2438" s="127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127"/>
      <c r="BJ2439" s="128"/>
      <c r="BK2439" s="129"/>
      <c r="BL2439" s="127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127"/>
      <c r="BJ2440" s="128"/>
      <c r="BK2440" s="129"/>
      <c r="BL2440" s="127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127"/>
      <c r="BJ2441" s="128"/>
      <c r="BK2441" s="129"/>
      <c r="BL2441" s="127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127"/>
      <c r="BJ2442" s="128"/>
      <c r="BK2442" s="129"/>
      <c r="BL2442" s="127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127"/>
      <c r="BJ2443" s="128"/>
      <c r="BK2443" s="129"/>
      <c r="BL2443" s="127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127"/>
      <c r="BJ2444" s="128"/>
      <c r="BK2444" s="129"/>
      <c r="BL2444" s="127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127"/>
      <c r="BJ2445" s="128"/>
      <c r="BK2445" s="129"/>
      <c r="BL2445" s="127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127"/>
      <c r="BJ2446" s="128"/>
      <c r="BK2446" s="129"/>
      <c r="BL2446" s="127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127"/>
      <c r="BJ2447" s="128"/>
      <c r="BK2447" s="129"/>
      <c r="BL2447" s="127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127"/>
      <c r="BJ2448" s="128"/>
      <c r="BK2448" s="129"/>
      <c r="BL2448" s="127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127"/>
      <c r="BJ2449" s="128"/>
      <c r="BK2449" s="129"/>
      <c r="BL2449" s="127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127"/>
      <c r="BJ2450" s="128"/>
      <c r="BK2450" s="129"/>
      <c r="BL2450" s="127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127"/>
      <c r="BJ2451" s="128"/>
      <c r="BK2451" s="129"/>
      <c r="BL2451" s="127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127"/>
      <c r="BJ2452" s="128"/>
      <c r="BK2452" s="129"/>
      <c r="BL2452" s="127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127"/>
      <c r="BJ2453" s="128"/>
      <c r="BK2453" s="129"/>
      <c r="BL2453" s="127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127"/>
      <c r="BJ2454" s="128"/>
      <c r="BK2454" s="129"/>
      <c r="BL2454" s="127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127"/>
      <c r="BJ2455" s="128"/>
      <c r="BK2455" s="129"/>
      <c r="BL2455" s="127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127"/>
      <c r="BJ2456" s="128"/>
      <c r="BK2456" s="129"/>
      <c r="BL2456" s="127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127"/>
      <c r="BJ2457" s="128"/>
      <c r="BK2457" s="129"/>
      <c r="BL2457" s="127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127"/>
      <c r="BJ2458" s="128"/>
      <c r="BK2458" s="129"/>
      <c r="BL2458" s="127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127"/>
      <c r="BJ2459" s="128"/>
      <c r="BK2459" s="129"/>
      <c r="BL2459" s="127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127"/>
      <c r="BJ2460" s="128"/>
      <c r="BK2460" s="129"/>
      <c r="BL2460" s="127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127"/>
      <c r="BJ2461" s="128"/>
      <c r="BK2461" s="129"/>
      <c r="BL2461" s="127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127"/>
      <c r="BJ2462" s="128"/>
      <c r="BK2462" s="129"/>
      <c r="BL2462" s="127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127"/>
      <c r="BJ2463" s="128"/>
      <c r="BK2463" s="129"/>
      <c r="BL2463" s="127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127"/>
      <c r="BJ2464" s="128"/>
      <c r="BK2464" s="129"/>
      <c r="BL2464" s="127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127"/>
      <c r="BJ2465" s="128"/>
      <c r="BK2465" s="129"/>
      <c r="BL2465" s="127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127"/>
      <c r="BJ2466" s="128"/>
      <c r="BK2466" s="129"/>
      <c r="BL2466" s="127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127"/>
      <c r="BJ2467" s="128"/>
      <c r="BK2467" s="129"/>
      <c r="BL2467" s="127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127"/>
      <c r="BJ2468" s="128"/>
      <c r="BK2468" s="129"/>
      <c r="BL2468" s="127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127"/>
      <c r="BJ2469" s="128"/>
      <c r="BK2469" s="129"/>
      <c r="BL2469" s="127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127"/>
      <c r="BJ2470" s="128"/>
      <c r="BK2470" s="129"/>
      <c r="BL2470" s="127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127"/>
      <c r="BJ2471" s="128"/>
      <c r="BK2471" s="129"/>
      <c r="BL2471" s="127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127"/>
      <c r="BJ2472" s="128"/>
      <c r="BK2472" s="129"/>
      <c r="BL2472" s="127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127"/>
      <c r="BJ2473" s="128"/>
      <c r="BK2473" s="129"/>
      <c r="BL2473" s="127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127"/>
      <c r="BJ2474" s="128"/>
      <c r="BK2474" s="129"/>
      <c r="BL2474" s="127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127"/>
      <c r="BJ2475" s="128"/>
      <c r="BK2475" s="129"/>
      <c r="BL2475" s="127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127"/>
      <c r="BJ2476" s="128"/>
      <c r="BK2476" s="129"/>
      <c r="BL2476" s="127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127"/>
      <c r="BJ2477" s="128"/>
      <c r="BK2477" s="129"/>
      <c r="BL2477" s="127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127"/>
      <c r="BJ2478" s="128"/>
      <c r="BK2478" s="129"/>
      <c r="BL2478" s="127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127"/>
      <c r="BJ2479" s="128"/>
      <c r="BK2479" s="129"/>
      <c r="BL2479" s="127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127"/>
      <c r="BJ2480" s="128"/>
      <c r="BK2480" s="129"/>
      <c r="BL2480" s="127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127"/>
      <c r="BJ2481" s="128"/>
      <c r="BK2481" s="129"/>
      <c r="BL2481" s="127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127"/>
      <c r="BJ2482" s="128"/>
      <c r="BK2482" s="129"/>
      <c r="BL2482" s="127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127"/>
      <c r="BJ2483" s="128"/>
      <c r="BK2483" s="129"/>
      <c r="BL2483" s="127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127"/>
      <c r="BJ2484" s="128"/>
      <c r="BK2484" s="129"/>
      <c r="BL2484" s="127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127"/>
      <c r="BJ2485" s="128"/>
      <c r="BK2485" s="129"/>
      <c r="BL2485" s="127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127"/>
      <c r="BJ2486" s="128"/>
      <c r="BK2486" s="129"/>
      <c r="BL2486" s="127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127"/>
      <c r="BJ2487" s="128"/>
      <c r="BK2487" s="129"/>
      <c r="BL2487" s="127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127"/>
      <c r="BJ2488" s="128"/>
      <c r="BK2488" s="129"/>
      <c r="BL2488" s="127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127"/>
      <c r="BJ2489" s="128"/>
      <c r="BK2489" s="129"/>
      <c r="BL2489" s="127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127"/>
      <c r="BJ2490" s="128"/>
      <c r="BK2490" s="129"/>
      <c r="BL2490" s="127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127"/>
      <c r="BJ2491" s="128"/>
      <c r="BK2491" s="129"/>
      <c r="BL2491" s="127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127"/>
      <c r="BJ2492" s="128"/>
      <c r="BK2492" s="129"/>
      <c r="BL2492" s="127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127"/>
      <c r="BJ2493" s="128"/>
      <c r="BK2493" s="129"/>
      <c r="BL2493" s="127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127"/>
      <c r="BJ2494" s="128"/>
      <c r="BK2494" s="129"/>
      <c r="BL2494" s="127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127"/>
      <c r="BJ2495" s="128"/>
      <c r="BK2495" s="129"/>
      <c r="BL2495" s="127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127"/>
      <c r="BJ2496" s="128"/>
      <c r="BK2496" s="129"/>
      <c r="BL2496" s="127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127"/>
      <c r="BJ2497" s="128"/>
      <c r="BK2497" s="129"/>
      <c r="BL2497" s="127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127"/>
      <c r="BJ2498" s="128"/>
      <c r="BK2498" s="129"/>
      <c r="BL2498" s="127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127"/>
      <c r="BJ2499" s="128"/>
      <c r="BK2499" s="129"/>
      <c r="BL2499" s="127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127"/>
      <c r="BJ2500" s="128"/>
      <c r="BK2500" s="129"/>
      <c r="BL2500" s="127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127"/>
      <c r="BJ2501" s="128"/>
      <c r="BK2501" s="129"/>
      <c r="BL2501" s="127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127"/>
      <c r="BJ2502" s="128"/>
      <c r="BK2502" s="129"/>
      <c r="BL2502" s="127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127"/>
      <c r="BJ2503" s="128"/>
      <c r="BK2503" s="129"/>
      <c r="BL2503" s="127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127"/>
      <c r="BJ2504" s="128"/>
      <c r="BK2504" s="129"/>
      <c r="BL2504" s="127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127"/>
      <c r="BJ2505" s="128"/>
      <c r="BK2505" s="129"/>
      <c r="BL2505" s="127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127"/>
      <c r="BJ2506" s="128"/>
      <c r="BK2506" s="129"/>
      <c r="BL2506" s="127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127"/>
      <c r="BJ2507" s="128"/>
      <c r="BK2507" s="129"/>
      <c r="BL2507" s="127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127"/>
      <c r="BJ2508" s="128"/>
      <c r="BK2508" s="129"/>
      <c r="BL2508" s="127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127"/>
      <c r="BJ2509" s="128"/>
      <c r="BK2509" s="129"/>
      <c r="BL2509" s="127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127"/>
      <c r="BJ2510" s="128"/>
      <c r="BK2510" s="129"/>
      <c r="BL2510" s="127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127"/>
      <c r="BJ2511" s="128"/>
      <c r="BK2511" s="129"/>
      <c r="BL2511" s="127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127"/>
      <c r="BJ2512" s="128"/>
      <c r="BK2512" s="129"/>
      <c r="BL2512" s="127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127"/>
      <c r="BJ2513" s="128"/>
      <c r="BK2513" s="129"/>
      <c r="BL2513" s="127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127"/>
      <c r="BJ2514" s="128"/>
      <c r="BK2514" s="129"/>
      <c r="BL2514" s="127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127"/>
      <c r="BJ2515" s="128"/>
      <c r="BK2515" s="129"/>
      <c r="BL2515" s="127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127"/>
      <c r="BJ2516" s="128"/>
      <c r="BK2516" s="129"/>
      <c r="BL2516" s="127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127"/>
      <c r="BJ2517" s="128"/>
      <c r="BK2517" s="129"/>
      <c r="BL2517" s="127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127"/>
      <c r="BJ2518" s="128"/>
      <c r="BK2518" s="129"/>
      <c r="BL2518" s="127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127"/>
      <c r="BJ2519" s="128"/>
      <c r="BK2519" s="129"/>
      <c r="BL2519" s="127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127"/>
      <c r="BJ2520" s="128"/>
      <c r="BK2520" s="129"/>
      <c r="BL2520" s="127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127"/>
      <c r="BJ2521" s="128"/>
      <c r="BK2521" s="129"/>
      <c r="BL2521" s="127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127"/>
      <c r="BJ2522" s="128"/>
      <c r="BK2522" s="129"/>
      <c r="BL2522" s="127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127"/>
      <c r="BJ2523" s="128"/>
      <c r="BK2523" s="129"/>
      <c r="BL2523" s="127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127"/>
      <c r="BJ2524" s="128"/>
      <c r="BK2524" s="129"/>
      <c r="BL2524" s="127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127"/>
      <c r="BJ2525" s="128"/>
      <c r="BK2525" s="129"/>
      <c r="BL2525" s="127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127"/>
      <c r="BJ2526" s="128"/>
      <c r="BK2526" s="129"/>
      <c r="BL2526" s="127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127"/>
      <c r="BJ2527" s="128"/>
      <c r="BK2527" s="129"/>
      <c r="BL2527" s="127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127"/>
      <c r="BJ2528" s="128"/>
      <c r="BK2528" s="129"/>
      <c r="BL2528" s="127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127"/>
      <c r="BJ2529" s="128"/>
      <c r="BK2529" s="129"/>
      <c r="BL2529" s="127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127"/>
      <c r="BJ2530" s="128"/>
      <c r="BK2530" s="129"/>
      <c r="BL2530" s="127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127"/>
      <c r="BJ2531" s="128"/>
      <c r="BK2531" s="129"/>
      <c r="BL2531" s="127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127"/>
      <c r="BJ2532" s="128"/>
      <c r="BK2532" s="129"/>
      <c r="BL2532" s="127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127"/>
      <c r="BJ2533" s="128"/>
      <c r="BK2533" s="129"/>
      <c r="BL2533" s="127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127"/>
      <c r="BJ2534" s="128"/>
      <c r="BK2534" s="129"/>
      <c r="BL2534" s="127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127"/>
      <c r="BJ2535" s="128"/>
      <c r="BK2535" s="129"/>
      <c r="BL2535" s="127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127"/>
      <c r="BJ2536" s="128"/>
      <c r="BK2536" s="129"/>
      <c r="BL2536" s="127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127"/>
      <c r="BJ2537" s="128"/>
      <c r="BK2537" s="129"/>
      <c r="BL2537" s="127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127"/>
      <c r="BJ2538" s="128"/>
      <c r="BK2538" s="129"/>
      <c r="BL2538" s="127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127"/>
      <c r="BJ2539" s="128"/>
      <c r="BK2539" s="129"/>
      <c r="BL2539" s="127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127"/>
      <c r="BJ2540" s="128"/>
      <c r="BK2540" s="129"/>
      <c r="BL2540" s="127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127"/>
      <c r="BJ2541" s="128"/>
      <c r="BK2541" s="129"/>
      <c r="BL2541" s="127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127"/>
      <c r="BJ2542" s="128"/>
      <c r="BK2542" s="129"/>
      <c r="BL2542" s="127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127"/>
      <c r="BJ2543" s="128"/>
      <c r="BK2543" s="129"/>
      <c r="BL2543" s="127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127"/>
      <c r="BJ2544" s="128"/>
      <c r="BK2544" s="129"/>
      <c r="BL2544" s="127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127"/>
      <c r="BJ2545" s="128"/>
      <c r="BK2545" s="129"/>
      <c r="BL2545" s="127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127"/>
      <c r="BJ2546" s="128"/>
      <c r="BK2546" s="129"/>
      <c r="BL2546" s="127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127"/>
      <c r="BJ2547" s="128"/>
      <c r="BK2547" s="129"/>
      <c r="BL2547" s="127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127"/>
      <c r="BJ2548" s="128"/>
      <c r="BK2548" s="129"/>
      <c r="BL2548" s="127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127"/>
      <c r="BJ2549" s="128"/>
      <c r="BK2549" s="129"/>
      <c r="BL2549" s="127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127"/>
      <c r="BJ2550" s="128"/>
      <c r="BK2550" s="129"/>
      <c r="BL2550" s="127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127"/>
      <c r="BJ2551" s="128"/>
      <c r="BK2551" s="129"/>
      <c r="BL2551" s="127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127"/>
      <c r="BJ2552" s="128"/>
      <c r="BK2552" s="129"/>
      <c r="BL2552" s="127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127"/>
      <c r="BJ2553" s="128"/>
      <c r="BK2553" s="129"/>
      <c r="BL2553" s="127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127"/>
      <c r="BJ2554" s="128"/>
      <c r="BK2554" s="129"/>
      <c r="BL2554" s="127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127"/>
      <c r="BJ2555" s="128"/>
      <c r="BK2555" s="129"/>
      <c r="BL2555" s="127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127"/>
      <c r="BJ2556" s="128"/>
      <c r="BK2556" s="129"/>
      <c r="BL2556" s="127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127"/>
      <c r="BJ2557" s="128"/>
      <c r="BK2557" s="129"/>
      <c r="BL2557" s="127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127"/>
      <c r="BJ2558" s="128"/>
      <c r="BK2558" s="129"/>
      <c r="BL2558" s="127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127"/>
      <c r="BJ2559" s="128"/>
      <c r="BK2559" s="129"/>
      <c r="BL2559" s="127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127"/>
      <c r="BJ2560" s="128"/>
      <c r="BK2560" s="129"/>
      <c r="BL2560" s="127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127"/>
      <c r="BJ2561" s="128"/>
      <c r="BK2561" s="129"/>
      <c r="BL2561" s="127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127"/>
      <c r="BJ2562" s="128"/>
      <c r="BK2562" s="129"/>
      <c r="BL2562" s="127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127"/>
      <c r="BJ2563" s="128"/>
      <c r="BK2563" s="129"/>
      <c r="BL2563" s="127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127"/>
      <c r="BJ2564" s="128"/>
      <c r="BK2564" s="129"/>
      <c r="BL2564" s="127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127"/>
      <c r="BJ2565" s="128"/>
      <c r="BK2565" s="129"/>
      <c r="BL2565" s="127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127"/>
      <c r="BJ2566" s="128"/>
      <c r="BK2566" s="129"/>
      <c r="BL2566" s="127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127"/>
      <c r="BJ2567" s="128"/>
      <c r="BK2567" s="129"/>
      <c r="BL2567" s="127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127"/>
      <c r="BJ2568" s="128"/>
      <c r="BK2568" s="129"/>
      <c r="BL2568" s="127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127"/>
      <c r="BJ2569" s="128"/>
      <c r="BK2569" s="129"/>
      <c r="BL2569" s="127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127"/>
      <c r="BJ2570" s="128"/>
      <c r="BK2570" s="129"/>
      <c r="BL2570" s="127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127"/>
      <c r="BJ2571" s="128"/>
      <c r="BK2571" s="129"/>
      <c r="BL2571" s="127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127"/>
      <c r="BJ2572" s="128"/>
      <c r="BK2572" s="129"/>
      <c r="BL2572" s="127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127"/>
      <c r="BJ2573" s="128"/>
      <c r="BK2573" s="129"/>
      <c r="BL2573" s="127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127"/>
      <c r="BJ2574" s="128"/>
      <c r="BK2574" s="129"/>
      <c r="BL2574" s="127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127"/>
      <c r="BJ2575" s="128"/>
      <c r="BK2575" s="129"/>
      <c r="BL2575" s="127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127"/>
      <c r="BJ2576" s="128"/>
      <c r="BK2576" s="129"/>
      <c r="BL2576" s="127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127"/>
      <c r="BJ2577" s="128"/>
      <c r="BK2577" s="129"/>
      <c r="BL2577" s="127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127"/>
      <c r="BJ2578" s="128"/>
      <c r="BK2578" s="129"/>
      <c r="BL2578" s="127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127"/>
      <c r="BJ2579" s="128"/>
      <c r="BK2579" s="129"/>
      <c r="BL2579" s="127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127"/>
      <c r="BJ2580" s="128"/>
      <c r="BK2580" s="129"/>
      <c r="BL2580" s="127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127"/>
      <c r="BJ2581" s="128"/>
      <c r="BK2581" s="129"/>
      <c r="BL2581" s="127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127"/>
      <c r="BJ2582" s="128"/>
      <c r="BK2582" s="129"/>
      <c r="BL2582" s="127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127"/>
      <c r="BJ2583" s="128"/>
      <c r="BK2583" s="129"/>
      <c r="BL2583" s="127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127"/>
      <c r="BJ2584" s="128"/>
      <c r="BK2584" s="129"/>
      <c r="BL2584" s="127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127"/>
      <c r="BJ2585" s="128"/>
      <c r="BK2585" s="129"/>
      <c r="BL2585" s="127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127"/>
      <c r="BJ2586" s="128"/>
      <c r="BK2586" s="129"/>
      <c r="BL2586" s="127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127"/>
      <c r="BJ2587" s="128"/>
      <c r="BK2587" s="129"/>
      <c r="BL2587" s="127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127"/>
      <c r="BJ2588" s="128"/>
      <c r="BK2588" s="129"/>
      <c r="BL2588" s="127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127"/>
      <c r="BJ2589" s="128"/>
      <c r="BK2589" s="129"/>
      <c r="BL2589" s="127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127"/>
      <c r="BJ2590" s="128"/>
      <c r="BK2590" s="129"/>
      <c r="BL2590" s="127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127"/>
      <c r="BJ2591" s="128"/>
      <c r="BK2591" s="129"/>
      <c r="BL2591" s="127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127"/>
      <c r="BJ2592" s="128"/>
      <c r="BK2592" s="129"/>
      <c r="BL2592" s="127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127"/>
      <c r="BJ2593" s="128"/>
      <c r="BK2593" s="129"/>
      <c r="BL2593" s="127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127"/>
      <c r="BJ2594" s="128"/>
      <c r="BK2594" s="129"/>
      <c r="BL2594" s="127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127"/>
      <c r="BJ2595" s="128"/>
      <c r="BK2595" s="129"/>
      <c r="BL2595" s="127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127"/>
      <c r="BJ2596" s="128"/>
      <c r="BK2596" s="129"/>
      <c r="BL2596" s="127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127"/>
      <c r="BJ2597" s="128"/>
      <c r="BK2597" s="129"/>
      <c r="BL2597" s="127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127"/>
      <c r="BJ2598" s="128"/>
      <c r="BK2598" s="129"/>
      <c r="BL2598" s="127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127"/>
      <c r="BJ2599" s="128"/>
      <c r="BK2599" s="129"/>
      <c r="BL2599" s="127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127"/>
      <c r="BJ2600" s="128"/>
      <c r="BK2600" s="129"/>
      <c r="BL2600" s="127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127"/>
      <c r="BJ2601" s="128"/>
      <c r="BK2601" s="129"/>
      <c r="BL2601" s="127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127"/>
      <c r="BJ2602" s="128"/>
      <c r="BK2602" s="129"/>
      <c r="BL2602" s="127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127"/>
      <c r="BJ2603" s="128"/>
      <c r="BK2603" s="129"/>
      <c r="BL2603" s="127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127"/>
      <c r="BJ2604" s="128"/>
      <c r="BK2604" s="129"/>
      <c r="BL2604" s="127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127"/>
      <c r="BJ2605" s="128"/>
      <c r="BK2605" s="129"/>
      <c r="BL2605" s="127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127"/>
      <c r="BJ2606" s="128"/>
      <c r="BK2606" s="129"/>
      <c r="BL2606" s="127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127"/>
      <c r="BJ2607" s="128"/>
      <c r="BK2607" s="129"/>
      <c r="BL2607" s="127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127"/>
      <c r="BJ2608" s="128"/>
      <c r="BK2608" s="129"/>
      <c r="BL2608" s="127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127"/>
      <c r="BJ2609" s="128"/>
      <c r="BK2609" s="129"/>
      <c r="BL2609" s="127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127"/>
      <c r="BJ2610" s="128"/>
      <c r="BK2610" s="129"/>
      <c r="BL2610" s="127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127"/>
      <c r="BJ2611" s="128"/>
      <c r="BK2611" s="129"/>
      <c r="BL2611" s="127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127"/>
      <c r="BJ2612" s="128"/>
      <c r="BK2612" s="129"/>
      <c r="BL2612" s="127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127"/>
      <c r="BJ2613" s="128"/>
      <c r="BK2613" s="129"/>
      <c r="BL2613" s="127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127"/>
      <c r="BJ2614" s="128"/>
      <c r="BK2614" s="129"/>
      <c r="BL2614" s="127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127"/>
      <c r="BJ2615" s="128"/>
      <c r="BK2615" s="129"/>
      <c r="BL2615" s="127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127"/>
      <c r="BJ2616" s="128"/>
      <c r="BK2616" s="129"/>
      <c r="BL2616" s="127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127"/>
      <c r="BJ2617" s="128"/>
      <c r="BK2617" s="129"/>
      <c r="BL2617" s="127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127"/>
      <c r="BJ2618" s="128"/>
      <c r="BK2618" s="129"/>
      <c r="BL2618" s="127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127"/>
      <c r="BJ2619" s="128"/>
      <c r="BK2619" s="129"/>
      <c r="BL2619" s="127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127"/>
      <c r="BJ2620" s="128"/>
      <c r="BK2620" s="129"/>
      <c r="BL2620" s="127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127"/>
      <c r="BJ2621" s="128"/>
      <c r="BK2621" s="129"/>
      <c r="BL2621" s="127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127"/>
      <c r="BJ2622" s="128"/>
      <c r="BK2622" s="129"/>
      <c r="BL2622" s="127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127"/>
      <c r="BJ2623" s="128"/>
      <c r="BK2623" s="129"/>
      <c r="BL2623" s="127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127"/>
      <c r="BJ2624" s="128"/>
      <c r="BK2624" s="129"/>
      <c r="BL2624" s="127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127"/>
      <c r="BJ2625" s="128"/>
      <c r="BK2625" s="129"/>
      <c r="BL2625" s="127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127"/>
      <c r="BJ2626" s="128"/>
      <c r="BK2626" s="129"/>
      <c r="BL2626" s="127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127"/>
      <c r="BJ2627" s="128"/>
      <c r="BK2627" s="129"/>
      <c r="BL2627" s="127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127"/>
      <c r="BJ2628" s="128"/>
      <c r="BK2628" s="129"/>
      <c r="BL2628" s="127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127"/>
      <c r="BJ2629" s="128"/>
      <c r="BK2629" s="129"/>
      <c r="BL2629" s="127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127"/>
      <c r="BJ2630" s="128"/>
      <c r="BK2630" s="129"/>
      <c r="BL2630" s="127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127"/>
      <c r="BJ2631" s="128"/>
      <c r="BK2631" s="129"/>
      <c r="BL2631" s="127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127"/>
      <c r="BJ2632" s="128"/>
      <c r="BK2632" s="129"/>
      <c r="BL2632" s="127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127"/>
      <c r="BJ2633" s="128"/>
      <c r="BK2633" s="129"/>
      <c r="BL2633" s="127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127"/>
      <c r="BJ2634" s="128"/>
      <c r="BK2634" s="129"/>
      <c r="BL2634" s="127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127"/>
      <c r="BJ2635" s="128"/>
      <c r="BK2635" s="129"/>
      <c r="BL2635" s="127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127"/>
      <c r="BJ2636" s="128"/>
      <c r="BK2636" s="129"/>
      <c r="BL2636" s="127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127"/>
      <c r="BJ2637" s="128"/>
      <c r="BK2637" s="129"/>
      <c r="BL2637" s="127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127"/>
      <c r="BJ2638" s="128"/>
      <c r="BK2638" s="129"/>
      <c r="BL2638" s="127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127"/>
      <c r="BJ2639" s="128"/>
      <c r="BK2639" s="129"/>
      <c r="BL2639" s="127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127"/>
      <c r="BJ2640" s="128"/>
      <c r="BK2640" s="129"/>
      <c r="BL2640" s="127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127"/>
      <c r="BJ2641" s="128"/>
      <c r="BK2641" s="129"/>
      <c r="BL2641" s="127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127"/>
      <c r="BJ2642" s="128"/>
      <c r="BK2642" s="129"/>
      <c r="BL2642" s="127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127"/>
      <c r="BJ2643" s="128"/>
      <c r="BK2643" s="129"/>
      <c r="BL2643" s="127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127"/>
      <c r="BJ2644" s="128"/>
      <c r="BK2644" s="129"/>
      <c r="BL2644" s="127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127"/>
      <c r="BJ2645" s="128"/>
      <c r="BK2645" s="129"/>
      <c r="BL2645" s="127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127"/>
      <c r="BJ2646" s="128"/>
      <c r="BK2646" s="129"/>
      <c r="BL2646" s="127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127"/>
      <c r="BJ2647" s="128"/>
      <c r="BK2647" s="129"/>
      <c r="BL2647" s="127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127"/>
      <c r="BJ2648" s="128"/>
      <c r="BK2648" s="129"/>
      <c r="BL2648" s="127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127"/>
      <c r="BJ2649" s="128"/>
      <c r="BK2649" s="129"/>
      <c r="BL2649" s="127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127"/>
      <c r="BJ2650" s="128"/>
      <c r="BK2650" s="129"/>
      <c r="BL2650" s="127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127"/>
      <c r="BJ2651" s="128"/>
      <c r="BK2651" s="129"/>
      <c r="BL2651" s="127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127"/>
      <c r="BJ2652" s="128"/>
      <c r="BK2652" s="129"/>
      <c r="BL2652" s="127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127"/>
      <c r="BJ2653" s="128"/>
      <c r="BK2653" s="129"/>
      <c r="BL2653" s="127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127"/>
      <c r="BJ2654" s="128"/>
      <c r="BK2654" s="129"/>
      <c r="BL2654" s="127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127"/>
      <c r="BJ2655" s="128"/>
      <c r="BK2655" s="129"/>
      <c r="BL2655" s="127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127"/>
      <c r="BJ2656" s="128"/>
      <c r="BK2656" s="129"/>
      <c r="BL2656" s="127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127"/>
      <c r="BJ2657" s="128"/>
      <c r="BK2657" s="129"/>
      <c r="BL2657" s="127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127"/>
      <c r="BJ2658" s="128"/>
      <c r="BK2658" s="129"/>
      <c r="BL2658" s="127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127"/>
      <c r="BJ2659" s="128"/>
      <c r="BK2659" s="129"/>
      <c r="BL2659" s="127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127"/>
      <c r="BJ2660" s="128"/>
      <c r="BK2660" s="129"/>
      <c r="BL2660" s="127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127"/>
      <c r="BJ2661" s="128"/>
      <c r="BK2661" s="129"/>
      <c r="BL2661" s="127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127"/>
      <c r="BJ2662" s="128"/>
      <c r="BK2662" s="129"/>
      <c r="BL2662" s="127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127"/>
      <c r="BJ2663" s="128"/>
      <c r="BK2663" s="129"/>
      <c r="BL2663" s="127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127"/>
      <c r="BJ2664" s="128"/>
      <c r="BK2664" s="129"/>
      <c r="BL2664" s="127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127"/>
      <c r="BJ2665" s="128"/>
      <c r="BK2665" s="129"/>
      <c r="BL2665" s="127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127"/>
      <c r="BJ2666" s="128"/>
      <c r="BK2666" s="129"/>
      <c r="BL2666" s="127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127"/>
      <c r="BJ2667" s="128"/>
      <c r="BK2667" s="129"/>
      <c r="BL2667" s="127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127"/>
      <c r="BJ2668" s="128"/>
      <c r="BK2668" s="129"/>
      <c r="BL2668" s="127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127"/>
      <c r="BJ2669" s="128"/>
      <c r="BK2669" s="129"/>
      <c r="BL2669" s="127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127"/>
      <c r="BJ2670" s="128"/>
      <c r="BK2670" s="129"/>
      <c r="BL2670" s="127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127"/>
      <c r="BJ2671" s="128"/>
      <c r="BK2671" s="129"/>
      <c r="BL2671" s="127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127"/>
      <c r="BJ2672" s="128"/>
      <c r="BK2672" s="129"/>
      <c r="BL2672" s="127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127"/>
      <c r="BJ2673" s="128"/>
      <c r="BK2673" s="129"/>
      <c r="BL2673" s="127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127"/>
      <c r="BJ2674" s="128"/>
      <c r="BK2674" s="129"/>
      <c r="BL2674" s="127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127"/>
      <c r="BJ2675" s="128"/>
      <c r="BK2675" s="129"/>
      <c r="BL2675" s="127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127"/>
      <c r="BJ2676" s="128"/>
      <c r="BK2676" s="129"/>
      <c r="BL2676" s="127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127"/>
      <c r="BJ2677" s="128"/>
      <c r="BK2677" s="129"/>
      <c r="BL2677" s="127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127"/>
      <c r="BJ2678" s="128"/>
      <c r="BK2678" s="129"/>
      <c r="BL2678" s="127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127"/>
      <c r="BJ2679" s="128"/>
      <c r="BK2679" s="129"/>
      <c r="BL2679" s="127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127"/>
      <c r="BJ2680" s="128"/>
      <c r="BK2680" s="129"/>
      <c r="BL2680" s="127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127"/>
      <c r="BJ2681" s="128"/>
      <c r="BK2681" s="129"/>
      <c r="BL2681" s="127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127"/>
      <c r="BJ2682" s="128"/>
      <c r="BK2682" s="129"/>
      <c r="BL2682" s="127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127"/>
      <c r="BJ2683" s="128"/>
      <c r="BK2683" s="129"/>
      <c r="BL2683" s="127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127"/>
      <c r="BJ2684" s="128"/>
      <c r="BK2684" s="129"/>
      <c r="BL2684" s="127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127"/>
      <c r="BJ2685" s="128"/>
      <c r="BK2685" s="129"/>
      <c r="BL2685" s="127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127"/>
      <c r="BJ2686" s="128"/>
      <c r="BK2686" s="129"/>
      <c r="BL2686" s="127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127"/>
      <c r="BJ2687" s="128"/>
      <c r="BK2687" s="129"/>
      <c r="BL2687" s="127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127"/>
      <c r="BJ2688" s="128"/>
      <c r="BK2688" s="129"/>
      <c r="BL2688" s="127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127"/>
      <c r="BJ2689" s="128"/>
      <c r="BK2689" s="129"/>
      <c r="BL2689" s="127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127"/>
      <c r="BJ2690" s="128"/>
      <c r="BK2690" s="129"/>
      <c r="BL2690" s="127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127"/>
      <c r="BJ2691" s="128"/>
      <c r="BK2691" s="129"/>
      <c r="BL2691" s="127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127"/>
      <c r="BJ2692" s="128"/>
      <c r="BK2692" s="129"/>
      <c r="BL2692" s="127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127"/>
      <c r="BJ2693" s="128"/>
      <c r="BK2693" s="129"/>
      <c r="BL2693" s="127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127"/>
      <c r="BJ2694" s="128"/>
      <c r="BK2694" s="129"/>
      <c r="BL2694" s="127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127"/>
      <c r="BJ2695" s="128"/>
      <c r="BK2695" s="129"/>
      <c r="BL2695" s="127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127"/>
      <c r="BJ2696" s="128"/>
      <c r="BK2696" s="129"/>
      <c r="BL2696" s="127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127"/>
      <c r="BJ2697" s="128"/>
      <c r="BK2697" s="129"/>
      <c r="BL2697" s="127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127"/>
      <c r="BJ2698" s="128"/>
      <c r="BK2698" s="129"/>
      <c r="BL2698" s="127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127"/>
      <c r="BJ2699" s="128"/>
      <c r="BK2699" s="129"/>
      <c r="BL2699" s="127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127"/>
      <c r="BJ2700" s="128"/>
      <c r="BK2700" s="129"/>
      <c r="BL2700" s="127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127"/>
      <c r="BJ2701" s="128"/>
      <c r="BK2701" s="129"/>
      <c r="BL2701" s="127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127"/>
      <c r="BJ2702" s="128"/>
      <c r="BK2702" s="129"/>
      <c r="BL2702" s="127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127"/>
      <c r="BJ2703" s="128"/>
      <c r="BK2703" s="129"/>
      <c r="BL2703" s="127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127"/>
      <c r="BJ2704" s="128"/>
      <c r="BK2704" s="129"/>
      <c r="BL2704" s="127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127"/>
      <c r="BJ2705" s="128"/>
      <c r="BK2705" s="129"/>
      <c r="BL2705" s="127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127"/>
      <c r="BJ2706" s="128"/>
      <c r="BK2706" s="129"/>
      <c r="BL2706" s="127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127"/>
      <c r="BJ2707" s="128"/>
      <c r="BK2707" s="129"/>
      <c r="BL2707" s="127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127"/>
      <c r="BJ2708" s="128"/>
      <c r="BK2708" s="129"/>
      <c r="BL2708" s="127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127"/>
      <c r="BJ2709" s="128"/>
      <c r="BK2709" s="129"/>
      <c r="BL2709" s="127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127"/>
      <c r="BJ2710" s="128"/>
      <c r="BK2710" s="129"/>
      <c r="BL2710" s="127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127"/>
      <c r="BJ2711" s="128"/>
      <c r="BK2711" s="129"/>
      <c r="BL2711" s="127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127"/>
      <c r="BJ2712" s="128"/>
      <c r="BK2712" s="129"/>
      <c r="BL2712" s="127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127"/>
      <c r="BJ2713" s="128"/>
      <c r="BK2713" s="129"/>
      <c r="BL2713" s="127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127"/>
      <c r="BJ2714" s="128"/>
      <c r="BK2714" s="129"/>
      <c r="BL2714" s="127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127"/>
      <c r="BJ2715" s="128"/>
      <c r="BK2715" s="129"/>
      <c r="BL2715" s="127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127"/>
      <c r="BJ2716" s="128"/>
      <c r="BK2716" s="129"/>
      <c r="BL2716" s="127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127"/>
      <c r="BJ2717" s="128"/>
      <c r="BK2717" s="129"/>
      <c r="BL2717" s="127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127"/>
      <c r="BJ2718" s="128"/>
      <c r="BK2718" s="129"/>
      <c r="BL2718" s="127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127"/>
      <c r="BJ2719" s="128"/>
      <c r="BK2719" s="129"/>
      <c r="BL2719" s="127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127"/>
      <c r="BJ2720" s="128"/>
      <c r="BK2720" s="129"/>
      <c r="BL2720" s="127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127"/>
      <c r="BJ2721" s="128"/>
      <c r="BK2721" s="129"/>
      <c r="BL2721" s="127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127"/>
      <c r="BJ2722" s="128"/>
      <c r="BK2722" s="129"/>
      <c r="BL2722" s="127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127"/>
      <c r="BJ2723" s="128"/>
      <c r="BK2723" s="129"/>
      <c r="BL2723" s="127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127"/>
      <c r="BJ2724" s="128"/>
      <c r="BK2724" s="129"/>
      <c r="BL2724" s="127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127"/>
      <c r="BJ2725" s="128"/>
      <c r="BK2725" s="129"/>
      <c r="BL2725" s="127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127"/>
      <c r="BJ2726" s="128"/>
      <c r="BK2726" s="129"/>
      <c r="BL2726" s="127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127"/>
      <c r="BJ2727" s="128"/>
      <c r="BK2727" s="129"/>
      <c r="BL2727" s="127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127"/>
      <c r="BJ2728" s="128"/>
      <c r="BK2728" s="129"/>
      <c r="BL2728" s="127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127"/>
      <c r="BJ2729" s="128"/>
      <c r="BK2729" s="129"/>
      <c r="BL2729" s="127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127"/>
      <c r="BJ2730" s="128"/>
      <c r="BK2730" s="129"/>
      <c r="BL2730" s="127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127"/>
      <c r="BJ2731" s="128"/>
      <c r="BK2731" s="129"/>
      <c r="BL2731" s="127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127"/>
      <c r="BJ2732" s="128"/>
      <c r="BK2732" s="129"/>
      <c r="BL2732" s="127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127"/>
      <c r="BJ2733" s="128"/>
      <c r="BK2733" s="129"/>
      <c r="BL2733" s="127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127"/>
      <c r="BJ2734" s="128"/>
      <c r="BK2734" s="129"/>
      <c r="BL2734" s="127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127"/>
      <c r="BJ2735" s="128"/>
      <c r="BK2735" s="129"/>
      <c r="BL2735" s="127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127"/>
      <c r="BJ2736" s="128"/>
      <c r="BK2736" s="129"/>
      <c r="BL2736" s="127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127"/>
      <c r="BJ2737" s="128"/>
      <c r="BK2737" s="129"/>
      <c r="BL2737" s="127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127"/>
      <c r="BJ2738" s="128"/>
      <c r="BK2738" s="129"/>
      <c r="BL2738" s="127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127"/>
      <c r="BJ2739" s="128"/>
      <c r="BK2739" s="129"/>
      <c r="BL2739" s="127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127"/>
      <c r="BJ2740" s="128"/>
      <c r="BK2740" s="129"/>
      <c r="BL2740" s="127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127"/>
      <c r="BJ2741" s="128"/>
      <c r="BK2741" s="129"/>
      <c r="BL2741" s="127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127"/>
      <c r="BJ2742" s="128"/>
      <c r="BK2742" s="129"/>
      <c r="BL2742" s="127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127"/>
      <c r="BJ2743" s="128"/>
      <c r="BK2743" s="129"/>
      <c r="BL2743" s="127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127"/>
      <c r="BJ2744" s="128"/>
      <c r="BK2744" s="129"/>
      <c r="BL2744" s="127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127"/>
      <c r="BJ2745" s="128"/>
      <c r="BK2745" s="129"/>
      <c r="BL2745" s="127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127"/>
      <c r="BJ2746" s="128"/>
      <c r="BK2746" s="129"/>
      <c r="BL2746" s="127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127"/>
      <c r="BJ2747" s="128"/>
      <c r="BK2747" s="129"/>
      <c r="BL2747" s="127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127"/>
      <c r="BJ2748" s="128"/>
      <c r="BK2748" s="129"/>
      <c r="BL2748" s="127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127"/>
      <c r="BJ2749" s="128"/>
      <c r="BK2749" s="129"/>
      <c r="BL2749" s="127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127"/>
      <c r="BJ2750" s="128"/>
      <c r="BK2750" s="129"/>
      <c r="BL2750" s="127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127"/>
      <c r="BJ2751" s="128"/>
      <c r="BK2751" s="129"/>
      <c r="BL2751" s="127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127"/>
      <c r="BJ2752" s="128"/>
      <c r="BK2752" s="129"/>
      <c r="BL2752" s="127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127"/>
      <c r="BJ2753" s="128"/>
      <c r="BK2753" s="129"/>
      <c r="BL2753" s="127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127"/>
      <c r="BJ2754" s="128"/>
      <c r="BK2754" s="129"/>
      <c r="BL2754" s="127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127"/>
      <c r="BJ2755" s="128"/>
      <c r="BK2755" s="129"/>
      <c r="BL2755" s="127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127"/>
      <c r="BJ2756" s="128"/>
      <c r="BK2756" s="129"/>
      <c r="BL2756" s="127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127"/>
      <c r="BJ2757" s="128"/>
      <c r="BK2757" s="129"/>
      <c r="BL2757" s="127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127"/>
      <c r="BJ2758" s="128"/>
      <c r="BK2758" s="129"/>
      <c r="BL2758" s="127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127"/>
      <c r="BJ2759" s="128"/>
      <c r="BK2759" s="129"/>
      <c r="BL2759" s="127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127"/>
      <c r="BJ2760" s="128"/>
      <c r="BK2760" s="129"/>
      <c r="BL2760" s="127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127"/>
      <c r="BJ2761" s="128"/>
      <c r="BK2761" s="129"/>
      <c r="BL2761" s="127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127"/>
      <c r="BJ2762" s="128"/>
      <c r="BK2762" s="129"/>
      <c r="BL2762" s="127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127"/>
      <c r="BJ2763" s="128"/>
      <c r="BK2763" s="129"/>
      <c r="BL2763" s="127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127"/>
      <c r="BJ2764" s="128"/>
      <c r="BK2764" s="129"/>
      <c r="BL2764" s="127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127"/>
      <c r="BJ2765" s="128"/>
      <c r="BK2765" s="129"/>
      <c r="BL2765" s="127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127"/>
      <c r="BJ2766" s="128"/>
      <c r="BK2766" s="129"/>
      <c r="BL2766" s="127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127"/>
      <c r="BJ2767" s="128"/>
      <c r="BK2767" s="129"/>
      <c r="BL2767" s="127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127"/>
      <c r="BJ2768" s="128"/>
      <c r="BK2768" s="129"/>
      <c r="BL2768" s="127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127"/>
      <c r="BJ2769" s="128"/>
      <c r="BK2769" s="129"/>
      <c r="BL2769" s="127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127"/>
      <c r="BJ2770" s="128"/>
      <c r="BK2770" s="129"/>
      <c r="BL2770" s="127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127"/>
      <c r="BJ2771" s="128"/>
      <c r="BK2771" s="129"/>
      <c r="BL2771" s="127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127"/>
      <c r="BJ2772" s="128"/>
      <c r="BK2772" s="129"/>
      <c r="BL2772" s="127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127"/>
      <c r="BJ2773" s="128"/>
      <c r="BK2773" s="129"/>
      <c r="BL2773" s="127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127"/>
      <c r="BJ2774" s="128"/>
      <c r="BK2774" s="129"/>
      <c r="BL2774" s="127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127"/>
      <c r="BJ2775" s="128"/>
      <c r="BK2775" s="129"/>
      <c r="BL2775" s="127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127"/>
      <c r="BJ2776" s="128"/>
      <c r="BK2776" s="129"/>
      <c r="BL2776" s="127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127"/>
      <c r="BJ2777" s="128"/>
      <c r="BK2777" s="129"/>
      <c r="BL2777" s="127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127"/>
      <c r="BJ2778" s="128"/>
      <c r="BK2778" s="129"/>
      <c r="BL2778" s="127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127"/>
      <c r="BJ2779" s="128"/>
      <c r="BK2779" s="129"/>
      <c r="BL2779" s="127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127"/>
      <c r="BJ2780" s="128"/>
      <c r="BK2780" s="129"/>
      <c r="BL2780" s="127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127"/>
      <c r="BJ2781" s="128"/>
      <c r="BK2781" s="129"/>
      <c r="BL2781" s="127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127"/>
      <c r="BJ2782" s="128"/>
      <c r="BK2782" s="129"/>
      <c r="BL2782" s="127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127"/>
      <c r="BJ2783" s="128"/>
      <c r="BK2783" s="129"/>
      <c r="BL2783" s="127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127"/>
      <c r="BJ2784" s="128"/>
      <c r="BK2784" s="129"/>
      <c r="BL2784" s="127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127"/>
      <c r="BJ2785" s="128"/>
      <c r="BK2785" s="129"/>
      <c r="BL2785" s="127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127"/>
      <c r="BJ2786" s="128"/>
      <c r="BK2786" s="129"/>
      <c r="BL2786" s="127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127"/>
      <c r="BJ2787" s="128"/>
      <c r="BK2787" s="129"/>
      <c r="BL2787" s="127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127"/>
      <c r="BJ2788" s="128"/>
      <c r="BK2788" s="129"/>
      <c r="BL2788" s="127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127"/>
      <c r="BJ2789" s="128"/>
      <c r="BK2789" s="129"/>
      <c r="BL2789" s="127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127"/>
      <c r="BJ2790" s="128"/>
      <c r="BK2790" s="129"/>
      <c r="BL2790" s="127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127"/>
      <c r="BJ2791" s="128"/>
      <c r="BK2791" s="129"/>
      <c r="BL2791" s="127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127"/>
      <c r="BJ2792" s="128"/>
      <c r="BK2792" s="129"/>
      <c r="BL2792" s="127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127"/>
      <c r="BJ2793" s="128"/>
      <c r="BK2793" s="129"/>
      <c r="BL2793" s="127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127"/>
      <c r="BJ2794" s="128"/>
      <c r="BK2794" s="129"/>
      <c r="BL2794" s="127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127"/>
      <c r="BJ2795" s="128"/>
      <c r="BK2795" s="129"/>
      <c r="BL2795" s="127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127"/>
      <c r="BJ2796" s="128"/>
      <c r="BK2796" s="129"/>
      <c r="BL2796" s="127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127"/>
      <c r="BJ2797" s="128"/>
      <c r="BK2797" s="129"/>
      <c r="BL2797" s="127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127"/>
      <c r="BJ2798" s="128"/>
      <c r="BK2798" s="129"/>
      <c r="BL2798" s="127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127"/>
      <c r="BJ2799" s="128"/>
      <c r="BK2799" s="129"/>
      <c r="BL2799" s="127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127"/>
      <c r="BJ2800" s="128"/>
      <c r="BK2800" s="129"/>
      <c r="BL2800" s="127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127"/>
      <c r="BJ2801" s="128"/>
      <c r="BK2801" s="129"/>
      <c r="BL2801" s="127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127"/>
      <c r="BJ2802" s="128"/>
      <c r="BK2802" s="129"/>
      <c r="BL2802" s="127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127"/>
      <c r="BJ2803" s="128"/>
      <c r="BK2803" s="129"/>
      <c r="BL2803" s="127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127"/>
      <c r="BJ2804" s="128"/>
      <c r="BK2804" s="129"/>
      <c r="BL2804" s="127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127"/>
      <c r="BJ2805" s="128"/>
      <c r="BK2805" s="129"/>
      <c r="BL2805" s="127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127"/>
      <c r="BJ2806" s="128"/>
      <c r="BK2806" s="129"/>
      <c r="BL2806" s="127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127"/>
      <c r="BJ2807" s="128"/>
      <c r="BK2807" s="129"/>
      <c r="BL2807" s="127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127"/>
      <c r="BJ2808" s="128"/>
      <c r="BK2808" s="129"/>
      <c r="BL2808" s="127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127"/>
      <c r="BJ2809" s="128"/>
      <c r="BK2809" s="129"/>
      <c r="BL2809" s="127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127"/>
      <c r="BJ2810" s="128"/>
      <c r="BK2810" s="129"/>
      <c r="BL2810" s="127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127"/>
      <c r="BJ2811" s="128"/>
      <c r="BK2811" s="129"/>
      <c r="BL2811" s="127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127"/>
      <c r="BJ2812" s="128"/>
      <c r="BK2812" s="129"/>
      <c r="BL2812" s="127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127"/>
      <c r="BJ2813" s="128"/>
      <c r="BK2813" s="129"/>
      <c r="BL2813" s="127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127"/>
      <c r="BJ2814" s="128"/>
      <c r="BK2814" s="129"/>
      <c r="BL2814" s="127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127"/>
      <c r="BJ2815" s="128"/>
      <c r="BK2815" s="129"/>
      <c r="BL2815" s="127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127"/>
      <c r="BJ2816" s="128"/>
      <c r="BK2816" s="129"/>
      <c r="BL2816" s="127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127"/>
      <c r="BJ2817" s="128"/>
      <c r="BK2817" s="129"/>
      <c r="BL2817" s="127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127"/>
      <c r="BJ2818" s="128"/>
      <c r="BK2818" s="129"/>
      <c r="BL2818" s="127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127"/>
      <c r="BJ2819" s="128"/>
      <c r="BK2819" s="129"/>
      <c r="BL2819" s="127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127"/>
      <c r="BJ2820" s="128"/>
      <c r="BK2820" s="129"/>
      <c r="BL2820" s="127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127"/>
      <c r="BJ2821" s="128"/>
      <c r="BK2821" s="129"/>
      <c r="BL2821" s="127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127"/>
      <c r="BJ2822" s="128"/>
      <c r="BK2822" s="129"/>
      <c r="BL2822" s="127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127"/>
      <c r="BJ2823" s="128"/>
      <c r="BK2823" s="129"/>
      <c r="BL2823" s="127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127"/>
      <c r="BJ2824" s="128"/>
      <c r="BK2824" s="129"/>
      <c r="BL2824" s="127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127"/>
      <c r="BJ2825" s="128"/>
      <c r="BK2825" s="129"/>
      <c r="BL2825" s="127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127"/>
      <c r="BJ2826" s="128"/>
      <c r="BK2826" s="129"/>
      <c r="BL2826" s="127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127"/>
      <c r="BJ2827" s="128"/>
      <c r="BK2827" s="129"/>
      <c r="BL2827" s="127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127"/>
      <c r="BJ2828" s="128"/>
      <c r="BK2828" s="129"/>
      <c r="BL2828" s="127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127"/>
      <c r="BJ2829" s="128"/>
      <c r="BK2829" s="129"/>
      <c r="BL2829" s="127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127"/>
      <c r="BJ2830" s="128"/>
      <c r="BK2830" s="129"/>
      <c r="BL2830" s="127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127"/>
      <c r="BJ2831" s="128"/>
      <c r="BK2831" s="129"/>
      <c r="BL2831" s="127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127"/>
      <c r="BJ2832" s="128"/>
      <c r="BK2832" s="129"/>
      <c r="BL2832" s="127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127"/>
      <c r="BJ2833" s="128"/>
      <c r="BK2833" s="129"/>
      <c r="BL2833" s="127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127"/>
      <c r="BJ2834" s="128"/>
      <c r="BK2834" s="129"/>
      <c r="BL2834" s="127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127"/>
      <c r="BJ2835" s="128"/>
      <c r="BK2835" s="129"/>
      <c r="BL2835" s="127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127"/>
      <c r="BJ2836" s="128"/>
      <c r="BK2836" s="129"/>
      <c r="BL2836" s="127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127"/>
      <c r="BJ2837" s="128"/>
      <c r="BK2837" s="129"/>
      <c r="BL2837" s="127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127"/>
      <c r="BJ2838" s="128"/>
      <c r="BK2838" s="129"/>
      <c r="BL2838" s="127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127"/>
      <c r="BJ2839" s="128"/>
      <c r="BK2839" s="129"/>
      <c r="BL2839" s="127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127"/>
      <c r="BJ2840" s="128"/>
      <c r="BK2840" s="129"/>
      <c r="BL2840" s="127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127"/>
      <c r="BJ2841" s="128"/>
      <c r="BK2841" s="129"/>
      <c r="BL2841" s="127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127"/>
      <c r="BJ2842" s="128"/>
      <c r="BK2842" s="129"/>
      <c r="BL2842" s="127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127"/>
      <c r="BJ2843" s="128"/>
      <c r="BK2843" s="129"/>
      <c r="BL2843" s="127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127"/>
      <c r="BJ2844" s="128"/>
      <c r="BK2844" s="129"/>
      <c r="BL2844" s="127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127"/>
      <c r="BJ2845" s="128"/>
      <c r="BK2845" s="129"/>
      <c r="BL2845" s="127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127"/>
      <c r="BJ2846" s="128"/>
      <c r="BK2846" s="129"/>
      <c r="BL2846" s="127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127"/>
      <c r="BJ2847" s="128"/>
      <c r="BK2847" s="129"/>
      <c r="BL2847" s="127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127"/>
      <c r="BJ2848" s="128"/>
      <c r="BK2848" s="129"/>
      <c r="BL2848" s="127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127"/>
      <c r="BJ2849" s="128"/>
      <c r="BK2849" s="129"/>
      <c r="BL2849" s="127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127"/>
      <c r="BJ2850" s="128"/>
      <c r="BK2850" s="129"/>
      <c r="BL2850" s="127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127"/>
      <c r="BJ2851" s="128"/>
      <c r="BK2851" s="129"/>
      <c r="BL2851" s="127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127"/>
      <c r="BJ2852" s="128"/>
      <c r="BK2852" s="129"/>
      <c r="BL2852" s="127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127"/>
      <c r="BJ2853" s="128"/>
      <c r="BK2853" s="129"/>
      <c r="BL2853" s="127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127"/>
      <c r="BJ2854" s="128"/>
      <c r="BK2854" s="129"/>
      <c r="BL2854" s="127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127"/>
      <c r="BJ2855" s="128"/>
      <c r="BK2855" s="129"/>
      <c r="BL2855" s="127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127"/>
      <c r="BJ2856" s="128"/>
      <c r="BK2856" s="129"/>
      <c r="BL2856" s="127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127"/>
      <c r="BJ2857" s="128"/>
      <c r="BK2857" s="129"/>
      <c r="BL2857" s="127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127"/>
      <c r="BJ2858" s="128"/>
      <c r="BK2858" s="129"/>
      <c r="BL2858" s="127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127"/>
      <c r="BJ2859" s="128"/>
      <c r="BK2859" s="129"/>
      <c r="BL2859" s="127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127"/>
      <c r="BJ2860" s="128"/>
      <c r="BK2860" s="129"/>
      <c r="BL2860" s="127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127"/>
      <c r="BJ2861" s="128"/>
      <c r="BK2861" s="129"/>
      <c r="BL2861" s="127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127"/>
      <c r="BJ2862" s="128"/>
      <c r="BK2862" s="129"/>
      <c r="BL2862" s="127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127"/>
      <c r="BJ2863" s="128"/>
      <c r="BK2863" s="129"/>
      <c r="BL2863" s="127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127"/>
      <c r="BJ2864" s="128"/>
      <c r="BK2864" s="129"/>
      <c r="BL2864" s="127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127"/>
      <c r="BJ2865" s="128"/>
      <c r="BK2865" s="129"/>
      <c r="BL2865" s="127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127"/>
      <c r="BJ2866" s="128"/>
      <c r="BK2866" s="129"/>
      <c r="BL2866" s="127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127"/>
      <c r="BJ2867" s="128"/>
      <c r="BK2867" s="129"/>
      <c r="BL2867" s="127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127"/>
      <c r="BJ2868" s="128"/>
      <c r="BK2868" s="129"/>
      <c r="BL2868" s="127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127"/>
      <c r="BJ2869" s="128"/>
      <c r="BK2869" s="129"/>
      <c r="BL2869" s="127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127"/>
      <c r="BJ2870" s="128"/>
      <c r="BK2870" s="129"/>
      <c r="BL2870" s="127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127"/>
      <c r="BJ2871" s="128"/>
      <c r="BK2871" s="129"/>
      <c r="BL2871" s="127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127"/>
      <c r="BJ2872" s="128"/>
      <c r="BK2872" s="129"/>
      <c r="BL2872" s="127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127"/>
      <c r="BJ2873" s="128"/>
      <c r="BK2873" s="129"/>
      <c r="BL2873" s="127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127"/>
      <c r="BJ2874" s="128"/>
      <c r="BK2874" s="129"/>
      <c r="BL2874" s="127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127"/>
      <c r="BJ2875" s="128"/>
      <c r="BK2875" s="129"/>
      <c r="BL2875" s="127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127"/>
      <c r="BJ2876" s="128"/>
      <c r="BK2876" s="129"/>
      <c r="BL2876" s="127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127"/>
      <c r="BJ2877" s="128"/>
      <c r="BK2877" s="129"/>
      <c r="BL2877" s="127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127"/>
      <c r="BJ2878" s="128"/>
      <c r="BK2878" s="129"/>
      <c r="BL2878" s="127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127"/>
      <c r="BJ2879" s="128"/>
      <c r="BK2879" s="129"/>
      <c r="BL2879" s="127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127"/>
      <c r="BJ2880" s="128"/>
      <c r="BK2880" s="129"/>
      <c r="BL2880" s="127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127"/>
      <c r="BJ2881" s="128"/>
      <c r="BK2881" s="129"/>
      <c r="BL2881" s="127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127"/>
      <c r="BJ2882" s="128"/>
      <c r="BK2882" s="129"/>
      <c r="BL2882" s="127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127"/>
      <c r="BJ2883" s="128"/>
      <c r="BK2883" s="129"/>
      <c r="BL2883" s="127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127"/>
      <c r="BJ2884" s="128"/>
      <c r="BK2884" s="129"/>
      <c r="BL2884" s="127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127"/>
      <c r="BJ2885" s="128"/>
      <c r="BK2885" s="129"/>
      <c r="BL2885" s="127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127"/>
      <c r="BJ2886" s="128"/>
      <c r="BK2886" s="129"/>
      <c r="BL2886" s="127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127"/>
      <c r="BJ2887" s="128"/>
      <c r="BK2887" s="129"/>
      <c r="BL2887" s="127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127"/>
      <c r="BJ2888" s="128"/>
      <c r="BK2888" s="129"/>
      <c r="BL2888" s="127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127"/>
      <c r="BJ2889" s="128"/>
      <c r="BK2889" s="129"/>
      <c r="BL2889" s="127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127"/>
      <c r="BJ2890" s="128"/>
      <c r="BK2890" s="129"/>
      <c r="BL2890" s="127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127"/>
      <c r="BJ2891" s="128"/>
      <c r="BK2891" s="129"/>
      <c r="BL2891" s="127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127"/>
      <c r="BJ2892" s="128"/>
      <c r="BK2892" s="129"/>
      <c r="BL2892" s="127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127"/>
      <c r="BJ2893" s="128"/>
      <c r="BK2893" s="129"/>
      <c r="BL2893" s="127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127"/>
      <c r="BJ2894" s="128"/>
      <c r="BK2894" s="129"/>
      <c r="BL2894" s="127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127"/>
      <c r="BJ2895" s="128"/>
      <c r="BK2895" s="129"/>
      <c r="BL2895" s="127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127"/>
      <c r="BJ2896" s="128"/>
      <c r="BK2896" s="129"/>
      <c r="BL2896" s="127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127"/>
      <c r="BJ2897" s="128"/>
      <c r="BK2897" s="129"/>
      <c r="BL2897" s="127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127"/>
      <c r="BJ2898" s="128"/>
      <c r="BK2898" s="129"/>
      <c r="BL2898" s="127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127"/>
      <c r="BJ2899" s="128"/>
      <c r="BK2899" s="129"/>
      <c r="BL2899" s="127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127"/>
      <c r="BJ2900" s="128"/>
      <c r="BK2900" s="129"/>
      <c r="BL2900" s="127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127"/>
      <c r="BJ2901" s="128"/>
      <c r="BK2901" s="129"/>
      <c r="BL2901" s="127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127"/>
      <c r="BJ2902" s="128"/>
      <c r="BK2902" s="129"/>
      <c r="BL2902" s="127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127"/>
      <c r="BJ2903" s="128"/>
      <c r="BK2903" s="129"/>
      <c r="BL2903" s="127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127"/>
      <c r="BJ2904" s="128"/>
      <c r="BK2904" s="129"/>
      <c r="BL2904" s="127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127"/>
      <c r="BJ2905" s="128"/>
      <c r="BK2905" s="129"/>
      <c r="BL2905" s="127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127"/>
      <c r="BJ2906" s="128"/>
      <c r="BK2906" s="129"/>
      <c r="BL2906" s="127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127"/>
      <c r="BJ2907" s="128"/>
      <c r="BK2907" s="129"/>
      <c r="BL2907" s="127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127"/>
      <c r="BJ2908" s="128"/>
      <c r="BK2908" s="129"/>
      <c r="BL2908" s="127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127"/>
      <c r="BJ2909" s="128"/>
      <c r="BK2909" s="129"/>
      <c r="BL2909" s="127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127"/>
      <c r="BJ2910" s="128"/>
      <c r="BK2910" s="129"/>
      <c r="BL2910" s="127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127"/>
      <c r="BJ2911" s="128"/>
      <c r="BK2911" s="129"/>
      <c r="BL2911" s="127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127"/>
      <c r="BJ2912" s="128"/>
      <c r="BK2912" s="129"/>
      <c r="BL2912" s="127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127"/>
      <c r="BJ2913" s="128"/>
      <c r="BK2913" s="129"/>
      <c r="BL2913" s="127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127"/>
      <c r="BJ2914" s="128"/>
      <c r="BK2914" s="129"/>
      <c r="BL2914" s="127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127"/>
      <c r="BJ2915" s="128"/>
      <c r="BK2915" s="129"/>
      <c r="BL2915" s="127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127"/>
      <c r="BJ2916" s="128"/>
      <c r="BK2916" s="129"/>
      <c r="BL2916" s="127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127"/>
      <c r="BJ2917" s="128"/>
      <c r="BK2917" s="129"/>
      <c r="BL2917" s="127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127"/>
      <c r="BJ2918" s="128"/>
      <c r="BK2918" s="129"/>
      <c r="BL2918" s="127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127"/>
      <c r="BJ2919" s="128"/>
      <c r="BK2919" s="129"/>
      <c r="BL2919" s="127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127"/>
      <c r="BJ2920" s="128"/>
      <c r="BK2920" s="129"/>
      <c r="BL2920" s="127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127"/>
      <c r="BJ2921" s="128"/>
      <c r="BK2921" s="129"/>
      <c r="BL2921" s="127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127"/>
      <c r="BJ2922" s="128"/>
      <c r="BK2922" s="129"/>
      <c r="BL2922" s="127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127"/>
      <c r="BJ2923" s="128"/>
      <c r="BK2923" s="129"/>
      <c r="BL2923" s="127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127"/>
      <c r="BJ2924" s="128"/>
      <c r="BK2924" s="129"/>
      <c r="BL2924" s="127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127"/>
      <c r="BJ2925" s="128"/>
      <c r="BK2925" s="129"/>
      <c r="BL2925" s="127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127"/>
      <c r="BJ2926" s="128"/>
      <c r="BK2926" s="129"/>
      <c r="BL2926" s="127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127"/>
      <c r="BJ2927" s="128"/>
      <c r="BK2927" s="129"/>
      <c r="BL2927" s="127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127"/>
      <c r="BJ2928" s="128"/>
      <c r="BK2928" s="129"/>
      <c r="BL2928" s="127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127"/>
      <c r="BJ2929" s="128"/>
      <c r="BK2929" s="129"/>
      <c r="BL2929" s="127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127"/>
      <c r="BJ2930" s="128"/>
      <c r="BK2930" s="129"/>
      <c r="BL2930" s="127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127"/>
      <c r="BJ2931" s="128"/>
      <c r="BK2931" s="129"/>
      <c r="BL2931" s="127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127"/>
      <c r="BJ2932" s="128"/>
      <c r="BK2932" s="129"/>
      <c r="BL2932" s="127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127"/>
      <c r="BJ2933" s="128"/>
      <c r="BK2933" s="129"/>
      <c r="BL2933" s="127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127"/>
      <c r="BJ2934" s="128"/>
      <c r="BK2934" s="129"/>
      <c r="BL2934" s="127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127"/>
      <c r="BJ2935" s="128"/>
      <c r="BK2935" s="129"/>
      <c r="BL2935" s="127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127"/>
      <c r="BJ2936" s="128"/>
      <c r="BK2936" s="129"/>
      <c r="BL2936" s="127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127"/>
      <c r="BJ2937" s="128"/>
      <c r="BK2937" s="129"/>
      <c r="BL2937" s="127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127"/>
      <c r="BJ2938" s="128"/>
      <c r="BK2938" s="129"/>
      <c r="BL2938" s="127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127"/>
      <c r="BJ2939" s="128"/>
      <c r="BK2939" s="129"/>
      <c r="BL2939" s="127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127"/>
      <c r="BJ2940" s="128"/>
      <c r="BK2940" s="129"/>
      <c r="BL2940" s="127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127"/>
      <c r="BJ2941" s="128"/>
      <c r="BK2941" s="129"/>
      <c r="BL2941" s="127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127"/>
      <c r="BJ2942" s="128"/>
      <c r="BK2942" s="129"/>
      <c r="BL2942" s="127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127"/>
      <c r="BJ2943" s="128"/>
      <c r="BK2943" s="129"/>
      <c r="BL2943" s="127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127"/>
      <c r="BJ2944" s="128"/>
      <c r="BK2944" s="129"/>
      <c r="BL2944" s="127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127"/>
      <c r="BJ2945" s="128"/>
      <c r="BK2945" s="129"/>
      <c r="BL2945" s="127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127"/>
      <c r="BJ2946" s="128"/>
      <c r="BK2946" s="129"/>
      <c r="BL2946" s="127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127"/>
      <c r="BJ2947" s="128"/>
      <c r="BK2947" s="129"/>
      <c r="BL2947" s="127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127"/>
      <c r="BJ2948" s="128"/>
      <c r="BK2948" s="129"/>
      <c r="BL2948" s="127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127"/>
      <c r="BJ2949" s="128"/>
      <c r="BK2949" s="129"/>
      <c r="BL2949" s="127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127"/>
      <c r="BJ2950" s="128"/>
      <c r="BK2950" s="129"/>
      <c r="BL2950" s="127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127"/>
      <c r="BJ2951" s="128"/>
      <c r="BK2951" s="129"/>
      <c r="BL2951" s="127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127"/>
      <c r="BJ2952" s="128"/>
      <c r="BK2952" s="129"/>
      <c r="BL2952" s="127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127"/>
      <c r="BJ2953" s="128"/>
      <c r="BK2953" s="129"/>
      <c r="BL2953" s="127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127"/>
      <c r="BJ2954" s="128"/>
      <c r="BK2954" s="129"/>
      <c r="BL2954" s="127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127"/>
      <c r="BJ2955" s="128"/>
      <c r="BK2955" s="129"/>
      <c r="BL2955" s="127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127"/>
      <c r="BJ2956" s="128"/>
      <c r="BK2956" s="129"/>
      <c r="BL2956" s="127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127"/>
      <c r="BJ2957" s="128"/>
      <c r="BK2957" s="129"/>
      <c r="BL2957" s="127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127"/>
      <c r="BJ2958" s="128"/>
      <c r="BK2958" s="129"/>
      <c r="BL2958" s="127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127"/>
      <c r="BJ2959" s="128"/>
      <c r="BK2959" s="129"/>
      <c r="BL2959" s="127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127"/>
      <c r="BJ2960" s="128"/>
      <c r="BK2960" s="129"/>
      <c r="BL2960" s="127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127"/>
      <c r="BJ2961" s="128"/>
      <c r="BK2961" s="129"/>
      <c r="BL2961" s="127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127"/>
      <c r="BJ2962" s="128"/>
      <c r="BK2962" s="129"/>
      <c r="BL2962" s="127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127"/>
      <c r="BJ2963" s="128"/>
      <c r="BK2963" s="129"/>
      <c r="BL2963" s="127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127"/>
      <c r="BJ2964" s="128"/>
      <c r="BK2964" s="129"/>
      <c r="BL2964" s="127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127"/>
      <c r="BJ2965" s="128"/>
      <c r="BK2965" s="129"/>
      <c r="BL2965" s="127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127"/>
      <c r="BJ2966" s="128"/>
      <c r="BK2966" s="129"/>
      <c r="BL2966" s="127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127"/>
      <c r="BJ2967" s="128"/>
      <c r="BK2967" s="129"/>
      <c r="BL2967" s="127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127"/>
      <c r="BJ2968" s="128"/>
      <c r="BK2968" s="129"/>
      <c r="BL2968" s="127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127"/>
      <c r="BJ2969" s="128"/>
      <c r="BK2969" s="129"/>
      <c r="BL2969" s="127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127"/>
      <c r="BJ2970" s="128"/>
      <c r="BK2970" s="129"/>
      <c r="BL2970" s="127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127"/>
      <c r="BJ2971" s="128"/>
      <c r="BK2971" s="129"/>
      <c r="BL2971" s="127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127"/>
      <c r="BJ2972" s="128"/>
      <c r="BK2972" s="129"/>
      <c r="BL2972" s="127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127"/>
      <c r="BJ2973" s="128"/>
      <c r="BK2973" s="129"/>
      <c r="BL2973" s="127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127"/>
      <c r="BJ2974" s="128"/>
      <c r="BK2974" s="129"/>
      <c r="BL2974" s="127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127"/>
      <c r="BJ2975" s="128"/>
      <c r="BK2975" s="129"/>
      <c r="BL2975" s="127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127"/>
      <c r="BJ2976" s="128"/>
      <c r="BK2976" s="129"/>
      <c r="BL2976" s="127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127"/>
      <c r="BJ2977" s="128"/>
      <c r="BK2977" s="129"/>
      <c r="BL2977" s="127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127"/>
      <c r="BJ2978" s="128"/>
      <c r="BK2978" s="129"/>
      <c r="BL2978" s="127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127"/>
      <c r="BJ2979" s="128"/>
      <c r="BK2979" s="129"/>
      <c r="BL2979" s="127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127"/>
      <c r="BJ2980" s="128"/>
      <c r="BK2980" s="129"/>
      <c r="BL2980" s="127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127"/>
      <c r="BJ2981" s="128"/>
      <c r="BK2981" s="129"/>
      <c r="BL2981" s="127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127"/>
      <c r="BJ2982" s="128"/>
      <c r="BK2982" s="129"/>
      <c r="BL2982" s="127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127"/>
      <c r="BJ2983" s="128"/>
      <c r="BK2983" s="129"/>
      <c r="BL2983" s="127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127"/>
      <c r="BJ2984" s="128"/>
      <c r="BK2984" s="129"/>
      <c r="BL2984" s="127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127"/>
      <c r="BJ2985" s="128"/>
      <c r="BK2985" s="129"/>
      <c r="BL2985" s="127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127"/>
      <c r="BJ2986" s="128"/>
      <c r="BK2986" s="129"/>
      <c r="BL2986" s="127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127"/>
      <c r="BJ2987" s="128"/>
      <c r="BK2987" s="129"/>
      <c r="BL2987" s="127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127"/>
      <c r="BJ2988" s="128"/>
      <c r="BK2988" s="129"/>
      <c r="BL2988" s="127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127"/>
      <c r="BJ2989" s="128"/>
      <c r="BK2989" s="129"/>
      <c r="BL2989" s="127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127"/>
      <c r="BJ2990" s="128"/>
      <c r="BK2990" s="129"/>
      <c r="BL2990" s="127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127"/>
      <c r="BJ2991" s="128"/>
      <c r="BK2991" s="129"/>
      <c r="BL2991" s="127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127"/>
      <c r="BJ2992" s="128"/>
      <c r="BK2992" s="129"/>
      <c r="BL2992" s="127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127"/>
      <c r="BJ2993" s="128"/>
      <c r="BK2993" s="129"/>
      <c r="BL2993" s="127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127"/>
      <c r="BJ2994" s="128"/>
      <c r="BK2994" s="129"/>
      <c r="BL2994" s="127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127"/>
      <c r="BJ2995" s="128"/>
      <c r="BK2995" s="129"/>
      <c r="BL2995" s="127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127"/>
      <c r="BJ2996" s="128"/>
      <c r="BK2996" s="129"/>
      <c r="BL2996" s="127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127"/>
      <c r="BJ2997" s="128"/>
      <c r="BK2997" s="129"/>
      <c r="BL2997" s="127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127"/>
      <c r="BJ2998" s="128"/>
      <c r="BK2998" s="129"/>
      <c r="BL2998" s="127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127"/>
      <c r="BJ2999" s="128"/>
      <c r="BK2999" s="129"/>
      <c r="BL2999" s="127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127"/>
      <c r="BJ3000" s="128"/>
      <c r="BK3000" s="129"/>
      <c r="BL3000" s="127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127"/>
      <c r="BJ3001" s="128"/>
      <c r="BK3001" s="129"/>
      <c r="BL3001" s="127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127"/>
      <c r="BJ3002" s="128"/>
      <c r="BK3002" s="129"/>
      <c r="BL3002" s="127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127"/>
      <c r="BJ3003" s="128"/>
      <c r="BK3003" s="129"/>
      <c r="BL3003" s="127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127"/>
      <c r="BJ3004" s="128"/>
      <c r="BK3004" s="129"/>
      <c r="BL3004" s="127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127"/>
      <c r="BJ3005" s="128"/>
      <c r="BK3005" s="129"/>
      <c r="BL3005" s="127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127"/>
      <c r="BJ3006" s="128"/>
      <c r="BK3006" s="129"/>
      <c r="BL3006" s="127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127"/>
      <c r="BJ3007" s="128"/>
      <c r="BK3007" s="129"/>
      <c r="BL3007" s="127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127"/>
      <c r="BJ3008" s="128"/>
      <c r="BK3008" s="129"/>
      <c r="BL3008" s="127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127"/>
      <c r="BJ3009" s="128"/>
      <c r="BK3009" s="129"/>
      <c r="BL3009" s="127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127"/>
      <c r="BJ3010" s="128"/>
      <c r="BK3010" s="129"/>
      <c r="BL3010" s="127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127"/>
      <c r="BJ3011" s="128"/>
      <c r="BK3011" s="129"/>
      <c r="BL3011" s="127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127"/>
      <c r="BJ3012" s="128"/>
      <c r="BK3012" s="129"/>
      <c r="BL3012" s="127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127"/>
      <c r="BJ3013" s="128"/>
      <c r="BK3013" s="129"/>
      <c r="BL3013" s="127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127"/>
      <c r="BJ3014" s="128"/>
      <c r="BK3014" s="129"/>
      <c r="BL3014" s="127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127"/>
      <c r="BJ3015" s="128"/>
      <c r="BK3015" s="129"/>
      <c r="BL3015" s="127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127"/>
      <c r="BJ3016" s="128"/>
      <c r="BK3016" s="129"/>
      <c r="BL3016" s="127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127"/>
      <c r="BJ3017" s="128"/>
      <c r="BK3017" s="129"/>
      <c r="BL3017" s="127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127"/>
      <c r="BJ3018" s="128"/>
      <c r="BK3018" s="129"/>
      <c r="BL3018" s="127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127"/>
      <c r="BJ3019" s="128"/>
      <c r="BK3019" s="129"/>
      <c r="BL3019" s="127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127"/>
      <c r="BJ3020" s="128"/>
      <c r="BK3020" s="129"/>
      <c r="BL3020" s="127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127"/>
      <c r="BJ3021" s="128"/>
      <c r="BK3021" s="129"/>
      <c r="BL3021" s="127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127"/>
      <c r="BJ3022" s="128"/>
      <c r="BK3022" s="129"/>
      <c r="BL3022" s="127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127"/>
      <c r="BJ3023" s="128"/>
      <c r="BK3023" s="129"/>
      <c r="BL3023" s="127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127"/>
      <c r="BJ3024" s="128"/>
      <c r="BK3024" s="129"/>
      <c r="BL3024" s="127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127"/>
      <c r="BJ3025" s="128"/>
      <c r="BK3025" s="129"/>
      <c r="BL3025" s="127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127"/>
      <c r="BJ3026" s="128"/>
      <c r="BK3026" s="129"/>
      <c r="BL3026" s="127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127"/>
      <c r="BJ3027" s="128"/>
      <c r="BK3027" s="129"/>
      <c r="BL3027" s="127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127"/>
      <c r="BJ3028" s="128"/>
      <c r="BK3028" s="129"/>
      <c r="BL3028" s="127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127"/>
      <c r="BJ3029" s="128"/>
      <c r="BK3029" s="129"/>
      <c r="BL3029" s="127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127"/>
      <c r="BJ3030" s="128"/>
      <c r="BK3030" s="129"/>
      <c r="BL3030" s="127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127"/>
      <c r="BJ3031" s="128"/>
      <c r="BK3031" s="129"/>
      <c r="BL3031" s="127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127"/>
      <c r="BJ3032" s="128"/>
      <c r="BK3032" s="129"/>
      <c r="BL3032" s="127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127"/>
      <c r="BJ3033" s="128"/>
      <c r="BK3033" s="129"/>
      <c r="BL3033" s="127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127"/>
      <c r="BJ3034" s="128"/>
      <c r="BK3034" s="129"/>
      <c r="BL3034" s="127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127"/>
      <c r="BJ3035" s="128"/>
      <c r="BK3035" s="129"/>
      <c r="BL3035" s="127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127"/>
      <c r="BJ3036" s="128"/>
      <c r="BK3036" s="129"/>
      <c r="BL3036" s="127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127"/>
      <c r="BJ3037" s="128"/>
      <c r="BK3037" s="129"/>
      <c r="BL3037" s="127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127"/>
      <c r="BJ3038" s="128"/>
      <c r="BK3038" s="129"/>
      <c r="BL3038" s="127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127"/>
      <c r="BJ3039" s="128"/>
      <c r="BK3039" s="129"/>
      <c r="BL3039" s="127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127"/>
      <c r="BJ3040" s="128"/>
      <c r="BK3040" s="129"/>
      <c r="BL3040" s="127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127"/>
      <c r="BJ3041" s="128"/>
      <c r="BK3041" s="129"/>
      <c r="BL3041" s="127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127"/>
      <c r="BJ3042" s="128"/>
      <c r="BK3042" s="129"/>
      <c r="BL3042" s="127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127"/>
      <c r="BJ3043" s="128"/>
      <c r="BK3043" s="129"/>
      <c r="BL3043" s="127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127"/>
      <c r="BJ3044" s="128"/>
      <c r="BK3044" s="129"/>
      <c r="BL3044" s="127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127"/>
      <c r="BJ3045" s="128"/>
      <c r="BK3045" s="129"/>
      <c r="BL3045" s="127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127"/>
      <c r="BJ3046" s="128"/>
      <c r="BK3046" s="129"/>
      <c r="BL3046" s="127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127"/>
      <c r="BJ3047" s="128"/>
      <c r="BK3047" s="129"/>
      <c r="BL3047" s="127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127"/>
      <c r="BJ3048" s="128"/>
      <c r="BK3048" s="129"/>
      <c r="BL3048" s="127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127"/>
      <c r="BJ3049" s="128"/>
      <c r="BK3049" s="129"/>
      <c r="BL3049" s="127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127"/>
      <c r="BJ3050" s="128"/>
      <c r="BK3050" s="129"/>
      <c r="BL3050" s="127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127"/>
      <c r="BJ3051" s="128"/>
      <c r="BK3051" s="129"/>
      <c r="BL3051" s="127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127"/>
      <c r="BJ3052" s="128"/>
      <c r="BK3052" s="129"/>
      <c r="BL3052" s="127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127"/>
      <c r="BJ3053" s="128"/>
      <c r="BK3053" s="129"/>
      <c r="BL3053" s="127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127"/>
      <c r="BJ3054" s="128"/>
      <c r="BK3054" s="129"/>
      <c r="BL3054" s="127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127"/>
      <c r="BJ3055" s="128"/>
      <c r="BK3055" s="129"/>
      <c r="BL3055" s="127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127"/>
      <c r="BJ3056" s="128"/>
      <c r="BK3056" s="129"/>
      <c r="BL3056" s="127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127"/>
      <c r="BJ3057" s="128"/>
      <c r="BK3057" s="129"/>
      <c r="BL3057" s="127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127"/>
      <c r="BJ3058" s="128"/>
      <c r="BK3058" s="129"/>
      <c r="BL3058" s="127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127"/>
      <c r="BJ3059" s="128"/>
      <c r="BK3059" s="129"/>
      <c r="BL3059" s="127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127"/>
      <c r="BJ3060" s="128"/>
      <c r="BK3060" s="129"/>
      <c r="BL3060" s="127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127"/>
      <c r="BJ3061" s="128"/>
      <c r="BK3061" s="129"/>
      <c r="BL3061" s="127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127"/>
      <c r="BJ3062" s="128"/>
      <c r="BK3062" s="129"/>
      <c r="BL3062" s="127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127"/>
      <c r="BJ3063" s="128"/>
      <c r="BK3063" s="129"/>
      <c r="BL3063" s="127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127"/>
      <c r="BJ3064" s="128"/>
      <c r="BK3064" s="129"/>
      <c r="BL3064" s="127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127"/>
      <c r="BJ3065" s="128"/>
      <c r="BK3065" s="129"/>
      <c r="BL3065" s="127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127"/>
      <c r="BJ3066" s="128"/>
      <c r="BK3066" s="129"/>
      <c r="BL3066" s="127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127"/>
      <c r="BJ3067" s="128"/>
      <c r="BK3067" s="129"/>
      <c r="BL3067" s="127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127"/>
      <c r="BJ3068" s="128"/>
      <c r="BK3068" s="129"/>
      <c r="BL3068" s="127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127"/>
      <c r="BJ3069" s="128"/>
      <c r="BK3069" s="129"/>
      <c r="BL3069" s="127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127"/>
      <c r="BJ3070" s="128"/>
      <c r="BK3070" s="129"/>
      <c r="BL3070" s="127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127"/>
      <c r="BJ3071" s="128"/>
      <c r="BK3071" s="129"/>
      <c r="BL3071" s="127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127"/>
      <c r="BJ3072" s="128"/>
      <c r="BK3072" s="129"/>
      <c r="BL3072" s="127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127"/>
      <c r="BJ3073" s="128"/>
      <c r="BK3073" s="129"/>
      <c r="BL3073" s="127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127"/>
      <c r="BJ3074" s="128"/>
      <c r="BK3074" s="129"/>
      <c r="BL3074" s="127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127"/>
      <c r="BJ3075" s="128"/>
      <c r="BK3075" s="129"/>
      <c r="BL3075" s="127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127"/>
      <c r="BJ3076" s="128"/>
      <c r="BK3076" s="129"/>
      <c r="BL3076" s="127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127"/>
      <c r="BJ3077" s="128"/>
      <c r="BK3077" s="129"/>
      <c r="BL3077" s="127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127"/>
      <c r="BJ3078" s="128"/>
      <c r="BK3078" s="129"/>
      <c r="BL3078" s="127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127"/>
      <c r="BJ3079" s="128"/>
      <c r="BK3079" s="129"/>
      <c r="BL3079" s="127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127"/>
      <c r="BJ3080" s="128"/>
      <c r="BK3080" s="129"/>
      <c r="BL3080" s="127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127"/>
      <c r="BJ3081" s="128"/>
      <c r="BK3081" s="129"/>
      <c r="BL3081" s="127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127"/>
      <c r="BJ3082" s="128"/>
      <c r="BK3082" s="129"/>
      <c r="BL3082" s="127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127"/>
      <c r="BJ3083" s="128"/>
      <c r="BK3083" s="129"/>
      <c r="BL3083" s="127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127"/>
      <c r="BJ3084" s="128"/>
      <c r="BK3084" s="129"/>
      <c r="BL3084" s="127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127"/>
      <c r="BJ3085" s="128"/>
      <c r="BK3085" s="129"/>
      <c r="BL3085" s="127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127"/>
      <c r="BJ3086" s="128"/>
      <c r="BK3086" s="129"/>
      <c r="BL3086" s="127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127"/>
      <c r="BJ3087" s="128"/>
      <c r="BK3087" s="129"/>
      <c r="BL3087" s="127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127"/>
      <c r="BJ3088" s="128"/>
      <c r="BK3088" s="129"/>
      <c r="BL3088" s="127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127"/>
      <c r="BJ3089" s="128"/>
      <c r="BK3089" s="129"/>
      <c r="BL3089" s="127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127"/>
      <c r="BJ3090" s="128"/>
      <c r="BK3090" s="129"/>
      <c r="BL3090" s="127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127"/>
      <c r="BJ3091" s="128"/>
      <c r="BK3091" s="129"/>
      <c r="BL3091" s="127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127"/>
      <c r="BJ3092" s="128"/>
      <c r="BK3092" s="129"/>
      <c r="BL3092" s="127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127"/>
      <c r="BJ3093" s="128"/>
      <c r="BK3093" s="129"/>
      <c r="BL3093" s="127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127"/>
      <c r="BJ3094" s="128"/>
      <c r="BK3094" s="129"/>
      <c r="BL3094" s="127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127"/>
      <c r="BJ3095" s="128"/>
      <c r="BK3095" s="129"/>
      <c r="BL3095" s="127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127"/>
      <c r="BJ3096" s="128"/>
      <c r="BK3096" s="129"/>
      <c r="BL3096" s="127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127"/>
      <c r="BJ3097" s="128"/>
      <c r="BK3097" s="129"/>
      <c r="BL3097" s="127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127"/>
      <c r="BJ3098" s="128"/>
      <c r="BK3098" s="129"/>
      <c r="BL3098" s="127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127"/>
      <c r="BJ3099" s="128"/>
      <c r="BK3099" s="129"/>
      <c r="BL3099" s="127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127"/>
      <c r="BJ3100" s="128"/>
      <c r="BK3100" s="129"/>
      <c r="BL3100" s="127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127"/>
      <c r="BJ3101" s="128"/>
      <c r="BK3101" s="129"/>
      <c r="BL3101" s="127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127"/>
      <c r="BJ3102" s="128"/>
      <c r="BK3102" s="129"/>
      <c r="BL3102" s="127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127"/>
      <c r="BJ3103" s="128"/>
      <c r="BK3103" s="129"/>
      <c r="BL3103" s="127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127"/>
      <c r="BJ3104" s="128"/>
      <c r="BK3104" s="129"/>
      <c r="BL3104" s="127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127"/>
      <c r="BJ3105" s="128"/>
      <c r="BK3105" s="129"/>
      <c r="BL3105" s="127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127"/>
      <c r="BJ3106" s="128"/>
      <c r="BK3106" s="129"/>
      <c r="BL3106" s="127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127"/>
      <c r="BJ3107" s="128"/>
      <c r="BK3107" s="129"/>
      <c r="BL3107" s="127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127"/>
      <c r="BJ3108" s="128"/>
      <c r="BK3108" s="129"/>
      <c r="BL3108" s="127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127"/>
      <c r="BJ3109" s="128"/>
      <c r="BK3109" s="129"/>
      <c r="BL3109" s="127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127"/>
      <c r="BJ3110" s="128"/>
      <c r="BK3110" s="129"/>
      <c r="BL3110" s="127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127"/>
      <c r="BJ3111" s="128"/>
      <c r="BK3111" s="129"/>
      <c r="BL3111" s="127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127"/>
      <c r="BJ3112" s="128"/>
      <c r="BK3112" s="129"/>
      <c r="BL3112" s="127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127"/>
      <c r="BJ3113" s="128"/>
      <c r="BK3113" s="129"/>
      <c r="BL3113" s="127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127"/>
      <c r="BJ3114" s="128"/>
      <c r="BK3114" s="129"/>
      <c r="BL3114" s="127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127"/>
      <c r="BJ3115" s="128"/>
      <c r="BK3115" s="129"/>
      <c r="BL3115" s="127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127"/>
      <c r="BJ3116" s="128"/>
      <c r="BK3116" s="129"/>
      <c r="BL3116" s="127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127"/>
      <c r="BJ3117" s="128"/>
      <c r="BK3117" s="129"/>
      <c r="BL3117" s="127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127"/>
      <c r="BJ3118" s="128"/>
      <c r="BK3118" s="129"/>
      <c r="BL3118" s="127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127"/>
      <c r="BJ3119" s="128"/>
      <c r="BK3119" s="129"/>
      <c r="BL3119" s="127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127"/>
      <c r="BJ3120" s="128"/>
      <c r="BK3120" s="129"/>
      <c r="BL3120" s="127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127"/>
      <c r="BJ3121" s="128"/>
      <c r="BK3121" s="129"/>
      <c r="BL3121" s="127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127"/>
      <c r="BJ3122" s="128"/>
      <c r="BK3122" s="129"/>
      <c r="BL3122" s="127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127"/>
      <c r="BJ3123" s="128"/>
      <c r="BK3123" s="129"/>
      <c r="BL3123" s="127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127"/>
      <c r="BJ3124" s="128"/>
      <c r="BK3124" s="129"/>
      <c r="BL3124" s="127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127"/>
      <c r="BJ3125" s="128"/>
      <c r="BK3125" s="129"/>
      <c r="BL3125" s="127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127"/>
      <c r="BJ3126" s="128"/>
      <c r="BK3126" s="129"/>
      <c r="BL3126" s="127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127"/>
      <c r="BJ3127" s="128"/>
      <c r="BK3127" s="129"/>
      <c r="BL3127" s="127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127"/>
      <c r="BJ3128" s="128"/>
      <c r="BK3128" s="129"/>
      <c r="BL3128" s="127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127"/>
      <c r="BJ3129" s="128"/>
      <c r="BK3129" s="129"/>
      <c r="BL3129" s="127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127"/>
      <c r="BJ3130" s="128"/>
      <c r="BK3130" s="129"/>
      <c r="BL3130" s="127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127"/>
      <c r="BJ3131" s="128"/>
      <c r="BK3131" s="129"/>
      <c r="BL3131" s="127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127"/>
      <c r="BJ3132" s="128"/>
      <c r="BK3132" s="129"/>
      <c r="BL3132" s="127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127"/>
      <c r="BJ3133" s="128"/>
      <c r="BK3133" s="129"/>
      <c r="BL3133" s="127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127"/>
      <c r="BJ3134" s="128"/>
      <c r="BK3134" s="129"/>
      <c r="BL3134" s="127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127"/>
      <c r="BJ3135" s="128"/>
      <c r="BK3135" s="129"/>
      <c r="BL3135" s="127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127"/>
      <c r="BJ3136" s="128"/>
      <c r="BK3136" s="129"/>
      <c r="BL3136" s="127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127"/>
      <c r="BJ3137" s="128"/>
      <c r="BK3137" s="129"/>
      <c r="BL3137" s="127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127"/>
      <c r="BJ3138" s="128"/>
      <c r="BK3138" s="129"/>
      <c r="BL3138" s="127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127"/>
      <c r="BJ3139" s="128"/>
      <c r="BK3139" s="129"/>
      <c r="BL3139" s="127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127"/>
      <c r="BJ3140" s="128"/>
      <c r="BK3140" s="129"/>
      <c r="BL3140" s="127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127"/>
      <c r="BJ3141" s="128"/>
      <c r="BK3141" s="129"/>
      <c r="BL3141" s="127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127"/>
      <c r="BJ3142" s="128"/>
      <c r="BK3142" s="129"/>
      <c r="BL3142" s="127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127"/>
      <c r="BJ3143" s="128"/>
      <c r="BK3143" s="129"/>
      <c r="BL3143" s="127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127"/>
      <c r="BJ3144" s="128"/>
      <c r="BK3144" s="129"/>
      <c r="BL3144" s="127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127"/>
      <c r="BJ3145" s="128"/>
      <c r="BK3145" s="129"/>
      <c r="BL3145" s="127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127"/>
      <c r="BJ3146" s="128"/>
      <c r="BK3146" s="129"/>
      <c r="BL3146" s="127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127"/>
      <c r="BJ3147" s="128"/>
      <c r="BK3147" s="129"/>
      <c r="BL3147" s="127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127"/>
      <c r="BJ3148" s="128"/>
      <c r="BK3148" s="129"/>
      <c r="BL3148" s="127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127"/>
      <c r="BJ3149" s="128"/>
      <c r="BK3149" s="129"/>
      <c r="BL3149" s="127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127"/>
      <c r="BJ3150" s="128"/>
      <c r="BK3150" s="129"/>
      <c r="BL3150" s="127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127"/>
      <c r="BJ3151" s="128"/>
      <c r="BK3151" s="129"/>
      <c r="BL3151" s="127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127"/>
      <c r="BJ3152" s="128"/>
      <c r="BK3152" s="129"/>
      <c r="BL3152" s="127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127"/>
      <c r="BJ3153" s="128"/>
      <c r="BK3153" s="129"/>
      <c r="BL3153" s="127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127"/>
      <c r="BJ3154" s="128"/>
      <c r="BK3154" s="129"/>
      <c r="BL3154" s="127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127"/>
      <c r="BJ3155" s="128"/>
      <c r="BK3155" s="129"/>
      <c r="BL3155" s="127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127"/>
      <c r="BJ3156" s="128"/>
      <c r="BK3156" s="129"/>
      <c r="BL3156" s="127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127"/>
      <c r="BJ3157" s="128"/>
      <c r="BK3157" s="129"/>
      <c r="BL3157" s="127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127"/>
      <c r="BJ3158" s="128"/>
      <c r="BK3158" s="129"/>
      <c r="BL3158" s="127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127"/>
      <c r="BJ3159" s="128"/>
      <c r="BK3159" s="129"/>
      <c r="BL3159" s="127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127"/>
      <c r="BJ3160" s="128"/>
      <c r="BK3160" s="129"/>
      <c r="BL3160" s="127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127"/>
      <c r="BJ3161" s="128"/>
      <c r="BK3161" s="129"/>
      <c r="BL3161" s="127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127"/>
      <c r="BJ3162" s="128"/>
      <c r="BK3162" s="129"/>
      <c r="BL3162" s="127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127"/>
      <c r="BJ3163" s="128"/>
      <c r="BK3163" s="129"/>
      <c r="BL3163" s="127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127"/>
      <c r="BJ3164" s="128"/>
      <c r="BK3164" s="129"/>
      <c r="BL3164" s="127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127"/>
      <c r="BJ3165" s="128"/>
      <c r="BK3165" s="129"/>
      <c r="BL3165" s="127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127"/>
      <c r="BJ3166" s="128"/>
      <c r="BK3166" s="129"/>
      <c r="BL3166" s="127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127"/>
      <c r="BJ3167" s="128"/>
      <c r="BK3167" s="129"/>
      <c r="BL3167" s="127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127"/>
      <c r="BJ3168" s="128"/>
      <c r="BK3168" s="129"/>
      <c r="BL3168" s="127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127"/>
      <c r="BJ3169" s="128"/>
      <c r="BK3169" s="129"/>
      <c r="BL3169" s="127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127"/>
      <c r="BJ3170" s="128"/>
      <c r="BK3170" s="129"/>
      <c r="BL3170" s="127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127"/>
      <c r="BJ3171" s="128"/>
      <c r="BK3171" s="129"/>
      <c r="BL3171" s="127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127"/>
      <c r="BJ3172" s="128"/>
      <c r="BK3172" s="129"/>
      <c r="BL3172" s="127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127"/>
      <c r="BJ3173" s="128"/>
      <c r="BK3173" s="129"/>
      <c r="BL3173" s="127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127"/>
      <c r="BJ3174" s="128"/>
      <c r="BK3174" s="129"/>
      <c r="BL3174" s="127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127"/>
      <c r="BJ3175" s="128"/>
      <c r="BK3175" s="129"/>
      <c r="BL3175" s="127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127"/>
      <c r="BJ3176" s="128"/>
      <c r="BK3176" s="129"/>
      <c r="BL3176" s="127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127"/>
      <c r="BJ3177" s="128"/>
      <c r="BK3177" s="129"/>
      <c r="BL3177" s="127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127"/>
      <c r="BJ3178" s="128"/>
      <c r="BK3178" s="129"/>
      <c r="BL3178" s="127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127"/>
      <c r="BJ3179" s="128"/>
      <c r="BK3179" s="129"/>
      <c r="BL3179" s="127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127"/>
      <c r="BJ3180" s="128"/>
      <c r="BK3180" s="129"/>
      <c r="BL3180" s="127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127"/>
      <c r="BJ3181" s="128"/>
      <c r="BK3181" s="129"/>
      <c r="BL3181" s="127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127"/>
      <c r="BJ3182" s="128"/>
      <c r="BK3182" s="129"/>
      <c r="BL3182" s="127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127"/>
      <c r="BJ3183" s="128"/>
      <c r="BK3183" s="129"/>
      <c r="BL3183" s="127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127"/>
      <c r="BJ3184" s="128"/>
      <c r="BK3184" s="129"/>
      <c r="BL3184" s="127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127"/>
      <c r="BJ3185" s="128"/>
      <c r="BK3185" s="129"/>
      <c r="BL3185" s="127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127"/>
      <c r="BJ3186" s="128"/>
      <c r="BK3186" s="129"/>
      <c r="BL3186" s="127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127"/>
      <c r="BJ3187" s="128"/>
      <c r="BK3187" s="129"/>
      <c r="BL3187" s="127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127"/>
      <c r="BJ3188" s="128"/>
      <c r="BK3188" s="129"/>
      <c r="BL3188" s="127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127"/>
      <c r="BJ3189" s="128"/>
      <c r="BK3189" s="129"/>
      <c r="BL3189" s="127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127"/>
      <c r="BJ3190" s="128"/>
      <c r="BK3190" s="129"/>
      <c r="BL3190" s="127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127"/>
      <c r="BJ3191" s="128"/>
      <c r="BK3191" s="129"/>
      <c r="BL3191" s="127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127"/>
      <c r="BJ3192" s="128"/>
      <c r="BK3192" s="129"/>
      <c r="BL3192" s="127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127"/>
      <c r="BJ3193" s="128"/>
      <c r="BK3193" s="129"/>
      <c r="BL3193" s="127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127"/>
      <c r="BJ3194" s="128"/>
      <c r="BK3194" s="129"/>
      <c r="BL3194" s="127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127"/>
      <c r="BJ3195" s="128"/>
      <c r="BK3195" s="129"/>
      <c r="BL3195" s="127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127"/>
      <c r="BJ3196" s="128"/>
      <c r="BK3196" s="129"/>
      <c r="BL3196" s="127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127"/>
      <c r="BJ3197" s="128"/>
      <c r="BK3197" s="129"/>
      <c r="BL3197" s="127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127"/>
      <c r="BJ3198" s="128"/>
      <c r="BK3198" s="129"/>
      <c r="BL3198" s="127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127"/>
      <c r="BJ3199" s="128"/>
      <c r="BK3199" s="129"/>
      <c r="BL3199" s="127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127"/>
      <c r="BJ3200" s="128"/>
      <c r="BK3200" s="129"/>
      <c r="BL3200" s="127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127"/>
      <c r="BJ3201" s="128"/>
      <c r="BK3201" s="129"/>
      <c r="BL3201" s="127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127"/>
      <c r="BJ3202" s="128"/>
      <c r="BK3202" s="129"/>
      <c r="BL3202" s="127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127"/>
      <c r="BJ3203" s="128"/>
      <c r="BK3203" s="129"/>
      <c r="BL3203" s="127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127"/>
      <c r="BJ3204" s="128"/>
      <c r="BK3204" s="129"/>
      <c r="BL3204" s="127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127"/>
      <c r="BJ3205" s="128"/>
      <c r="BK3205" s="129"/>
      <c r="BL3205" s="127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127"/>
      <c r="BJ3206" s="128"/>
      <c r="BK3206" s="129"/>
      <c r="BL3206" s="127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127"/>
      <c r="BJ3207" s="128"/>
      <c r="BK3207" s="129"/>
      <c r="BL3207" s="127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127"/>
      <c r="BJ3208" s="128"/>
      <c r="BK3208" s="129"/>
      <c r="BL3208" s="127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127"/>
      <c r="BJ3209" s="128"/>
      <c r="BK3209" s="129"/>
      <c r="BL3209" s="127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127"/>
      <c r="BJ3210" s="128"/>
      <c r="BK3210" s="129"/>
      <c r="BL3210" s="127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127"/>
      <c r="BJ3211" s="128"/>
      <c r="BK3211" s="129"/>
      <c r="BL3211" s="127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127"/>
      <c r="BJ3212" s="128"/>
      <c r="BK3212" s="129"/>
      <c r="BL3212" s="127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127"/>
      <c r="BJ3213" s="128"/>
      <c r="BK3213" s="129"/>
      <c r="BL3213" s="127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127"/>
      <c r="BJ3214" s="128"/>
      <c r="BK3214" s="129"/>
      <c r="BL3214" s="127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127"/>
      <c r="BJ3215" s="128"/>
      <c r="BK3215" s="129"/>
      <c r="BL3215" s="127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127"/>
      <c r="BJ3216" s="128"/>
      <c r="BK3216" s="129"/>
      <c r="BL3216" s="127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127"/>
      <c r="BJ3217" s="128"/>
      <c r="BK3217" s="129"/>
      <c r="BL3217" s="127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127"/>
      <c r="BJ3218" s="128"/>
      <c r="BK3218" s="129"/>
      <c r="BL3218" s="127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127"/>
      <c r="BJ3219" s="128"/>
      <c r="BK3219" s="129"/>
      <c r="BL3219" s="127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127"/>
      <c r="BJ3220" s="128"/>
      <c r="BK3220" s="129"/>
      <c r="BL3220" s="127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127"/>
      <c r="BJ3221" s="128"/>
      <c r="BK3221" s="129"/>
      <c r="BL3221" s="127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127"/>
      <c r="BJ3222" s="128"/>
      <c r="BK3222" s="129"/>
      <c r="BL3222" s="127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127"/>
      <c r="BJ3223" s="128"/>
      <c r="BK3223" s="129"/>
      <c r="BL3223" s="127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127"/>
      <c r="BJ3224" s="128"/>
      <c r="BK3224" s="129"/>
      <c r="BL3224" s="127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127"/>
      <c r="BJ3225" s="128"/>
      <c r="BK3225" s="129"/>
      <c r="BL3225" s="127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127"/>
      <c r="BJ3226" s="128"/>
      <c r="BK3226" s="129"/>
      <c r="BL3226" s="127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127"/>
      <c r="BJ3227" s="128"/>
      <c r="BK3227" s="129"/>
      <c r="BL3227" s="127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127"/>
      <c r="BJ3228" s="128"/>
      <c r="BK3228" s="129"/>
      <c r="BL3228" s="127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127"/>
      <c r="BJ3229" s="128"/>
      <c r="BK3229" s="129"/>
      <c r="BL3229" s="127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127"/>
      <c r="BJ3230" s="128"/>
      <c r="BK3230" s="129"/>
      <c r="BL3230" s="127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127"/>
      <c r="BJ3231" s="128"/>
      <c r="BK3231" s="129"/>
      <c r="BL3231" s="127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127"/>
      <c r="BJ3232" s="128"/>
      <c r="BK3232" s="129"/>
      <c r="BL3232" s="127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127"/>
      <c r="BJ3233" s="128"/>
      <c r="BK3233" s="129"/>
      <c r="BL3233" s="127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127"/>
      <c r="BJ3234" s="128"/>
      <c r="BK3234" s="129"/>
      <c r="BL3234" s="127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127"/>
      <c r="BJ3235" s="128"/>
      <c r="BK3235" s="129"/>
      <c r="BL3235" s="127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127"/>
      <c r="BJ3236" s="128"/>
      <c r="BK3236" s="129"/>
      <c r="BL3236" s="127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127"/>
      <c r="BJ3237" s="128"/>
      <c r="BK3237" s="129"/>
      <c r="BL3237" s="127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127"/>
      <c r="BJ3238" s="128"/>
      <c r="BK3238" s="129"/>
      <c r="BL3238" s="127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127"/>
      <c r="BJ3239" s="128"/>
      <c r="BK3239" s="129"/>
      <c r="BL3239" s="127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127"/>
      <c r="BJ3240" s="128"/>
      <c r="BK3240" s="129"/>
      <c r="BL3240" s="127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127"/>
      <c r="BJ3241" s="128"/>
      <c r="BK3241" s="129"/>
      <c r="BL3241" s="127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127"/>
      <c r="BJ3242" s="128"/>
      <c r="BK3242" s="129"/>
      <c r="BL3242" s="127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127"/>
      <c r="BJ3243" s="128"/>
      <c r="BK3243" s="129"/>
      <c r="BL3243" s="127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127"/>
      <c r="BJ3244" s="128"/>
      <c r="BK3244" s="129"/>
      <c r="BL3244" s="127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127"/>
      <c r="BJ3245" s="128"/>
      <c r="BK3245" s="129"/>
      <c r="BL3245" s="127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127"/>
      <c r="BJ3246" s="128"/>
      <c r="BK3246" s="129"/>
      <c r="BL3246" s="127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127"/>
      <c r="BJ3247" s="128"/>
      <c r="BK3247" s="129"/>
      <c r="BL3247" s="127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127"/>
      <c r="BJ3248" s="128"/>
      <c r="BK3248" s="129"/>
      <c r="BL3248" s="127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127"/>
      <c r="BJ3249" s="128"/>
      <c r="BK3249" s="129"/>
      <c r="BL3249" s="127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127"/>
      <c r="BJ3250" s="128"/>
      <c r="BK3250" s="129"/>
      <c r="BL3250" s="127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127"/>
      <c r="BJ3251" s="128"/>
      <c r="BK3251" s="129"/>
      <c r="BL3251" s="127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127"/>
      <c r="BJ3252" s="128"/>
      <c r="BK3252" s="129"/>
      <c r="BL3252" s="127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127"/>
      <c r="BJ3253" s="128"/>
      <c r="BK3253" s="129"/>
      <c r="BL3253" s="127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127"/>
      <c r="BJ3254" s="128"/>
      <c r="BK3254" s="129"/>
      <c r="BL3254" s="127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127"/>
      <c r="BJ3255" s="128"/>
      <c r="BK3255" s="129"/>
      <c r="BL3255" s="127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127"/>
      <c r="BJ3256" s="128"/>
      <c r="BK3256" s="129"/>
      <c r="BL3256" s="127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127"/>
      <c r="BJ3257" s="128"/>
      <c r="BK3257" s="129"/>
      <c r="BL3257" s="127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127"/>
      <c r="BJ3258" s="128"/>
      <c r="BK3258" s="129"/>
      <c r="BL3258" s="127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127"/>
      <c r="BJ3259" s="128"/>
      <c r="BK3259" s="129"/>
      <c r="BL3259" s="127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127"/>
      <c r="BJ3260" s="128"/>
      <c r="BK3260" s="129"/>
      <c r="BL3260" s="127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127"/>
      <c r="BJ3261" s="128"/>
      <c r="BK3261" s="129"/>
      <c r="BL3261" s="127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127"/>
      <c r="BJ3262" s="128"/>
      <c r="BK3262" s="129"/>
      <c r="BL3262" s="127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127"/>
      <c r="BJ3263" s="128"/>
      <c r="BK3263" s="129"/>
      <c r="BL3263" s="127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127"/>
      <c r="BJ3264" s="128"/>
      <c r="BK3264" s="129"/>
      <c r="BL3264" s="127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127"/>
      <c r="BJ3265" s="128"/>
      <c r="BK3265" s="129"/>
      <c r="BL3265" s="127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127"/>
      <c r="BJ3266" s="128"/>
      <c r="BK3266" s="129"/>
      <c r="BL3266" s="127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127"/>
      <c r="BJ3267" s="128"/>
      <c r="BK3267" s="129"/>
      <c r="BL3267" s="127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127"/>
      <c r="BJ3268" s="128"/>
      <c r="BK3268" s="129"/>
      <c r="BL3268" s="127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127"/>
      <c r="BJ3269" s="128"/>
      <c r="BK3269" s="129"/>
      <c r="BL3269" s="127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127"/>
      <c r="BJ3270" s="128"/>
      <c r="BK3270" s="129"/>
      <c r="BL3270" s="127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127"/>
      <c r="BJ3271" s="128"/>
      <c r="BK3271" s="129"/>
      <c r="BL3271" s="127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127"/>
      <c r="BJ3272" s="128"/>
      <c r="BK3272" s="129"/>
      <c r="BL3272" s="127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127"/>
      <c r="BJ3273" s="128"/>
      <c r="BK3273" s="129"/>
      <c r="BL3273" s="127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127"/>
      <c r="BJ3274" s="128"/>
      <c r="BK3274" s="129"/>
      <c r="BL3274" s="127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127"/>
      <c r="BJ3275" s="128"/>
      <c r="BK3275" s="129"/>
      <c r="BL3275" s="127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127"/>
      <c r="BJ3276" s="128"/>
      <c r="BK3276" s="129"/>
      <c r="BL3276" s="127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127"/>
      <c r="BJ3277" s="128"/>
      <c r="BK3277" s="129"/>
      <c r="BL3277" s="127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127"/>
      <c r="BJ3278" s="128"/>
      <c r="BK3278" s="129"/>
      <c r="BL3278" s="127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127"/>
      <c r="BJ3279" s="128"/>
      <c r="BK3279" s="129"/>
      <c r="BL3279" s="127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127"/>
      <c r="BJ3280" s="128"/>
      <c r="BK3280" s="129"/>
      <c r="BL3280" s="127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127"/>
      <c r="BJ3281" s="128"/>
      <c r="BK3281" s="129"/>
      <c r="BL3281" s="127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127"/>
      <c r="BJ3282" s="128"/>
      <c r="BK3282" s="129"/>
      <c r="BL3282" s="127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127"/>
      <c r="BJ3283" s="128"/>
      <c r="BK3283" s="129"/>
      <c r="BL3283" s="127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127"/>
      <c r="BJ3284" s="128"/>
      <c r="BK3284" s="129"/>
      <c r="BL3284" s="127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127"/>
      <c r="BJ3285" s="128"/>
      <c r="BK3285" s="129"/>
      <c r="BL3285" s="127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127"/>
      <c r="BJ3286" s="128"/>
      <c r="BK3286" s="129"/>
      <c r="BL3286" s="127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127"/>
      <c r="BJ3287" s="128"/>
      <c r="BK3287" s="129"/>
      <c r="BL3287" s="127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127"/>
      <c r="BJ3288" s="128"/>
      <c r="BK3288" s="129"/>
      <c r="BL3288" s="127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127"/>
      <c r="BJ3289" s="128"/>
      <c r="BK3289" s="129"/>
      <c r="BL3289" s="127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127"/>
      <c r="BJ3290" s="128"/>
      <c r="BK3290" s="129"/>
      <c r="BL3290" s="127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127"/>
      <c r="BJ3291" s="128"/>
      <c r="BK3291" s="129"/>
      <c r="BL3291" s="127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127"/>
      <c r="BJ3292" s="128"/>
      <c r="BK3292" s="129"/>
      <c r="BL3292" s="127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127"/>
      <c r="BJ3293" s="128"/>
      <c r="BK3293" s="129"/>
      <c r="BL3293" s="127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127"/>
      <c r="BJ3294" s="128"/>
      <c r="BK3294" s="129"/>
      <c r="BL3294" s="127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127"/>
      <c r="BJ3295" s="128"/>
      <c r="BK3295" s="129"/>
      <c r="BL3295" s="127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127"/>
      <c r="BJ3296" s="128"/>
      <c r="BK3296" s="129"/>
      <c r="BL3296" s="127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127"/>
      <c r="BJ3297" s="128"/>
      <c r="BK3297" s="129"/>
      <c r="BL3297" s="127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127"/>
      <c r="BJ3298" s="128"/>
      <c r="BK3298" s="129"/>
      <c r="BL3298" s="127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127"/>
      <c r="BJ3299" s="128"/>
      <c r="BK3299" s="129"/>
      <c r="BL3299" s="127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127"/>
      <c r="BJ3300" s="128"/>
      <c r="BK3300" s="129"/>
      <c r="BL3300" s="127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127"/>
      <c r="BJ3301" s="128"/>
      <c r="BK3301" s="129"/>
      <c r="BL3301" s="127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127"/>
      <c r="BJ3302" s="128"/>
      <c r="BK3302" s="129"/>
      <c r="BL3302" s="127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127"/>
      <c r="BJ3303" s="128"/>
      <c r="BK3303" s="129"/>
      <c r="BL3303" s="127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127"/>
      <c r="BJ3304" s="128"/>
      <c r="BK3304" s="129"/>
      <c r="BL3304" s="127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127"/>
      <c r="BJ3305" s="128"/>
      <c r="BK3305" s="129"/>
      <c r="BL3305" s="127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127"/>
      <c r="BJ3306" s="128"/>
      <c r="BK3306" s="129"/>
      <c r="BL3306" s="127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127"/>
      <c r="BJ3307" s="128"/>
      <c r="BK3307" s="129"/>
      <c r="BL3307" s="127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127"/>
      <c r="BJ3308" s="128"/>
      <c r="BK3308" s="129"/>
      <c r="BL3308" s="127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127"/>
      <c r="BJ3309" s="128"/>
      <c r="BK3309" s="129"/>
      <c r="BL3309" s="127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127"/>
      <c r="BJ3310" s="128"/>
      <c r="BK3310" s="129"/>
      <c r="BL3310" s="127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127"/>
      <c r="BJ3311" s="128"/>
      <c r="BK3311" s="129"/>
      <c r="BL3311" s="127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127"/>
      <c r="BJ3312" s="128"/>
      <c r="BK3312" s="129"/>
      <c r="BL3312" s="127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127"/>
      <c r="BJ3313" s="128"/>
      <c r="BK3313" s="129"/>
      <c r="BL3313" s="127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127"/>
      <c r="BJ3314" s="128"/>
      <c r="BK3314" s="129"/>
      <c r="BL3314" s="127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127"/>
      <c r="BJ3315" s="128"/>
      <c r="BK3315" s="129"/>
      <c r="BL3315" s="127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127"/>
      <c r="BJ3316" s="128"/>
      <c r="BK3316" s="129"/>
      <c r="BL3316" s="127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127"/>
      <c r="BJ3317" s="128"/>
      <c r="BK3317" s="129"/>
      <c r="BL3317" s="127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127"/>
      <c r="BJ3318" s="128"/>
      <c r="BK3318" s="129"/>
      <c r="BL3318" s="127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127"/>
      <c r="BJ3319" s="128"/>
      <c r="BK3319" s="129"/>
      <c r="BL3319" s="127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127"/>
      <c r="BJ3320" s="128"/>
      <c r="BK3320" s="129"/>
      <c r="BL3320" s="127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127"/>
      <c r="BJ3321" s="128"/>
      <c r="BK3321" s="129"/>
      <c r="BL3321" s="127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127"/>
      <c r="BJ3322" s="128"/>
      <c r="BK3322" s="129"/>
      <c r="BL3322" s="127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127"/>
      <c r="BJ3323" s="128"/>
      <c r="BK3323" s="129"/>
      <c r="BL3323" s="127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127"/>
      <c r="BJ3324" s="128"/>
      <c r="BK3324" s="129"/>
      <c r="BL3324" s="127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127"/>
      <c r="BJ3325" s="128"/>
      <c r="BK3325" s="129"/>
      <c r="BL3325" s="127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127"/>
      <c r="BJ3326" s="128"/>
      <c r="BK3326" s="129"/>
      <c r="BL3326" s="127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127"/>
      <c r="BJ3327" s="128"/>
      <c r="BK3327" s="129"/>
      <c r="BL3327" s="127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127"/>
      <c r="BJ3328" s="128"/>
      <c r="BK3328" s="129"/>
      <c r="BL3328" s="127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127"/>
      <c r="BJ3329" s="128"/>
      <c r="BK3329" s="129"/>
      <c r="BL3329" s="127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127"/>
      <c r="BJ3330" s="128"/>
      <c r="BK3330" s="129"/>
      <c r="BL3330" s="127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127"/>
      <c r="BJ3331" s="128"/>
      <c r="BK3331" s="129"/>
      <c r="BL3331" s="127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127"/>
      <c r="BJ3332" s="128"/>
      <c r="BK3332" s="129"/>
      <c r="BL3332" s="127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127"/>
      <c r="BJ3333" s="128"/>
      <c r="BK3333" s="129"/>
      <c r="BL3333" s="127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127"/>
      <c r="BJ3334" s="128"/>
      <c r="BK3334" s="129"/>
      <c r="BL3334" s="127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127"/>
      <c r="BJ3335" s="128"/>
      <c r="BK3335" s="129"/>
      <c r="BL3335" s="127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127"/>
      <c r="BJ3336" s="128"/>
      <c r="BK3336" s="129"/>
      <c r="BL3336" s="127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127"/>
      <c r="BJ3337" s="128"/>
      <c r="BK3337" s="129"/>
      <c r="BL3337" s="127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127"/>
      <c r="BJ3338" s="128"/>
      <c r="BK3338" s="129"/>
      <c r="BL3338" s="127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127"/>
      <c r="BJ3339" s="128"/>
      <c r="BK3339" s="129"/>
      <c r="BL3339" s="127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127"/>
      <c r="BJ3340" s="128"/>
      <c r="BK3340" s="129"/>
      <c r="BL3340" s="127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127"/>
      <c r="BJ3341" s="128"/>
      <c r="BK3341" s="129"/>
      <c r="BL3341" s="127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127"/>
      <c r="BJ3342" s="128"/>
      <c r="BK3342" s="129"/>
      <c r="BL3342" s="127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127"/>
      <c r="BJ3343" s="128"/>
      <c r="BK3343" s="129"/>
      <c r="BL3343" s="127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127"/>
      <c r="BJ3344" s="128"/>
      <c r="BK3344" s="129"/>
      <c r="BL3344" s="127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127"/>
      <c r="BJ3345" s="128"/>
      <c r="BK3345" s="129"/>
      <c r="BL3345" s="127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127"/>
      <c r="BJ3346" s="128"/>
      <c r="BK3346" s="129"/>
      <c r="BL3346" s="127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127"/>
      <c r="BJ3347" s="128"/>
      <c r="BK3347" s="129"/>
      <c r="BL3347" s="127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127"/>
      <c r="BJ3348" s="128"/>
      <c r="BK3348" s="129"/>
      <c r="BL3348" s="127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127"/>
      <c r="BJ3349" s="128"/>
      <c r="BK3349" s="129"/>
      <c r="BL3349" s="127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127"/>
      <c r="BJ3350" s="128"/>
      <c r="BK3350" s="129"/>
      <c r="BL3350" s="127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127"/>
      <c r="BJ3351" s="128"/>
      <c r="BK3351" s="129"/>
      <c r="BL3351" s="127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127"/>
      <c r="BJ3352" s="128"/>
      <c r="BK3352" s="129"/>
      <c r="BL3352" s="127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127"/>
      <c r="BJ3353" s="128"/>
      <c r="BK3353" s="129"/>
      <c r="BL3353" s="127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127"/>
      <c r="BJ3354" s="128"/>
      <c r="BK3354" s="129"/>
      <c r="BL3354" s="127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127"/>
      <c r="BJ3355" s="128"/>
      <c r="BK3355" s="129"/>
      <c r="BL3355" s="127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127"/>
      <c r="BJ3356" s="128"/>
      <c r="BK3356" s="129"/>
      <c r="BL3356" s="127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127"/>
      <c r="BJ3357" s="128"/>
      <c r="BK3357" s="129"/>
      <c r="BL3357" s="127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127"/>
      <c r="BJ3358" s="128"/>
      <c r="BK3358" s="129"/>
      <c r="BL3358" s="127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127"/>
      <c r="BJ3359" s="128"/>
      <c r="BK3359" s="129"/>
      <c r="BL3359" s="127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127"/>
      <c r="BJ3360" s="128"/>
      <c r="BK3360" s="129"/>
      <c r="BL3360" s="127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127"/>
      <c r="BJ3361" s="128"/>
      <c r="BK3361" s="129"/>
      <c r="BL3361" s="127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127"/>
      <c r="BJ3362" s="128"/>
      <c r="BK3362" s="129"/>
      <c r="BL3362" s="127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127"/>
      <c r="BJ3363" s="128"/>
      <c r="BK3363" s="129"/>
      <c r="BL3363" s="127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127"/>
      <c r="BJ3364" s="128"/>
      <c r="BK3364" s="129"/>
      <c r="BL3364" s="127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127"/>
      <c r="BJ3365" s="128"/>
      <c r="BK3365" s="129"/>
      <c r="BL3365" s="127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127"/>
      <c r="BJ3366" s="128"/>
      <c r="BK3366" s="129"/>
      <c r="BL3366" s="127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127"/>
      <c r="BJ3367" s="128"/>
      <c r="BK3367" s="129"/>
      <c r="BL3367" s="127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127"/>
      <c r="BJ3368" s="128"/>
      <c r="BK3368" s="129"/>
      <c r="BL3368" s="127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127"/>
      <c r="BJ3369" s="128"/>
      <c r="BK3369" s="129"/>
      <c r="BL3369" s="127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127"/>
      <c r="BJ3370" s="128"/>
      <c r="BK3370" s="129"/>
      <c r="BL3370" s="127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127"/>
      <c r="BJ3371" s="128"/>
      <c r="BK3371" s="129"/>
      <c r="BL3371" s="127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127"/>
      <c r="BJ3372" s="128"/>
      <c r="BK3372" s="129"/>
      <c r="BL3372" s="127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127"/>
      <c r="BJ3373" s="128"/>
      <c r="BK3373" s="129"/>
      <c r="BL3373" s="127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127"/>
      <c r="BJ3374" s="128"/>
      <c r="BK3374" s="129"/>
      <c r="BL3374" s="127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127"/>
      <c r="BJ3375" s="128"/>
      <c r="BK3375" s="129"/>
      <c r="BL3375" s="127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127"/>
      <c r="BJ3376" s="128"/>
      <c r="BK3376" s="129"/>
      <c r="BL3376" s="127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127"/>
      <c r="BJ3377" s="128"/>
      <c r="BK3377" s="129"/>
      <c r="BL3377" s="127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127"/>
      <c r="BJ3378" s="128"/>
      <c r="BK3378" s="129"/>
      <c r="BL3378" s="127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127"/>
      <c r="BJ3379" s="128"/>
      <c r="BK3379" s="129"/>
      <c r="BL3379" s="127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127"/>
      <c r="BJ3380" s="128"/>
      <c r="BK3380" s="129"/>
      <c r="BL3380" s="127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127"/>
      <c r="BJ3381" s="128"/>
      <c r="BK3381" s="129"/>
      <c r="BL3381" s="127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127"/>
      <c r="BJ3382" s="128"/>
      <c r="BK3382" s="129"/>
      <c r="BL3382" s="127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127"/>
      <c r="BJ3383" s="128"/>
      <c r="BK3383" s="129"/>
      <c r="BL3383" s="127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127"/>
      <c r="BJ3384" s="128"/>
      <c r="BK3384" s="129"/>
      <c r="BL3384" s="127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127"/>
      <c r="BJ3385" s="128"/>
      <c r="BK3385" s="129"/>
      <c r="BL3385" s="127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127"/>
      <c r="BJ3386" s="128"/>
      <c r="BK3386" s="129"/>
      <c r="BL3386" s="127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127"/>
      <c r="BJ3387" s="128"/>
      <c r="BK3387" s="129"/>
      <c r="BL3387" s="127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127"/>
      <c r="BJ3388" s="128"/>
      <c r="BK3388" s="129"/>
      <c r="BL3388" s="127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127"/>
      <c r="BJ3389" s="128"/>
      <c r="BK3389" s="129"/>
      <c r="BL3389" s="127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127"/>
      <c r="BJ3390" s="128"/>
      <c r="BK3390" s="129"/>
      <c r="BL3390" s="127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127"/>
      <c r="BJ3391" s="128"/>
      <c r="BK3391" s="129"/>
      <c r="BL3391" s="127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127"/>
      <c r="BJ3392" s="128"/>
      <c r="BK3392" s="129"/>
      <c r="BL3392" s="127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127"/>
      <c r="BJ3393" s="128"/>
      <c r="BK3393" s="129"/>
      <c r="BL3393" s="127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127"/>
      <c r="BJ3394" s="128"/>
      <c r="BK3394" s="129"/>
      <c r="BL3394" s="127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127"/>
      <c r="BJ3395" s="128"/>
      <c r="BK3395" s="129"/>
      <c r="BL3395" s="127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127"/>
      <c r="BJ3396" s="128"/>
      <c r="BK3396" s="129"/>
      <c r="BL3396" s="127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127"/>
      <c r="BJ3397" s="128"/>
      <c r="BK3397" s="129"/>
      <c r="BL3397" s="127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127"/>
      <c r="BJ3398" s="128"/>
      <c r="BK3398" s="129"/>
      <c r="BL3398" s="127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127"/>
      <c r="BJ3399" s="128"/>
      <c r="BK3399" s="129"/>
      <c r="BL3399" s="127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127"/>
      <c r="BJ3400" s="128"/>
      <c r="BK3400" s="129"/>
      <c r="BL3400" s="127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127"/>
      <c r="BJ3401" s="128"/>
      <c r="BK3401" s="129"/>
      <c r="BL3401" s="127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127"/>
      <c r="BJ3402" s="128"/>
      <c r="BK3402" s="129"/>
      <c r="BL3402" s="127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127"/>
      <c r="BJ3403" s="128"/>
      <c r="BK3403" s="129"/>
      <c r="BL3403" s="127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127"/>
      <c r="BJ3404" s="128"/>
      <c r="BK3404" s="129"/>
      <c r="BL3404" s="127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127"/>
      <c r="BJ3405" s="128"/>
      <c r="BK3405" s="129"/>
      <c r="BL3405" s="127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127"/>
      <c r="BJ3406" s="128"/>
      <c r="BK3406" s="129"/>
      <c r="BL3406" s="127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127"/>
      <c r="BJ3407" s="128"/>
      <c r="BK3407" s="129"/>
      <c r="BL3407" s="127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127"/>
      <c r="BJ3408" s="128"/>
      <c r="BK3408" s="129"/>
      <c r="BL3408" s="127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127"/>
      <c r="BJ3409" s="128"/>
      <c r="BK3409" s="129"/>
      <c r="BL3409" s="127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127"/>
      <c r="BJ3410" s="128"/>
      <c r="BK3410" s="129"/>
      <c r="BL3410" s="127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127"/>
      <c r="BJ3411" s="128"/>
      <c r="BK3411" s="129"/>
      <c r="BL3411" s="127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127"/>
      <c r="BJ3412" s="128"/>
      <c r="BK3412" s="129"/>
      <c r="BL3412" s="127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127"/>
      <c r="BJ3413" s="128"/>
      <c r="BK3413" s="129"/>
      <c r="BL3413" s="127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127"/>
      <c r="BJ3414" s="128"/>
      <c r="BK3414" s="129"/>
      <c r="BL3414" s="127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127"/>
      <c r="BJ3415" s="128"/>
      <c r="BK3415" s="129"/>
      <c r="BL3415" s="127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127"/>
      <c r="BJ3416" s="128"/>
      <c r="BK3416" s="129"/>
      <c r="BL3416" s="127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127"/>
      <c r="BJ3417" s="128"/>
      <c r="BK3417" s="129"/>
      <c r="BL3417" s="127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127"/>
      <c r="BJ3418" s="128"/>
      <c r="BK3418" s="129"/>
      <c r="BL3418" s="127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127"/>
      <c r="BJ3419" s="128"/>
      <c r="BK3419" s="129"/>
      <c r="BL3419" s="127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127"/>
      <c r="BJ3420" s="128"/>
      <c r="BK3420" s="129"/>
      <c r="BL3420" s="127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127"/>
      <c r="BJ3421" s="128"/>
      <c r="BK3421" s="129"/>
      <c r="BL3421" s="127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127"/>
      <c r="BJ3422" s="128"/>
      <c r="BK3422" s="129"/>
      <c r="BL3422" s="127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127"/>
      <c r="BJ3423" s="128"/>
      <c r="BK3423" s="129"/>
      <c r="BL3423" s="127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127"/>
      <c r="BJ3424" s="128"/>
      <c r="BK3424" s="129"/>
      <c r="BL3424" s="127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127"/>
      <c r="BJ3425" s="128"/>
      <c r="BK3425" s="129"/>
      <c r="BL3425" s="127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127"/>
      <c r="BJ3426" s="128"/>
      <c r="BK3426" s="129"/>
      <c r="BL3426" s="127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127"/>
      <c r="BJ3427" s="128"/>
      <c r="BK3427" s="129"/>
      <c r="BL3427" s="127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127"/>
      <c r="BJ3428" s="128"/>
      <c r="BK3428" s="129"/>
      <c r="BL3428" s="127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127"/>
      <c r="BJ3429" s="128"/>
      <c r="BK3429" s="129"/>
      <c r="BL3429" s="127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127"/>
      <c r="BJ3430" s="128"/>
      <c r="BK3430" s="129"/>
      <c r="BL3430" s="127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127"/>
      <c r="BJ3431" s="128"/>
      <c r="BK3431" s="129"/>
      <c r="BL3431" s="127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127"/>
      <c r="BJ3432" s="128"/>
      <c r="BK3432" s="129"/>
      <c r="BL3432" s="127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127"/>
      <c r="BJ3433" s="128"/>
      <c r="BK3433" s="129"/>
      <c r="BL3433" s="127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127"/>
      <c r="BJ3434" s="128"/>
      <c r="BK3434" s="129"/>
      <c r="BL3434" s="127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127"/>
      <c r="BJ3435" s="128"/>
      <c r="BK3435" s="129"/>
      <c r="BL3435" s="127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127"/>
      <c r="BJ3436" s="128"/>
      <c r="BK3436" s="129"/>
      <c r="BL3436" s="127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127"/>
      <c r="BJ3437" s="128"/>
      <c r="BK3437" s="129"/>
      <c r="BL3437" s="127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127"/>
      <c r="BJ3438" s="128"/>
      <c r="BK3438" s="129"/>
      <c r="BL3438" s="127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127"/>
      <c r="BJ3439" s="128"/>
      <c r="BK3439" s="129"/>
      <c r="BL3439" s="127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127"/>
      <c r="BJ3440" s="128"/>
      <c r="BK3440" s="129"/>
      <c r="BL3440" s="127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127"/>
      <c r="BJ3441" s="128"/>
      <c r="BK3441" s="129"/>
      <c r="BL3441" s="127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127"/>
      <c r="BJ3442" s="128"/>
      <c r="BK3442" s="129"/>
      <c r="BL3442" s="127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127"/>
      <c r="BJ3443" s="128"/>
      <c r="BK3443" s="129"/>
      <c r="BL3443" s="127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127"/>
      <c r="BJ3444" s="128"/>
      <c r="BK3444" s="129"/>
      <c r="BL3444" s="127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127"/>
      <c r="BJ3445" s="128"/>
      <c r="BK3445" s="129"/>
      <c r="BL3445" s="127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127"/>
      <c r="BJ3446" s="128"/>
      <c r="BK3446" s="129"/>
      <c r="BL3446" s="127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127"/>
      <c r="BJ3447" s="128"/>
      <c r="BK3447" s="129"/>
      <c r="BL3447" s="127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127"/>
      <c r="BJ3448" s="128"/>
      <c r="BK3448" s="129"/>
      <c r="BL3448" s="127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127"/>
      <c r="BJ3449" s="128"/>
      <c r="BK3449" s="129"/>
      <c r="BL3449" s="127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127"/>
      <c r="BJ3450" s="128"/>
      <c r="BK3450" s="129"/>
      <c r="BL3450" s="127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127"/>
      <c r="BJ3451" s="128"/>
      <c r="BK3451" s="129"/>
      <c r="BL3451" s="127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127"/>
      <c r="BJ3452" s="128"/>
      <c r="BK3452" s="129"/>
      <c r="BL3452" s="127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127"/>
      <c r="BJ3453" s="128"/>
      <c r="BK3453" s="129"/>
      <c r="BL3453" s="127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127"/>
      <c r="BJ3454" s="128"/>
      <c r="BK3454" s="129"/>
      <c r="BL3454" s="127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127"/>
      <c r="BJ3455" s="128"/>
      <c r="BK3455" s="129"/>
      <c r="BL3455" s="127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127"/>
      <c r="BJ3456" s="128"/>
      <c r="BK3456" s="129"/>
      <c r="BL3456" s="127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127"/>
      <c r="BJ3457" s="128"/>
      <c r="BK3457" s="129"/>
      <c r="BL3457" s="127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127"/>
      <c r="BJ3458" s="128"/>
      <c r="BK3458" s="129"/>
      <c r="BL3458" s="127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127"/>
      <c r="BJ3459" s="128"/>
      <c r="BK3459" s="129"/>
      <c r="BL3459" s="127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127"/>
      <c r="BJ3460" s="128"/>
      <c r="BK3460" s="129"/>
      <c r="BL3460" s="127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127"/>
      <c r="BJ3461" s="128"/>
      <c r="BK3461" s="129"/>
      <c r="BL3461" s="127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127"/>
      <c r="BJ3462" s="128"/>
      <c r="BK3462" s="129"/>
      <c r="BL3462" s="127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127"/>
      <c r="BJ3463" s="128"/>
      <c r="BK3463" s="129"/>
      <c r="BL3463" s="127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127"/>
      <c r="BJ3464" s="128"/>
      <c r="BK3464" s="129"/>
      <c r="BL3464" s="127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127"/>
      <c r="BJ3465" s="128"/>
      <c r="BK3465" s="129"/>
      <c r="BL3465" s="127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127"/>
      <c r="BJ3466" s="128"/>
      <c r="BK3466" s="129"/>
      <c r="BL3466" s="127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127"/>
      <c r="BJ3467" s="128"/>
      <c r="BK3467" s="129"/>
      <c r="BL3467" s="127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127"/>
      <c r="BJ3468" s="128"/>
      <c r="BK3468" s="129"/>
      <c r="BL3468" s="127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127"/>
      <c r="BJ3469" s="128"/>
      <c r="BK3469" s="129"/>
      <c r="BL3469" s="127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127"/>
      <c r="BJ3470" s="128"/>
      <c r="BK3470" s="129"/>
      <c r="BL3470" s="127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127"/>
      <c r="BJ3471" s="128"/>
      <c r="BK3471" s="129"/>
      <c r="BL3471" s="127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127"/>
      <c r="BJ3472" s="128"/>
      <c r="BK3472" s="129"/>
      <c r="BL3472" s="127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127"/>
      <c r="BJ3473" s="128"/>
      <c r="BK3473" s="129"/>
      <c r="BL3473" s="127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127"/>
      <c r="BJ3474" s="128"/>
      <c r="BK3474" s="129"/>
      <c r="BL3474" s="127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127"/>
      <c r="BJ3475" s="128"/>
      <c r="BK3475" s="129"/>
      <c r="BL3475" s="127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127"/>
      <c r="BJ3476" s="128"/>
      <c r="BK3476" s="129"/>
      <c r="BL3476" s="127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127"/>
      <c r="BJ3477" s="128"/>
      <c r="BK3477" s="129"/>
      <c r="BL3477" s="127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127"/>
      <c r="BJ3478" s="128"/>
      <c r="BK3478" s="129"/>
      <c r="BL3478" s="127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127"/>
      <c r="BJ3479" s="128"/>
      <c r="BK3479" s="129"/>
      <c r="BL3479" s="127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127"/>
      <c r="BJ3480" s="128"/>
      <c r="BK3480" s="129"/>
      <c r="BL3480" s="127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127"/>
      <c r="BJ3481" s="128"/>
      <c r="BK3481" s="129"/>
      <c r="BL3481" s="127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127"/>
      <c r="BJ3482" s="128"/>
      <c r="BK3482" s="129"/>
      <c r="BL3482" s="127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127"/>
      <c r="BJ3483" s="128"/>
      <c r="BK3483" s="129"/>
      <c r="BL3483" s="127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127"/>
      <c r="BJ3484" s="128"/>
      <c r="BK3484" s="129"/>
      <c r="BL3484" s="127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127"/>
      <c r="BJ3485" s="128"/>
      <c r="BK3485" s="129"/>
      <c r="BL3485" s="127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127"/>
      <c r="BJ3486" s="128"/>
      <c r="BK3486" s="129"/>
      <c r="BL3486" s="127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127"/>
      <c r="BJ3487" s="128"/>
      <c r="BK3487" s="129"/>
      <c r="BL3487" s="127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127"/>
      <c r="BJ3488" s="128"/>
      <c r="BK3488" s="129"/>
      <c r="BL3488" s="127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127"/>
      <c r="BJ3489" s="128"/>
      <c r="BK3489" s="129"/>
      <c r="BL3489" s="127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127"/>
      <c r="BJ3490" s="128"/>
      <c r="BK3490" s="129"/>
      <c r="BL3490" s="127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127"/>
      <c r="BJ3491" s="128"/>
      <c r="BK3491" s="129"/>
      <c r="BL3491" s="127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127"/>
      <c r="BJ3492" s="128"/>
      <c r="BK3492" s="129"/>
      <c r="BL3492" s="127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127"/>
      <c r="BJ3493" s="128"/>
      <c r="BK3493" s="129"/>
      <c r="BL3493" s="127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127"/>
      <c r="BJ3494" s="128"/>
      <c r="BK3494" s="129"/>
      <c r="BL3494" s="127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127"/>
      <c r="BJ3495" s="128"/>
      <c r="BK3495" s="129"/>
      <c r="BL3495" s="127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127"/>
      <c r="BJ3496" s="128"/>
      <c r="BK3496" s="129"/>
      <c r="BL3496" s="127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127"/>
      <c r="BJ3497" s="128"/>
      <c r="BK3497" s="129"/>
      <c r="BL3497" s="127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127"/>
      <c r="BJ3498" s="128"/>
      <c r="BK3498" s="129"/>
      <c r="BL3498" s="127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127"/>
      <c r="BJ3499" s="128"/>
      <c r="BK3499" s="129"/>
      <c r="BL3499" s="127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127"/>
      <c r="BJ3500" s="128"/>
      <c r="BK3500" s="129"/>
      <c r="BL3500" s="127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127"/>
      <c r="BJ3501" s="128"/>
      <c r="BK3501" s="129"/>
      <c r="BL3501" s="127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127"/>
      <c r="BJ3502" s="128"/>
      <c r="BK3502" s="129"/>
      <c r="BL3502" s="127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127"/>
      <c r="BJ3503" s="128"/>
      <c r="BK3503" s="129"/>
      <c r="BL3503" s="127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127"/>
      <c r="BJ3504" s="128"/>
      <c r="BK3504" s="129"/>
      <c r="BL3504" s="127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127"/>
      <c r="BJ3505" s="128"/>
      <c r="BK3505" s="129"/>
      <c r="BL3505" s="127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127"/>
      <c r="BJ3506" s="128"/>
      <c r="BK3506" s="129"/>
      <c r="BL3506" s="127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127"/>
      <c r="BJ3507" s="128"/>
      <c r="BK3507" s="129"/>
      <c r="BL3507" s="127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127"/>
      <c r="BJ3508" s="128"/>
      <c r="BK3508" s="129"/>
      <c r="BL3508" s="127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127"/>
      <c r="BJ3509" s="128"/>
      <c r="BK3509" s="129"/>
      <c r="BL3509" s="127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127"/>
      <c r="BJ3510" s="128"/>
      <c r="BK3510" s="129"/>
      <c r="BL3510" s="127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127"/>
      <c r="BJ3511" s="128"/>
      <c r="BK3511" s="129"/>
      <c r="BL3511" s="127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127"/>
      <c r="BJ3512" s="128"/>
      <c r="BK3512" s="129"/>
      <c r="BL3512" s="127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127"/>
      <c r="BJ3513" s="128"/>
      <c r="BK3513" s="129"/>
      <c r="BL3513" s="127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127"/>
      <c r="BJ3514" s="128"/>
      <c r="BK3514" s="129"/>
      <c r="BL3514" s="127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127"/>
      <c r="BJ3515" s="128"/>
      <c r="BK3515" s="129"/>
      <c r="BL3515" s="127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127"/>
      <c r="BJ3516" s="128"/>
      <c r="BK3516" s="129"/>
      <c r="BL3516" s="127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127"/>
      <c r="BJ3517" s="128"/>
      <c r="BK3517" s="129"/>
      <c r="BL3517" s="127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127"/>
      <c r="BJ3518" s="128"/>
      <c r="BK3518" s="129"/>
      <c r="BL3518" s="127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127"/>
      <c r="BJ3519" s="128"/>
      <c r="BK3519" s="129"/>
      <c r="BL3519" s="127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127"/>
      <c r="BJ3520" s="128"/>
      <c r="BK3520" s="129"/>
      <c r="BL3520" s="127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127"/>
      <c r="BJ3521" s="128"/>
      <c r="BK3521" s="129"/>
      <c r="BL3521" s="127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127"/>
      <c r="BJ3522" s="128"/>
      <c r="BK3522" s="129"/>
      <c r="BL3522" s="127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127"/>
      <c r="BJ3523" s="128"/>
      <c r="BK3523" s="129"/>
      <c r="BL3523" s="127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127"/>
      <c r="BJ3524" s="128"/>
      <c r="BK3524" s="129"/>
      <c r="BL3524" s="127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127"/>
      <c r="BJ3525" s="128"/>
      <c r="BK3525" s="129"/>
      <c r="BL3525" s="127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127"/>
      <c r="BJ3526" s="128"/>
      <c r="BK3526" s="129"/>
      <c r="BL3526" s="127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127"/>
      <c r="BJ3527" s="128"/>
      <c r="BK3527" s="129"/>
      <c r="BL3527" s="127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127"/>
      <c r="BJ3528" s="128"/>
      <c r="BK3528" s="129"/>
      <c r="BL3528" s="127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127"/>
      <c r="BJ3529" s="128"/>
      <c r="BK3529" s="129"/>
      <c r="BL3529" s="127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127"/>
      <c r="BJ3530" s="128"/>
      <c r="BK3530" s="129"/>
      <c r="BL3530" s="127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127"/>
      <c r="BJ3531" s="128"/>
      <c r="BK3531" s="129"/>
      <c r="BL3531" s="127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127"/>
      <c r="BJ3532" s="128"/>
      <c r="BK3532" s="129"/>
      <c r="BL3532" s="127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127"/>
      <c r="BJ3533" s="128"/>
      <c r="BK3533" s="129"/>
      <c r="BL3533" s="127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127"/>
      <c r="BJ3534" s="128"/>
      <c r="BK3534" s="129"/>
      <c r="BL3534" s="127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127"/>
      <c r="BJ3535" s="128"/>
      <c r="BK3535" s="129"/>
      <c r="BL3535" s="127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127"/>
      <c r="BJ3536" s="128"/>
      <c r="BK3536" s="129"/>
      <c r="BL3536" s="127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127"/>
      <c r="BJ3537" s="128"/>
      <c r="BK3537" s="129"/>
      <c r="BL3537" s="127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127"/>
      <c r="BJ3538" s="128"/>
      <c r="BK3538" s="129"/>
      <c r="BL3538" s="127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127"/>
      <c r="BJ3539" s="128"/>
      <c r="BK3539" s="129"/>
      <c r="BL3539" s="127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127"/>
      <c r="BJ3540" s="128"/>
      <c r="BK3540" s="129"/>
      <c r="BL3540" s="127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127"/>
      <c r="BJ3541" s="128"/>
      <c r="BK3541" s="129"/>
      <c r="BL3541" s="127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127"/>
      <c r="BJ3542" s="128"/>
      <c r="BK3542" s="129"/>
      <c r="BL3542" s="127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127"/>
      <c r="BJ3543" s="128"/>
      <c r="BK3543" s="129"/>
      <c r="BL3543" s="127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127"/>
      <c r="BJ3544" s="128"/>
      <c r="BK3544" s="129"/>
      <c r="BL3544" s="127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127"/>
      <c r="BJ3545" s="128"/>
      <c r="BK3545" s="129"/>
      <c r="BL3545" s="127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127"/>
      <c r="BJ3546" s="128"/>
      <c r="BK3546" s="129"/>
      <c r="BL3546" s="127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127"/>
      <c r="BJ3547" s="128"/>
      <c r="BK3547" s="129"/>
      <c r="BL3547" s="127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127"/>
      <c r="BJ3548" s="128"/>
      <c r="BK3548" s="129"/>
      <c r="BL3548" s="127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127"/>
      <c r="BJ3549" s="128"/>
      <c r="BK3549" s="129"/>
      <c r="BL3549" s="127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127"/>
      <c r="BJ3550" s="128"/>
      <c r="BK3550" s="129"/>
      <c r="BL3550" s="127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127"/>
      <c r="BJ3551" s="128"/>
      <c r="BK3551" s="129"/>
      <c r="BL3551" s="127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127"/>
      <c r="BJ3552" s="128"/>
      <c r="BK3552" s="129"/>
      <c r="BL3552" s="127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127"/>
      <c r="BJ3553" s="128"/>
      <c r="BK3553" s="129"/>
      <c r="BL3553" s="127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127"/>
      <c r="BJ3554" s="128"/>
      <c r="BK3554" s="129"/>
      <c r="BL3554" s="127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127"/>
      <c r="BJ3555" s="128"/>
      <c r="BK3555" s="129"/>
      <c r="BL3555" s="127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127"/>
      <c r="BJ3556" s="128"/>
      <c r="BK3556" s="129"/>
      <c r="BL3556" s="127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127"/>
      <c r="BJ3557" s="128"/>
      <c r="BK3557" s="129"/>
      <c r="BL3557" s="127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127"/>
      <c r="BJ3558" s="128"/>
      <c r="BK3558" s="129"/>
      <c r="BL3558" s="127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127"/>
      <c r="BJ3559" s="128"/>
      <c r="BK3559" s="129"/>
      <c r="BL3559" s="127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127"/>
      <c r="BJ3560" s="128"/>
      <c r="BK3560" s="129"/>
      <c r="BL3560" s="127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127"/>
      <c r="BJ3561" s="128"/>
      <c r="BK3561" s="129"/>
      <c r="BL3561" s="127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127"/>
      <c r="BJ3562" s="128"/>
      <c r="BK3562" s="129"/>
      <c r="BL3562" s="127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127"/>
      <c r="BJ3563" s="128"/>
      <c r="BK3563" s="129"/>
      <c r="BL3563" s="127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127"/>
      <c r="BJ3564" s="128"/>
      <c r="BK3564" s="129"/>
      <c r="BL3564" s="127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127"/>
      <c r="BJ3565" s="128"/>
      <c r="BK3565" s="129"/>
      <c r="BL3565" s="127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127"/>
      <c r="BJ3566" s="128"/>
      <c r="BK3566" s="129"/>
      <c r="BL3566" s="127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127"/>
      <c r="BJ3567" s="128"/>
      <c r="BK3567" s="129"/>
      <c r="BL3567" s="127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127"/>
      <c r="BJ3568" s="128"/>
      <c r="BK3568" s="129"/>
      <c r="BL3568" s="127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127"/>
      <c r="BJ3569" s="128"/>
      <c r="BK3569" s="129"/>
      <c r="BL3569" s="127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127"/>
      <c r="BJ3570" s="128"/>
      <c r="BK3570" s="129"/>
      <c r="BL3570" s="127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127"/>
      <c r="BJ3571" s="128"/>
      <c r="BK3571" s="129"/>
      <c r="BL3571" s="127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127"/>
      <c r="BJ3572" s="128"/>
      <c r="BK3572" s="129"/>
      <c r="BL3572" s="127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127"/>
      <c r="BJ3573" s="128"/>
      <c r="BK3573" s="129"/>
      <c r="BL3573" s="127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127"/>
      <c r="BJ3574" s="128"/>
      <c r="BK3574" s="129"/>
      <c r="BL3574" s="127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127"/>
      <c r="BJ3575" s="128"/>
      <c r="BK3575" s="129"/>
      <c r="BL3575" s="127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127"/>
      <c r="BJ3576" s="128"/>
      <c r="BK3576" s="129"/>
      <c r="BL3576" s="127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127"/>
      <c r="BJ3577" s="128"/>
      <c r="BK3577" s="129"/>
      <c r="BL3577" s="127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127"/>
      <c r="BJ3578" s="128"/>
      <c r="BK3578" s="129"/>
      <c r="BL3578" s="127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127"/>
      <c r="BJ3579" s="128"/>
      <c r="BK3579" s="129"/>
      <c r="BL3579" s="127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127"/>
      <c r="BJ3580" s="128"/>
      <c r="BK3580" s="129"/>
      <c r="BL3580" s="127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127"/>
      <c r="BJ3581" s="128"/>
      <c r="BK3581" s="129"/>
      <c r="BL3581" s="127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127"/>
      <c r="BJ3582" s="128"/>
      <c r="BK3582" s="129"/>
      <c r="BL3582" s="127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127"/>
      <c r="BJ3583" s="128"/>
      <c r="BK3583" s="129"/>
      <c r="BL3583" s="127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127"/>
      <c r="BJ3584" s="128"/>
      <c r="BK3584" s="129"/>
      <c r="BL3584" s="127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127"/>
      <c r="BJ3585" s="128"/>
      <c r="BK3585" s="129"/>
      <c r="BL3585" s="127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127"/>
      <c r="BJ3586" s="128"/>
      <c r="BK3586" s="129"/>
      <c r="BL3586" s="127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127"/>
      <c r="BJ3587" s="128"/>
      <c r="BK3587" s="129"/>
      <c r="BL3587" s="127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127"/>
      <c r="BJ3588" s="128"/>
      <c r="BK3588" s="129"/>
      <c r="BL3588" s="127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127"/>
      <c r="BJ3589" s="128"/>
      <c r="BK3589" s="129"/>
      <c r="BL3589" s="127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127"/>
      <c r="BJ3590" s="128"/>
      <c r="BK3590" s="129"/>
      <c r="BL3590" s="127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127"/>
      <c r="BJ3591" s="128"/>
      <c r="BK3591" s="129"/>
      <c r="BL3591" s="127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127"/>
      <c r="BJ3592" s="128"/>
      <c r="BK3592" s="129"/>
      <c r="BL3592" s="127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127"/>
      <c r="BJ3593" s="128"/>
      <c r="BK3593" s="129"/>
      <c r="BL3593" s="127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127"/>
      <c r="BJ3594" s="128"/>
      <c r="BK3594" s="129"/>
      <c r="BL3594" s="127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127"/>
      <c r="BJ3595" s="128"/>
      <c r="BK3595" s="129"/>
      <c r="BL3595" s="127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127"/>
      <c r="BJ3596" s="128"/>
      <c r="BK3596" s="129"/>
      <c r="BL3596" s="127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127"/>
      <c r="BJ3597" s="128"/>
      <c r="BK3597" s="129"/>
      <c r="BL3597" s="127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127"/>
      <c r="BJ3598" s="128"/>
      <c r="BK3598" s="129"/>
      <c r="BL3598" s="127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127"/>
      <c r="BJ3599" s="128"/>
      <c r="BK3599" s="129"/>
      <c r="BL3599" s="127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127"/>
      <c r="BJ3600" s="128"/>
      <c r="BK3600" s="129"/>
      <c r="BL3600" s="127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127"/>
      <c r="BJ3601" s="128"/>
      <c r="BK3601" s="129"/>
      <c r="BL3601" s="127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127"/>
      <c r="BJ3602" s="128"/>
      <c r="BK3602" s="129"/>
      <c r="BL3602" s="127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127"/>
      <c r="BJ3603" s="128"/>
      <c r="BK3603" s="129"/>
      <c r="BL3603" s="127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127"/>
      <c r="BJ3604" s="128"/>
      <c r="BK3604" s="129"/>
      <c r="BL3604" s="127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127"/>
      <c r="BJ3605" s="128"/>
      <c r="BK3605" s="129"/>
      <c r="BL3605" s="127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127"/>
      <c r="BJ3606" s="128"/>
      <c r="BK3606" s="129"/>
      <c r="BL3606" s="127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127"/>
      <c r="BJ3607" s="128"/>
      <c r="BK3607" s="129"/>
      <c r="BL3607" s="127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127"/>
      <c r="BJ3608" s="128"/>
      <c r="BK3608" s="129"/>
      <c r="BL3608" s="127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127"/>
      <c r="BJ3609" s="128"/>
      <c r="BK3609" s="129"/>
      <c r="BL3609" s="127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127"/>
      <c r="BJ3610" s="128"/>
      <c r="BK3610" s="129"/>
      <c r="BL3610" s="127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127"/>
      <c r="BJ3611" s="128"/>
      <c r="BK3611" s="129"/>
      <c r="BL3611" s="127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127"/>
      <c r="BJ3612" s="128"/>
      <c r="BK3612" s="129"/>
      <c r="BL3612" s="127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127"/>
      <c r="BJ3613" s="128"/>
      <c r="BK3613" s="129"/>
      <c r="BL3613" s="127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127"/>
      <c r="BJ3614" s="128"/>
      <c r="BK3614" s="129"/>
      <c r="BL3614" s="127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127"/>
      <c r="BJ3615" s="128"/>
      <c r="BK3615" s="129"/>
      <c r="BL3615" s="127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127"/>
      <c r="BJ3616" s="128"/>
      <c r="BK3616" s="129"/>
      <c r="BL3616" s="127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127"/>
      <c r="BJ3617" s="128"/>
      <c r="BK3617" s="129"/>
      <c r="BL3617" s="127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127"/>
      <c r="BJ3618" s="128"/>
      <c r="BK3618" s="129"/>
      <c r="BL3618" s="127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127"/>
      <c r="BJ3619" s="128"/>
      <c r="BK3619" s="129"/>
      <c r="BL3619" s="127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127"/>
      <c r="BJ3620" s="128"/>
      <c r="BK3620" s="129"/>
      <c r="BL3620" s="127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127"/>
      <c r="BJ3621" s="128"/>
      <c r="BK3621" s="129"/>
      <c r="BL3621" s="127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127"/>
      <c r="BJ3622" s="128"/>
      <c r="BK3622" s="129"/>
      <c r="BL3622" s="127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127"/>
      <c r="BJ3623" s="128"/>
      <c r="BK3623" s="129"/>
      <c r="BL3623" s="127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127"/>
      <c r="BJ3624" s="128"/>
      <c r="BK3624" s="129"/>
      <c r="BL3624" s="127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127"/>
      <c r="BJ3625" s="128"/>
      <c r="BK3625" s="129"/>
      <c r="BL3625" s="127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127"/>
      <c r="BJ3626" s="128"/>
      <c r="BK3626" s="129"/>
      <c r="BL3626" s="127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127"/>
      <c r="BJ3627" s="128"/>
      <c r="BK3627" s="129"/>
      <c r="BL3627" s="127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127"/>
      <c r="BJ3628" s="128"/>
      <c r="BK3628" s="129"/>
      <c r="BL3628" s="127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127"/>
      <c r="BJ3629" s="128"/>
      <c r="BK3629" s="129"/>
      <c r="BL3629" s="127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127"/>
      <c r="BJ3630" s="128"/>
      <c r="BK3630" s="129"/>
      <c r="BL3630" s="127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127"/>
      <c r="BJ3631" s="128"/>
      <c r="BK3631" s="129"/>
      <c r="BL3631" s="127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127"/>
      <c r="BJ3632" s="128"/>
      <c r="BK3632" s="129"/>
      <c r="BL3632" s="127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127"/>
      <c r="BJ3633" s="128"/>
      <c r="BK3633" s="129"/>
      <c r="BL3633" s="127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127"/>
      <c r="BJ3634" s="128"/>
      <c r="BK3634" s="129"/>
      <c r="BL3634" s="127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127"/>
      <c r="BJ3635" s="128"/>
      <c r="BK3635" s="129"/>
      <c r="BL3635" s="127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127"/>
      <c r="BJ3636" s="128"/>
      <c r="BK3636" s="129"/>
      <c r="BL3636" s="127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127"/>
      <c r="BJ3637" s="128"/>
      <c r="BK3637" s="129"/>
      <c r="BL3637" s="127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127"/>
      <c r="BJ3638" s="128"/>
      <c r="BK3638" s="129"/>
      <c r="BL3638" s="127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127"/>
      <c r="BJ3639" s="128"/>
      <c r="BK3639" s="129"/>
      <c r="BL3639" s="127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127"/>
      <c r="BJ3640" s="128"/>
      <c r="BK3640" s="129"/>
      <c r="BL3640" s="127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127"/>
      <c r="BJ3641" s="128"/>
      <c r="BK3641" s="129"/>
      <c r="BL3641" s="127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127"/>
      <c r="BJ3642" s="128"/>
      <c r="BK3642" s="129"/>
      <c r="BL3642" s="127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127"/>
      <c r="BJ3643" s="128"/>
      <c r="BK3643" s="129"/>
      <c r="BL3643" s="127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127"/>
      <c r="BJ3644" s="128"/>
      <c r="BK3644" s="129"/>
      <c r="BL3644" s="127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127"/>
      <c r="BJ3645" s="128"/>
      <c r="BK3645" s="129"/>
      <c r="BL3645" s="127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127"/>
      <c r="BJ3646" s="128"/>
      <c r="BK3646" s="129"/>
      <c r="BL3646" s="127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127"/>
      <c r="BJ3647" s="128"/>
      <c r="BK3647" s="129"/>
      <c r="BL3647" s="127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127"/>
      <c r="BJ3648" s="128"/>
      <c r="BK3648" s="129"/>
      <c r="BL3648" s="127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127"/>
      <c r="BJ3649" s="128"/>
      <c r="BK3649" s="129"/>
      <c r="BL3649" s="127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127"/>
      <c r="BJ3650" s="128"/>
      <c r="BK3650" s="129"/>
      <c r="BL3650" s="127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127"/>
      <c r="BJ3651" s="128"/>
      <c r="BK3651" s="129"/>
      <c r="BL3651" s="127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127"/>
      <c r="BJ3652" s="128"/>
      <c r="BK3652" s="129"/>
      <c r="BL3652" s="127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127"/>
      <c r="BJ3653" s="128"/>
      <c r="BK3653" s="129"/>
      <c r="BL3653" s="127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127"/>
      <c r="BJ3654" s="128"/>
      <c r="BK3654" s="129"/>
      <c r="BL3654" s="127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127"/>
      <c r="BJ3655" s="128"/>
      <c r="BK3655" s="129"/>
      <c r="BL3655" s="127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127"/>
      <c r="BJ3656" s="128"/>
      <c r="BK3656" s="129"/>
      <c r="BL3656" s="127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127"/>
      <c r="BJ3657" s="128"/>
      <c r="BK3657" s="129"/>
      <c r="BL3657" s="127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127"/>
      <c r="BJ3658" s="128"/>
      <c r="BK3658" s="129"/>
      <c r="BL3658" s="127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127"/>
      <c r="BJ3659" s="128"/>
      <c r="BK3659" s="129"/>
      <c r="BL3659" s="127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127"/>
      <c r="BJ3660" s="128"/>
      <c r="BK3660" s="129"/>
      <c r="BL3660" s="127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127"/>
      <c r="BJ3661" s="128"/>
      <c r="BK3661" s="129"/>
      <c r="BL3661" s="127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127"/>
      <c r="BJ3662" s="128"/>
      <c r="BK3662" s="129"/>
      <c r="BL3662" s="127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127"/>
      <c r="BJ3663" s="128"/>
      <c r="BK3663" s="129"/>
      <c r="BL3663" s="127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127"/>
      <c r="BJ3664" s="128"/>
      <c r="BK3664" s="129"/>
      <c r="BL3664" s="127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127"/>
      <c r="BJ3665" s="128"/>
      <c r="BK3665" s="129"/>
      <c r="BL3665" s="127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127"/>
      <c r="BJ3666" s="128"/>
      <c r="BK3666" s="129"/>
      <c r="BL3666" s="127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127"/>
      <c r="BJ3667" s="128"/>
      <c r="BK3667" s="129"/>
      <c r="BL3667" s="127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127"/>
      <c r="BJ3668" s="128"/>
      <c r="BK3668" s="129"/>
      <c r="BL3668" s="127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127"/>
      <c r="BJ3669" s="128"/>
      <c r="BK3669" s="129"/>
      <c r="BL3669" s="127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127"/>
      <c r="BJ3670" s="128"/>
      <c r="BK3670" s="129"/>
      <c r="BL3670" s="127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127"/>
      <c r="BJ3671" s="128"/>
      <c r="BK3671" s="129"/>
      <c r="BL3671" s="127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127"/>
      <c r="BJ3672" s="128"/>
      <c r="BK3672" s="129"/>
      <c r="BL3672" s="127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127"/>
      <c r="BJ3673" s="128"/>
      <c r="BK3673" s="129"/>
      <c r="BL3673" s="127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127"/>
      <c r="BJ3674" s="128"/>
      <c r="BK3674" s="129"/>
      <c r="BL3674" s="127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127"/>
      <c r="BJ3675" s="128"/>
      <c r="BK3675" s="129"/>
      <c r="BL3675" s="127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127"/>
      <c r="BJ3676" s="128"/>
      <c r="BK3676" s="129"/>
      <c r="BL3676" s="127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127"/>
      <c r="BJ3677" s="128"/>
      <c r="BK3677" s="129"/>
      <c r="BL3677" s="127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127"/>
      <c r="BJ3678" s="128"/>
      <c r="BK3678" s="129"/>
      <c r="BL3678" s="127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127"/>
      <c r="BJ3679" s="128"/>
      <c r="BK3679" s="129"/>
      <c r="BL3679" s="127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127"/>
      <c r="BJ3680" s="128"/>
      <c r="BK3680" s="129"/>
      <c r="BL3680" s="127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127"/>
      <c r="BJ3681" s="128"/>
      <c r="BK3681" s="129"/>
      <c r="BL3681" s="127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127"/>
      <c r="BJ3682" s="128"/>
      <c r="BK3682" s="129"/>
      <c r="BL3682" s="127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127"/>
      <c r="BJ3683" s="128"/>
      <c r="BK3683" s="129"/>
      <c r="BL3683" s="127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127"/>
      <c r="BJ3684" s="128"/>
      <c r="BK3684" s="129"/>
      <c r="BL3684" s="127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127"/>
      <c r="BJ3685" s="128"/>
      <c r="BK3685" s="129"/>
      <c r="BL3685" s="127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127"/>
      <c r="BJ3686" s="128"/>
      <c r="BK3686" s="129"/>
      <c r="BL3686" s="127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127"/>
      <c r="BJ3687" s="128"/>
      <c r="BK3687" s="129"/>
      <c r="BL3687" s="127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127"/>
      <c r="BJ3688" s="128"/>
      <c r="BK3688" s="129"/>
      <c r="BL3688" s="127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127"/>
      <c r="BJ3689" s="128"/>
      <c r="BK3689" s="129"/>
      <c r="BL3689" s="127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127"/>
      <c r="BJ3690" s="128"/>
      <c r="BK3690" s="129"/>
      <c r="BL3690" s="127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127"/>
      <c r="BJ3691" s="128"/>
      <c r="BK3691" s="129"/>
      <c r="BL3691" s="127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127"/>
      <c r="BJ3692" s="128"/>
      <c r="BK3692" s="129"/>
      <c r="BL3692" s="127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127"/>
      <c r="BJ3693" s="128"/>
      <c r="BK3693" s="129"/>
      <c r="BL3693" s="127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127"/>
      <c r="BJ3694" s="128"/>
      <c r="BK3694" s="129"/>
      <c r="BL3694" s="127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127"/>
      <c r="BJ3695" s="128"/>
      <c r="BK3695" s="129"/>
      <c r="BL3695" s="127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127"/>
      <c r="BJ3696" s="128"/>
      <c r="BK3696" s="129"/>
      <c r="BL3696" s="127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127"/>
      <c r="BJ3697" s="128"/>
      <c r="BK3697" s="129"/>
      <c r="BL3697" s="127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127"/>
      <c r="BJ3698" s="128"/>
      <c r="BK3698" s="129"/>
      <c r="BL3698" s="127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127"/>
      <c r="BJ3699" s="128"/>
      <c r="BK3699" s="129"/>
      <c r="BL3699" s="127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127"/>
      <c r="BJ3700" s="128"/>
      <c r="BK3700" s="129"/>
      <c r="BL3700" s="127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127"/>
      <c r="BJ3701" s="128"/>
      <c r="BK3701" s="129"/>
      <c r="BL3701" s="127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127"/>
      <c r="BJ3702" s="128"/>
      <c r="BK3702" s="129"/>
      <c r="BL3702" s="127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127"/>
      <c r="BJ3703" s="128"/>
      <c r="BK3703" s="129"/>
      <c r="BL3703" s="127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127"/>
      <c r="BJ3704" s="128"/>
      <c r="BK3704" s="129"/>
      <c r="BL3704" s="127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127"/>
      <c r="BJ3705" s="128"/>
      <c r="BK3705" s="129"/>
      <c r="BL3705" s="127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127"/>
      <c r="BJ3706" s="128"/>
      <c r="BK3706" s="129"/>
      <c r="BL3706" s="127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127"/>
      <c r="BJ3707" s="128"/>
      <c r="BK3707" s="129"/>
      <c r="BL3707" s="127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127"/>
      <c r="BJ3708" s="128"/>
      <c r="BK3708" s="129"/>
      <c r="BL3708" s="127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127"/>
      <c r="BJ3709" s="128"/>
      <c r="BK3709" s="129"/>
      <c r="BL3709" s="127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127"/>
      <c r="BJ3710" s="128"/>
      <c r="BK3710" s="129"/>
      <c r="BL3710" s="127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127"/>
      <c r="BJ3711" s="128"/>
      <c r="BK3711" s="129"/>
      <c r="BL3711" s="127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127"/>
      <c r="BJ3712" s="128"/>
      <c r="BK3712" s="129"/>
      <c r="BL3712" s="127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127"/>
      <c r="BJ3713" s="128"/>
      <c r="BK3713" s="129"/>
      <c r="BL3713" s="127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127"/>
      <c r="BJ3714" s="128"/>
      <c r="BK3714" s="129"/>
      <c r="BL3714" s="127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127"/>
      <c r="BJ3715" s="128"/>
      <c r="BK3715" s="129"/>
      <c r="BL3715" s="127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127"/>
      <c r="BJ3716" s="128"/>
      <c r="BK3716" s="129"/>
      <c r="BL3716" s="127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127"/>
      <c r="BJ3717" s="128"/>
      <c r="BK3717" s="129"/>
      <c r="BL3717" s="127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127"/>
      <c r="BJ3718" s="128"/>
      <c r="BK3718" s="129"/>
      <c r="BL3718" s="127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127"/>
      <c r="BJ3719" s="128"/>
      <c r="BK3719" s="129"/>
      <c r="BL3719" s="127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127"/>
      <c r="BJ3720" s="128"/>
      <c r="BK3720" s="129"/>
      <c r="BL3720" s="127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127"/>
      <c r="BJ3721" s="128"/>
      <c r="BK3721" s="129"/>
      <c r="BL3721" s="127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127"/>
      <c r="BJ3722" s="128"/>
      <c r="BK3722" s="129"/>
      <c r="BL3722" s="127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127"/>
      <c r="BJ3723" s="128"/>
      <c r="BK3723" s="129"/>
      <c r="BL3723" s="127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127"/>
      <c r="BJ3724" s="128"/>
      <c r="BK3724" s="129"/>
      <c r="BL3724" s="127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127"/>
      <c r="BJ3725" s="128"/>
      <c r="BK3725" s="129"/>
      <c r="BL3725" s="127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127"/>
      <c r="BJ3726" s="128"/>
      <c r="BK3726" s="129"/>
      <c r="BL3726" s="127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127"/>
      <c r="BJ3727" s="128"/>
      <c r="BK3727" s="129"/>
      <c r="BL3727" s="127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127"/>
      <c r="BJ3728" s="128"/>
      <c r="BK3728" s="129"/>
      <c r="BL3728" s="127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127"/>
      <c r="BJ3729" s="128"/>
      <c r="BK3729" s="129"/>
      <c r="BL3729" s="127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127"/>
      <c r="BJ3730" s="128"/>
      <c r="BK3730" s="129"/>
      <c r="BL3730" s="127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127"/>
      <c r="BJ3731" s="128"/>
      <c r="BK3731" s="129"/>
      <c r="BL3731" s="127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127"/>
      <c r="BJ3732" s="128"/>
      <c r="BK3732" s="129"/>
      <c r="BL3732" s="127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127"/>
      <c r="BJ3733" s="128"/>
      <c r="BK3733" s="129"/>
      <c r="BL3733" s="127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127"/>
      <c r="BJ3734" s="128"/>
      <c r="BK3734" s="129"/>
      <c r="BL3734" s="127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127"/>
      <c r="BJ3735" s="128"/>
      <c r="BK3735" s="129"/>
      <c r="BL3735" s="127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127"/>
      <c r="BJ3736" s="128"/>
      <c r="BK3736" s="129"/>
      <c r="BL3736" s="127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127"/>
      <c r="BJ3737" s="128"/>
      <c r="BK3737" s="129"/>
      <c r="BL3737" s="127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127"/>
      <c r="BJ3738" s="128"/>
      <c r="BK3738" s="129"/>
      <c r="BL3738" s="127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127"/>
      <c r="BJ3739" s="128"/>
      <c r="BK3739" s="129"/>
      <c r="BL3739" s="127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127"/>
      <c r="BJ3740" s="128"/>
      <c r="BK3740" s="129"/>
      <c r="BL3740" s="127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127"/>
      <c r="BJ3741" s="128"/>
      <c r="BK3741" s="129"/>
      <c r="BL3741" s="127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127"/>
      <c r="BJ3742" s="128"/>
      <c r="BK3742" s="129"/>
      <c r="BL3742" s="127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127"/>
      <c r="BJ3743" s="128"/>
      <c r="BK3743" s="129"/>
      <c r="BL3743" s="127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127"/>
      <c r="BJ3744" s="128"/>
      <c r="BK3744" s="129"/>
      <c r="BL3744" s="127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127"/>
      <c r="BJ3745" s="128"/>
      <c r="BK3745" s="129"/>
      <c r="BL3745" s="127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127"/>
      <c r="BJ3746" s="128"/>
      <c r="BK3746" s="129"/>
      <c r="BL3746" s="127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127"/>
      <c r="BJ3747" s="128"/>
      <c r="BK3747" s="129"/>
      <c r="BL3747" s="127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127"/>
      <c r="BJ3748" s="128"/>
      <c r="BK3748" s="129"/>
      <c r="BL3748" s="127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127"/>
      <c r="BJ3749" s="128"/>
      <c r="BK3749" s="129"/>
      <c r="BL3749" s="127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127"/>
      <c r="BJ3750" s="128"/>
      <c r="BK3750" s="129"/>
      <c r="BL3750" s="127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127"/>
      <c r="BJ3751" s="128"/>
      <c r="BK3751" s="129"/>
      <c r="BL3751" s="127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127"/>
      <c r="BJ3752" s="128"/>
      <c r="BK3752" s="129"/>
      <c r="BL3752" s="127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127"/>
      <c r="BJ3753" s="128"/>
      <c r="BK3753" s="129"/>
      <c r="BL3753" s="127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127"/>
      <c r="BJ3754" s="128"/>
      <c r="BK3754" s="129"/>
      <c r="BL3754" s="127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127"/>
      <c r="BJ3755" s="128"/>
      <c r="BK3755" s="129"/>
      <c r="BL3755" s="127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127"/>
      <c r="BJ3756" s="128"/>
      <c r="BK3756" s="129"/>
      <c r="BL3756" s="127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127"/>
      <c r="BJ3757" s="128"/>
      <c r="BK3757" s="129"/>
      <c r="BL3757" s="127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127"/>
      <c r="BJ3758" s="128"/>
      <c r="BK3758" s="129"/>
      <c r="BL3758" s="127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127"/>
      <c r="BJ3759" s="128"/>
      <c r="BK3759" s="129"/>
      <c r="BL3759" s="127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127"/>
      <c r="BJ3760" s="128"/>
      <c r="BK3760" s="129"/>
      <c r="BL3760" s="127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127"/>
      <c r="BJ3761" s="128"/>
      <c r="BK3761" s="129"/>
      <c r="BL3761" s="127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127"/>
      <c r="BJ3762" s="128"/>
      <c r="BK3762" s="129"/>
      <c r="BL3762" s="127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127"/>
      <c r="BJ3763" s="128"/>
      <c r="BK3763" s="129"/>
      <c r="BL3763" s="127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127"/>
      <c r="BJ3764" s="128"/>
      <c r="BK3764" s="129"/>
      <c r="BL3764" s="127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127"/>
      <c r="BJ3765" s="128"/>
      <c r="BK3765" s="129"/>
      <c r="BL3765" s="127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127"/>
      <c r="BJ3766" s="128"/>
      <c r="BK3766" s="129"/>
      <c r="BL3766" s="127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127"/>
      <c r="BJ3767" s="128"/>
      <c r="BK3767" s="129"/>
      <c r="BL3767" s="127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127"/>
      <c r="BJ3768" s="128"/>
      <c r="BK3768" s="129"/>
      <c r="BL3768" s="127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127"/>
      <c r="BJ3769" s="128"/>
      <c r="BK3769" s="129"/>
      <c r="BL3769" s="127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127"/>
      <c r="BJ3770" s="128"/>
      <c r="BK3770" s="129"/>
      <c r="BL3770" s="127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127"/>
      <c r="BJ3771" s="128"/>
      <c r="BK3771" s="129"/>
      <c r="BL3771" s="127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127"/>
      <c r="BJ3772" s="128"/>
      <c r="BK3772" s="129"/>
      <c r="BL3772" s="127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127"/>
      <c r="BJ3773" s="128"/>
      <c r="BK3773" s="129"/>
      <c r="BL3773" s="127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127"/>
      <c r="BJ3774" s="128"/>
      <c r="BK3774" s="129"/>
      <c r="BL3774" s="127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127"/>
      <c r="BJ3775" s="128"/>
      <c r="BK3775" s="129"/>
      <c r="BL3775" s="127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127"/>
      <c r="BJ3776" s="128"/>
      <c r="BK3776" s="129"/>
      <c r="BL3776" s="127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127"/>
      <c r="BJ3777" s="128"/>
      <c r="BK3777" s="129"/>
      <c r="BL3777" s="127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127"/>
      <c r="BJ3778" s="128"/>
      <c r="BK3778" s="129"/>
      <c r="BL3778" s="127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127"/>
      <c r="BJ3779" s="128"/>
      <c r="BK3779" s="129"/>
      <c r="BL3779" s="127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127"/>
      <c r="BJ3780" s="128"/>
      <c r="BK3780" s="129"/>
      <c r="BL3780" s="127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127"/>
      <c r="BJ3781" s="128"/>
      <c r="BK3781" s="129"/>
      <c r="BL3781" s="127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127"/>
      <c r="BJ3782" s="128"/>
      <c r="BK3782" s="129"/>
      <c r="BL3782" s="127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127"/>
      <c r="BJ3783" s="128"/>
      <c r="BK3783" s="129"/>
      <c r="BL3783" s="127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127"/>
      <c r="BJ3784" s="128"/>
      <c r="BK3784" s="129"/>
      <c r="BL3784" s="127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127"/>
      <c r="BJ3785" s="128"/>
      <c r="BK3785" s="129"/>
      <c r="BL3785" s="127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127"/>
      <c r="BJ3786" s="128"/>
      <c r="BK3786" s="129"/>
      <c r="BL3786" s="127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127"/>
      <c r="BJ3787" s="128"/>
      <c r="BK3787" s="129"/>
      <c r="BL3787" s="127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127"/>
      <c r="BJ3788" s="128"/>
      <c r="BK3788" s="129"/>
      <c r="BL3788" s="127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127"/>
      <c r="BJ3789" s="128"/>
      <c r="BK3789" s="129"/>
      <c r="BL3789" s="127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127"/>
      <c r="BJ3790" s="128"/>
      <c r="BK3790" s="129"/>
      <c r="BL3790" s="127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127"/>
      <c r="BJ3791" s="128"/>
      <c r="BK3791" s="129"/>
      <c r="BL3791" s="127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127"/>
      <c r="BJ3792" s="128"/>
      <c r="BK3792" s="129"/>
      <c r="BL3792" s="127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127"/>
      <c r="BJ3793" s="128"/>
      <c r="BK3793" s="129"/>
      <c r="BL3793" s="127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127"/>
      <c r="BJ3794" s="128"/>
      <c r="BK3794" s="129"/>
      <c r="BL3794" s="127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127"/>
      <c r="BJ3795" s="128"/>
      <c r="BK3795" s="129"/>
      <c r="BL3795" s="127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127"/>
      <c r="BJ3796" s="128"/>
      <c r="BK3796" s="129"/>
      <c r="BL3796" s="127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127"/>
      <c r="BJ3797" s="128"/>
      <c r="BK3797" s="129"/>
      <c r="BL3797" s="127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127"/>
      <c r="BJ3798" s="128"/>
      <c r="BK3798" s="129"/>
      <c r="BL3798" s="127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127"/>
      <c r="BJ3799" s="128"/>
      <c r="BK3799" s="129"/>
      <c r="BL3799" s="127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127"/>
      <c r="BJ3800" s="128"/>
      <c r="BK3800" s="129"/>
      <c r="BL3800" s="127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127"/>
      <c r="BJ3801" s="128"/>
      <c r="BK3801" s="129"/>
      <c r="BL3801" s="127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127"/>
      <c r="BJ3802" s="128"/>
      <c r="BK3802" s="129"/>
      <c r="BL3802" s="127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127"/>
      <c r="BJ3803" s="128"/>
      <c r="BK3803" s="129"/>
      <c r="BL3803" s="127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127"/>
      <c r="BJ3804" s="128"/>
      <c r="BK3804" s="129"/>
      <c r="BL3804" s="127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127"/>
      <c r="BJ3805" s="128"/>
      <c r="BK3805" s="129"/>
      <c r="BL3805" s="127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127"/>
      <c r="BJ3806" s="128"/>
      <c r="BK3806" s="129"/>
      <c r="BL3806" s="127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127"/>
      <c r="BJ3807" s="128"/>
      <c r="BK3807" s="129"/>
      <c r="BL3807" s="127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127"/>
      <c r="BJ3808" s="128"/>
      <c r="BK3808" s="129"/>
      <c r="BL3808" s="127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127"/>
      <c r="BJ3809" s="128"/>
      <c r="BK3809" s="129"/>
      <c r="BL3809" s="127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127"/>
      <c r="BJ3810" s="128"/>
      <c r="BK3810" s="129"/>
      <c r="BL3810" s="127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127"/>
      <c r="BJ3811" s="128"/>
      <c r="BK3811" s="129"/>
      <c r="BL3811" s="127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127"/>
      <c r="BJ3812" s="128"/>
      <c r="BK3812" s="129"/>
      <c r="BL3812" s="127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127"/>
      <c r="BJ3813" s="128"/>
      <c r="BK3813" s="129"/>
      <c r="BL3813" s="127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127"/>
      <c r="BJ3814" s="128"/>
      <c r="BK3814" s="129"/>
      <c r="BL3814" s="127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127"/>
      <c r="BJ3815" s="128"/>
      <c r="BK3815" s="129"/>
      <c r="BL3815" s="127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127"/>
      <c r="BJ3816" s="128"/>
      <c r="BK3816" s="129"/>
      <c r="BL3816" s="127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127"/>
      <c r="BJ3817" s="128"/>
      <c r="BK3817" s="129"/>
      <c r="BL3817" s="127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127"/>
      <c r="BJ3818" s="128"/>
      <c r="BK3818" s="129"/>
      <c r="BL3818" s="127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127"/>
      <c r="BJ3819" s="128"/>
      <c r="BK3819" s="129"/>
      <c r="BL3819" s="127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127"/>
      <c r="BJ3820" s="128"/>
      <c r="BK3820" s="129"/>
      <c r="BL3820" s="127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127"/>
      <c r="BJ3821" s="128"/>
      <c r="BK3821" s="129"/>
      <c r="BL3821" s="127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127"/>
      <c r="BJ3822" s="128"/>
      <c r="BK3822" s="129"/>
      <c r="BL3822" s="127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127"/>
      <c r="BJ3823" s="128"/>
      <c r="BK3823" s="129"/>
      <c r="BL3823" s="127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127"/>
      <c r="BJ3824" s="128"/>
      <c r="BK3824" s="129"/>
      <c r="BL3824" s="127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127"/>
      <c r="BJ3825" s="128"/>
      <c r="BK3825" s="129"/>
      <c r="BL3825" s="127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127"/>
      <c r="BJ3826" s="128"/>
      <c r="BK3826" s="129"/>
      <c r="BL3826" s="127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127"/>
      <c r="BJ3827" s="128"/>
      <c r="BK3827" s="129"/>
      <c r="BL3827" s="127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127"/>
      <c r="BJ3828" s="128"/>
      <c r="BK3828" s="129"/>
      <c r="BL3828" s="127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127"/>
      <c r="BJ3829" s="128"/>
      <c r="BK3829" s="129"/>
      <c r="BL3829" s="127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127"/>
      <c r="BJ3830" s="128"/>
      <c r="BK3830" s="129"/>
      <c r="BL3830" s="127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127"/>
      <c r="BJ3831" s="128"/>
      <c r="BK3831" s="129"/>
      <c r="BL3831" s="127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127"/>
      <c r="BJ3832" s="128"/>
      <c r="BK3832" s="129"/>
      <c r="BL3832" s="127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127"/>
      <c r="BJ3833" s="128"/>
      <c r="BK3833" s="129"/>
      <c r="BL3833" s="127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127"/>
      <c r="BJ3834" s="128"/>
      <c r="BK3834" s="129"/>
      <c r="BL3834" s="127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127"/>
      <c r="BJ3835" s="128"/>
      <c r="BK3835" s="129"/>
      <c r="BL3835" s="127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127"/>
      <c r="BJ3836" s="128"/>
      <c r="BK3836" s="129"/>
      <c r="BL3836" s="127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127"/>
      <c r="BJ3837" s="128"/>
      <c r="BK3837" s="129"/>
      <c r="BL3837" s="127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127"/>
      <c r="BJ3838" s="128"/>
      <c r="BK3838" s="129"/>
      <c r="BL3838" s="127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127"/>
      <c r="BJ3839" s="128"/>
      <c r="BK3839" s="129"/>
      <c r="BL3839" s="127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127"/>
      <c r="BJ3840" s="128"/>
      <c r="BK3840" s="129"/>
      <c r="BL3840" s="127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127"/>
      <c r="BJ3841" s="128"/>
      <c r="BK3841" s="129"/>
      <c r="BL3841" s="127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127"/>
      <c r="BJ3842" s="128"/>
      <c r="BK3842" s="129"/>
      <c r="BL3842" s="127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127"/>
      <c r="BJ3843" s="128"/>
      <c r="BK3843" s="129"/>
      <c r="BL3843" s="127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127"/>
      <c r="BJ3844" s="128"/>
      <c r="BK3844" s="129"/>
      <c r="BL3844" s="127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127"/>
      <c r="BJ3845" s="128"/>
      <c r="BK3845" s="129"/>
      <c r="BL3845" s="127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127"/>
      <c r="BJ3846" s="128"/>
      <c r="BK3846" s="129"/>
      <c r="BL3846" s="127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127"/>
      <c r="BJ3847" s="128"/>
      <c r="BK3847" s="129"/>
      <c r="BL3847" s="127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127"/>
      <c r="BJ3848" s="128"/>
      <c r="BK3848" s="129"/>
      <c r="BL3848" s="127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127"/>
      <c r="BJ3849" s="128"/>
      <c r="BK3849" s="129"/>
      <c r="BL3849" s="127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127"/>
      <c r="BJ3850" s="128"/>
      <c r="BK3850" s="129"/>
      <c r="BL3850" s="127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127"/>
      <c r="BJ3851" s="128"/>
      <c r="BK3851" s="129"/>
      <c r="BL3851" s="127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127"/>
      <c r="BJ3852" s="128"/>
      <c r="BK3852" s="129"/>
      <c r="BL3852" s="127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127"/>
      <c r="BJ3853" s="128"/>
      <c r="BK3853" s="129"/>
      <c r="BL3853" s="127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127"/>
      <c r="BJ3854" s="128"/>
      <c r="BK3854" s="129"/>
      <c r="BL3854" s="127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127"/>
      <c r="BJ3855" s="128"/>
      <c r="BK3855" s="129"/>
      <c r="BL3855" s="127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127"/>
      <c r="BJ3856" s="128"/>
      <c r="BK3856" s="129"/>
      <c r="BL3856" s="127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127"/>
      <c r="BJ3857" s="128"/>
      <c r="BK3857" s="129"/>
      <c r="BL3857" s="127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127"/>
      <c r="BJ3858" s="128"/>
      <c r="BK3858" s="129"/>
      <c r="BL3858" s="127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127"/>
      <c r="BJ3859" s="128"/>
      <c r="BK3859" s="129"/>
      <c r="BL3859" s="127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127"/>
      <c r="BJ3860" s="128"/>
      <c r="BK3860" s="129"/>
      <c r="BL3860" s="127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127"/>
      <c r="BJ3861" s="128"/>
      <c r="BK3861" s="129"/>
      <c r="BL3861" s="127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127"/>
      <c r="BJ3862" s="128"/>
      <c r="BK3862" s="129"/>
      <c r="BL3862" s="127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127"/>
      <c r="BJ3863" s="128"/>
      <c r="BK3863" s="129"/>
      <c r="BL3863" s="127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127"/>
      <c r="BJ3864" s="128"/>
      <c r="BK3864" s="129"/>
      <c r="BL3864" s="127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127"/>
      <c r="BJ3865" s="128"/>
      <c r="BK3865" s="129"/>
      <c r="BL3865" s="127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127"/>
      <c r="BJ3866" s="128"/>
      <c r="BK3866" s="129"/>
      <c r="BL3866" s="127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127"/>
      <c r="BJ3867" s="128"/>
      <c r="BK3867" s="129"/>
      <c r="BL3867" s="127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127"/>
      <c r="BJ3868" s="128"/>
      <c r="BK3868" s="129"/>
      <c r="BL3868" s="127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127"/>
      <c r="BJ3869" s="128"/>
      <c r="BK3869" s="129"/>
      <c r="BL3869" s="127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127"/>
      <c r="BJ3870" s="128"/>
      <c r="BK3870" s="129"/>
      <c r="BL3870" s="127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127"/>
      <c r="BJ3871" s="128"/>
      <c r="BK3871" s="129"/>
      <c r="BL3871" s="127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127"/>
      <c r="BJ3872" s="128"/>
      <c r="BK3872" s="129"/>
      <c r="BL3872" s="127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127"/>
      <c r="BJ3873" s="128"/>
      <c r="BK3873" s="129"/>
      <c r="BL3873" s="127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127"/>
      <c r="BJ3874" s="128"/>
      <c r="BK3874" s="129"/>
      <c r="BL3874" s="127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127"/>
      <c r="BJ3875" s="128"/>
      <c r="BK3875" s="129"/>
      <c r="BL3875" s="127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127"/>
      <c r="BJ3876" s="128"/>
      <c r="BK3876" s="129"/>
      <c r="BL3876" s="127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127"/>
      <c r="BJ3877" s="128"/>
      <c r="BK3877" s="129"/>
      <c r="BL3877" s="127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127"/>
      <c r="BJ3878" s="128"/>
      <c r="BK3878" s="129"/>
      <c r="BL3878" s="127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127"/>
      <c r="BJ3879" s="128"/>
      <c r="BK3879" s="129"/>
      <c r="BL3879" s="127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127"/>
      <c r="BJ3880" s="128"/>
      <c r="BK3880" s="129"/>
      <c r="BL3880" s="127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127"/>
      <c r="BJ3881" s="128"/>
      <c r="BK3881" s="129"/>
      <c r="BL3881" s="127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127"/>
      <c r="BJ3882" s="128"/>
      <c r="BK3882" s="129"/>
      <c r="BL3882" s="127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127"/>
      <c r="BJ3883" s="128"/>
      <c r="BK3883" s="129"/>
      <c r="BL3883" s="127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127"/>
      <c r="BJ3884" s="128"/>
      <c r="BK3884" s="129"/>
      <c r="BL3884" s="127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127"/>
      <c r="BJ3885" s="128"/>
      <c r="BK3885" s="129"/>
      <c r="BL3885" s="127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127"/>
      <c r="BJ3886" s="128"/>
      <c r="BK3886" s="129"/>
      <c r="BL3886" s="127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127"/>
      <c r="BJ3887" s="128"/>
      <c r="BK3887" s="129"/>
      <c r="BL3887" s="127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127"/>
      <c r="BJ3888" s="128"/>
      <c r="BK3888" s="129"/>
      <c r="BL3888" s="127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127"/>
      <c r="BJ3889" s="128"/>
      <c r="BK3889" s="129"/>
      <c r="BL3889" s="127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127"/>
      <c r="BJ3890" s="128"/>
      <c r="BK3890" s="129"/>
      <c r="BL3890" s="127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127"/>
      <c r="BJ3891" s="128"/>
      <c r="BK3891" s="129"/>
      <c r="BL3891" s="127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127"/>
      <c r="BJ3892" s="128"/>
      <c r="BK3892" s="129"/>
      <c r="BL3892" s="127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127"/>
      <c r="BJ3893" s="128"/>
      <c r="BK3893" s="129"/>
      <c r="BL3893" s="127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127"/>
      <c r="BJ3894" s="128"/>
      <c r="BK3894" s="129"/>
      <c r="BL3894" s="127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127"/>
      <c r="BJ3895" s="128"/>
      <c r="BK3895" s="129"/>
      <c r="BL3895" s="127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127"/>
      <c r="BJ3896" s="128"/>
      <c r="BK3896" s="129"/>
      <c r="BL3896" s="127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127"/>
      <c r="BJ3897" s="128"/>
      <c r="BK3897" s="129"/>
      <c r="BL3897" s="127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127"/>
      <c r="BJ3898" s="128"/>
      <c r="BK3898" s="129"/>
      <c r="BL3898" s="127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127"/>
      <c r="BJ3899" s="128"/>
      <c r="BK3899" s="129"/>
      <c r="BL3899" s="127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127"/>
      <c r="BJ3900" s="128"/>
      <c r="BK3900" s="129"/>
      <c r="BL3900" s="127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127"/>
      <c r="BJ3901" s="128"/>
      <c r="BK3901" s="129"/>
      <c r="BL3901" s="127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127"/>
      <c r="BJ3902" s="128"/>
      <c r="BK3902" s="129"/>
      <c r="BL3902" s="127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127"/>
      <c r="BJ3903" s="128"/>
      <c r="BK3903" s="129"/>
      <c r="BL3903" s="127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127"/>
      <c r="BJ3904" s="128"/>
      <c r="BK3904" s="129"/>
      <c r="BL3904" s="127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127"/>
      <c r="BJ3905" s="128"/>
      <c r="BK3905" s="129"/>
      <c r="BL3905" s="127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127"/>
      <c r="BJ3906" s="128"/>
      <c r="BK3906" s="129"/>
      <c r="BL3906" s="127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127"/>
      <c r="BJ3907" s="128"/>
      <c r="BK3907" s="129"/>
      <c r="BL3907" s="127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127"/>
      <c r="BJ3908" s="128"/>
      <c r="BK3908" s="129"/>
      <c r="BL3908" s="127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127"/>
      <c r="BJ3909" s="128"/>
      <c r="BK3909" s="129"/>
      <c r="BL3909" s="127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127"/>
      <c r="BJ3910" s="128"/>
      <c r="BK3910" s="129"/>
      <c r="BL3910" s="127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127"/>
      <c r="BJ3911" s="128"/>
      <c r="BK3911" s="129"/>
      <c r="BL3911" s="127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127"/>
      <c r="BJ3912" s="128"/>
      <c r="BK3912" s="129"/>
      <c r="BL3912" s="127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127"/>
      <c r="BJ3913" s="128"/>
      <c r="BK3913" s="129"/>
      <c r="BL3913" s="127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127"/>
      <c r="BJ3914" s="128"/>
      <c r="BK3914" s="129"/>
      <c r="BL3914" s="127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127"/>
      <c r="BJ3915" s="128"/>
      <c r="BK3915" s="129"/>
      <c r="BL3915" s="127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127"/>
      <c r="BJ3916" s="128"/>
      <c r="BK3916" s="129"/>
      <c r="BL3916" s="127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127"/>
      <c r="BJ3917" s="128"/>
      <c r="BK3917" s="129"/>
      <c r="BL3917" s="127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127"/>
      <c r="BJ3918" s="128"/>
      <c r="BK3918" s="129"/>
      <c r="BL3918" s="127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127"/>
      <c r="BJ3919" s="128"/>
      <c r="BK3919" s="129"/>
      <c r="BL3919" s="127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127"/>
      <c r="BJ3920" s="128"/>
      <c r="BK3920" s="129"/>
      <c r="BL3920" s="127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127"/>
      <c r="BJ3921" s="128"/>
      <c r="BK3921" s="129"/>
      <c r="BL3921" s="127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127"/>
      <c r="BJ3922" s="128"/>
      <c r="BK3922" s="129"/>
      <c r="BL3922" s="127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127"/>
      <c r="BJ3923" s="128"/>
      <c r="BK3923" s="129"/>
      <c r="BL3923" s="127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127"/>
      <c r="BJ3924" s="128"/>
      <c r="BK3924" s="129"/>
      <c r="BL3924" s="127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127"/>
      <c r="BJ3925" s="128"/>
      <c r="BK3925" s="129"/>
      <c r="BL3925" s="127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127"/>
      <c r="BJ3926" s="128"/>
      <c r="BK3926" s="129"/>
      <c r="BL3926" s="127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127"/>
      <c r="BJ3927" s="128"/>
      <c r="BK3927" s="129"/>
      <c r="BL3927" s="127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127"/>
      <c r="BJ3928" s="128"/>
      <c r="BK3928" s="129"/>
      <c r="BL3928" s="127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127"/>
      <c r="BJ3929" s="128"/>
      <c r="BK3929" s="129"/>
      <c r="BL3929" s="127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127"/>
      <c r="BJ3930" s="128"/>
      <c r="BK3930" s="129"/>
      <c r="BL3930" s="127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127"/>
      <c r="BJ3931" s="128"/>
      <c r="BK3931" s="129"/>
      <c r="BL3931" s="127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127"/>
      <c r="BJ3932" s="128"/>
      <c r="BK3932" s="129"/>
      <c r="BL3932" s="127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127"/>
      <c r="BJ3933" s="128"/>
      <c r="BK3933" s="129"/>
      <c r="BL3933" s="127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127"/>
      <c r="BJ3934" s="128"/>
      <c r="BK3934" s="129"/>
      <c r="BL3934" s="127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127"/>
      <c r="BJ3935" s="128"/>
      <c r="BK3935" s="129"/>
      <c r="BL3935" s="127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127"/>
      <c r="BJ3936" s="128"/>
      <c r="BK3936" s="129"/>
      <c r="BL3936" s="127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127"/>
      <c r="BJ3937" s="128"/>
      <c r="BK3937" s="129"/>
      <c r="BL3937" s="127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127"/>
      <c r="BJ3938" s="128"/>
      <c r="BK3938" s="129"/>
      <c r="BL3938" s="127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127"/>
      <c r="BJ3939" s="128"/>
      <c r="BK3939" s="129"/>
      <c r="BL3939" s="127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127"/>
      <c r="BJ3940" s="128"/>
      <c r="BK3940" s="129"/>
      <c r="BL3940" s="127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127"/>
      <c r="BJ3941" s="128"/>
      <c r="BK3941" s="129"/>
      <c r="BL3941" s="127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127"/>
      <c r="BJ3942" s="128"/>
      <c r="BK3942" s="129"/>
      <c r="BL3942" s="127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127"/>
      <c r="BJ3943" s="128"/>
      <c r="BK3943" s="129"/>
      <c r="BL3943" s="127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127"/>
      <c r="BJ3944" s="128"/>
      <c r="BK3944" s="129"/>
      <c r="BL3944" s="127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127"/>
      <c r="BJ3945" s="128"/>
      <c r="BK3945" s="129"/>
      <c r="BL3945" s="127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127"/>
      <c r="BJ3946" s="128"/>
      <c r="BK3946" s="129"/>
      <c r="BL3946" s="127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127"/>
      <c r="BJ3947" s="128"/>
      <c r="BK3947" s="129"/>
      <c r="BL3947" s="127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127"/>
      <c r="BJ3948" s="128"/>
      <c r="BK3948" s="129"/>
      <c r="BL3948" s="127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127"/>
      <c r="BJ3949" s="128"/>
      <c r="BK3949" s="129"/>
      <c r="BL3949" s="127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127"/>
      <c r="BJ3950" s="128"/>
      <c r="BK3950" s="129"/>
      <c r="BL3950" s="127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127"/>
      <c r="BJ3951" s="128"/>
      <c r="BK3951" s="129"/>
      <c r="BL3951" s="127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127"/>
      <c r="BJ3952" s="128"/>
      <c r="BK3952" s="129"/>
      <c r="BL3952" s="127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127"/>
      <c r="BJ3953" s="128"/>
      <c r="BK3953" s="129"/>
      <c r="BL3953" s="127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127"/>
      <c r="BJ3954" s="128"/>
      <c r="BK3954" s="129"/>
      <c r="BL3954" s="127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127"/>
      <c r="BJ3955" s="128"/>
      <c r="BK3955" s="129"/>
      <c r="BL3955" s="127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127"/>
      <c r="BJ3956" s="128"/>
      <c r="BK3956" s="129"/>
      <c r="BL3956" s="127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127"/>
      <c r="BJ3957" s="128"/>
      <c r="BK3957" s="129"/>
      <c r="BL3957" s="127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127"/>
      <c r="BJ3958" s="128"/>
      <c r="BK3958" s="129"/>
      <c r="BL3958" s="127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127"/>
      <c r="BJ3959" s="128"/>
      <c r="BK3959" s="129"/>
      <c r="BL3959" s="127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127"/>
      <c r="BJ3960" s="128"/>
      <c r="BK3960" s="129"/>
      <c r="BL3960" s="127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127"/>
      <c r="BJ3961" s="128"/>
      <c r="BK3961" s="129"/>
      <c r="BL3961" s="127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127"/>
      <c r="BJ3962" s="128"/>
      <c r="BK3962" s="129"/>
      <c r="BL3962" s="127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127"/>
      <c r="BJ3963" s="128"/>
      <c r="BK3963" s="129"/>
      <c r="BL3963" s="127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127"/>
      <c r="BJ3964" s="128"/>
      <c r="BK3964" s="129"/>
      <c r="BL3964" s="127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127"/>
      <c r="BJ3965" s="128"/>
      <c r="BK3965" s="129"/>
      <c r="BL3965" s="127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127"/>
      <c r="BJ3966" s="128"/>
      <c r="BK3966" s="129"/>
      <c r="BL3966" s="127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127"/>
      <c r="BJ3967" s="128"/>
      <c r="BK3967" s="129"/>
      <c r="BL3967" s="127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127"/>
      <c r="BJ3968" s="128"/>
      <c r="BK3968" s="129"/>
      <c r="BL3968" s="127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7"/>
      <c r="BJ3969" s="128"/>
      <c r="BK3969" s="129"/>
      <c r="BL3969" s="127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7"/>
      <c r="BJ3970" s="128"/>
      <c r="BK3970" s="129"/>
      <c r="BL3970" s="127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7"/>
      <c r="BJ3971" s="128"/>
      <c r="BK3971" s="129"/>
      <c r="BL3971" s="127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7"/>
      <c r="BJ3972" s="128"/>
      <c r="BK3972" s="129"/>
      <c r="BL3972" s="127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7"/>
      <c r="BJ3973" s="128"/>
      <c r="BK3973" s="129"/>
      <c r="BL3973" s="127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7"/>
      <c r="BJ3974" s="128"/>
      <c r="BK3974" s="129"/>
      <c r="BL3974" s="127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7"/>
      <c r="BJ3975" s="128"/>
      <c r="BK3975" s="129"/>
      <c r="BL3975" s="127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7"/>
      <c r="BJ3976" s="128"/>
      <c r="BK3976" s="129"/>
      <c r="BL3976" s="127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7"/>
      <c r="BJ3977" s="128"/>
      <c r="BK3977" s="129"/>
      <c r="BL3977" s="127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7"/>
      <c r="BJ3978" s="128"/>
      <c r="BK3978" s="129"/>
      <c r="BL3978" s="127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7"/>
      <c r="BJ3979" s="128"/>
      <c r="BK3979" s="129"/>
      <c r="BL3979" s="127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7"/>
      <c r="BJ3980" s="128"/>
      <c r="BK3980" s="129"/>
      <c r="BL3980" s="127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7"/>
      <c r="BJ3981" s="128"/>
      <c r="BK3981" s="129"/>
      <c r="BL3981" s="127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7"/>
      <c r="BJ3982" s="128"/>
      <c r="BK3982" s="129"/>
      <c r="BL3982" s="127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7"/>
      <c r="BJ3983" s="128"/>
      <c r="BK3983" s="129"/>
      <c r="BL3983" s="127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7"/>
      <c r="BJ3984" s="128"/>
      <c r="BK3984" s="129"/>
      <c r="BL3984" s="127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7"/>
      <c r="BJ3985" s="128"/>
      <c r="BK3985" s="129"/>
      <c r="BL3985" s="127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7"/>
      <c r="BJ3986" s="128"/>
      <c r="BK3986" s="129"/>
      <c r="BL3986" s="127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7"/>
      <c r="BJ3987" s="128"/>
      <c r="BK3987" s="129"/>
      <c r="BL3987" s="127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7"/>
      <c r="BJ3988" s="128"/>
      <c r="BK3988" s="129"/>
      <c r="BL3988" s="127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7"/>
      <c r="BJ3989" s="128"/>
      <c r="BK3989" s="129"/>
      <c r="BL3989" s="127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7"/>
      <c r="BJ3990" s="128"/>
      <c r="BK3990" s="129"/>
      <c r="BL3990" s="127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7"/>
      <c r="BJ3991" s="128"/>
      <c r="BK3991" s="129"/>
      <c r="BL3991" s="127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7"/>
      <c r="BJ3992" s="128"/>
      <c r="BK3992" s="129"/>
      <c r="BL3992" s="127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7"/>
      <c r="BJ3993" s="128"/>
      <c r="BK3993" s="129"/>
      <c r="BL3993" s="127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7"/>
      <c r="BJ3994" s="128"/>
      <c r="BK3994" s="129"/>
      <c r="BL3994" s="127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7"/>
      <c r="BJ3995" s="128"/>
      <c r="BK3995" s="129"/>
      <c r="BL3995" s="127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7"/>
      <c r="BJ3996" s="128"/>
      <c r="BK3996" s="129"/>
      <c r="BL3996" s="127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7"/>
      <c r="BJ3997" s="128"/>
      <c r="BK3997" s="129"/>
      <c r="BL3997" s="127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7"/>
      <c r="BJ3998" s="128"/>
      <c r="BK3998" s="129"/>
      <c r="BL3998" s="127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7"/>
      <c r="BJ3999" s="128"/>
      <c r="BK3999" s="129"/>
      <c r="BL3999" s="127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7"/>
      <c r="BJ4000" s="128"/>
      <c r="BK4000" s="129"/>
      <c r="BL4000" s="127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7"/>
      <c r="BJ4001" s="128"/>
      <c r="BK4001" s="129"/>
      <c r="BL4001" s="127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7"/>
      <c r="BJ4002" s="128"/>
      <c r="BK4002" s="129"/>
      <c r="BL4002" s="127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7"/>
      <c r="BJ4003" s="128"/>
      <c r="BK4003" s="129"/>
      <c r="BL4003" s="127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7"/>
      <c r="BJ4004" s="128"/>
      <c r="BK4004" s="129"/>
      <c r="BL4004" s="127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7"/>
      <c r="BJ4005" s="128"/>
      <c r="BK4005" s="129"/>
      <c r="BL4005" s="127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7"/>
      <c r="BJ4006" s="128"/>
      <c r="BK4006" s="129"/>
      <c r="BL4006" s="127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7"/>
      <c r="BJ4007" s="128"/>
      <c r="BK4007" s="129"/>
      <c r="BL4007" s="127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7"/>
      <c r="BJ4008" s="128"/>
      <c r="BK4008" s="129"/>
      <c r="BL4008" s="127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7"/>
      <c r="BJ4009" s="128"/>
      <c r="BK4009" s="129"/>
      <c r="BL4009" s="127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7"/>
      <c r="BJ4010" s="128"/>
      <c r="BK4010" s="129"/>
      <c r="BL4010" s="127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7"/>
      <c r="BJ4011" s="128"/>
      <c r="BK4011" s="129"/>
      <c r="BL4011" s="127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7"/>
      <c r="BJ4012" s="128"/>
      <c r="BK4012" s="129"/>
      <c r="BL4012" s="127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7"/>
      <c r="BJ4013" s="128"/>
      <c r="BK4013" s="129"/>
      <c r="BL4013" s="127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7"/>
      <c r="BJ4014" s="128"/>
      <c r="BK4014" s="129"/>
      <c r="BL4014" s="127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7"/>
      <c r="BJ4015" s="128"/>
      <c r="BK4015" s="129"/>
      <c r="BL4015" s="127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7"/>
      <c r="BJ4016" s="128"/>
      <c r="BK4016" s="129"/>
      <c r="BL4016" s="127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7"/>
      <c r="BJ4017" s="128"/>
      <c r="BK4017" s="129"/>
      <c r="BL4017" s="127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7"/>
      <c r="BJ4018" s="128"/>
      <c r="BK4018" s="129"/>
      <c r="BL4018" s="127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7"/>
      <c r="BJ4019" s="128"/>
      <c r="BK4019" s="129"/>
      <c r="BL4019" s="127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7"/>
      <c r="BJ4020" s="128"/>
      <c r="BK4020" s="129"/>
      <c r="BL4020" s="127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7"/>
      <c r="BJ4021" s="128"/>
      <c r="BK4021" s="129"/>
      <c r="BL4021" s="127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7"/>
      <c r="BJ4022" s="128"/>
      <c r="BK4022" s="129"/>
      <c r="BL4022" s="127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7"/>
      <c r="BJ4023" s="128"/>
      <c r="BK4023" s="129"/>
      <c r="BL4023" s="127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7"/>
      <c r="BJ4024" s="128"/>
      <c r="BK4024" s="129"/>
      <c r="BL4024" s="127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7"/>
      <c r="BJ4025" s="128"/>
      <c r="BK4025" s="129"/>
      <c r="BL4025" s="127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7"/>
      <c r="BJ4026" s="128"/>
      <c r="BK4026" s="129"/>
      <c r="BL4026" s="127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7"/>
      <c r="BJ4027" s="128"/>
      <c r="BK4027" s="129"/>
      <c r="BL4027" s="127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7"/>
      <c r="BJ4028" s="128"/>
      <c r="BK4028" s="129"/>
      <c r="BL4028" s="127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7"/>
      <c r="BJ4029" s="128"/>
      <c r="BK4029" s="129"/>
      <c r="BL4029" s="127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7"/>
      <c r="BJ4030" s="128"/>
      <c r="BK4030" s="129"/>
      <c r="BL4030" s="127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7"/>
      <c r="BJ4031" s="128"/>
      <c r="BK4031" s="129"/>
      <c r="BL4031" s="127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7"/>
      <c r="BJ4032" s="128"/>
      <c r="BK4032" s="129"/>
      <c r="BL4032" s="127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7"/>
      <c r="BJ4033" s="128"/>
      <c r="BK4033" s="129"/>
      <c r="BL4033" s="127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7"/>
      <c r="BJ4034" s="128"/>
      <c r="BK4034" s="129"/>
      <c r="BL4034" s="127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7"/>
      <c r="BJ4035" s="128"/>
      <c r="BK4035" s="129"/>
      <c r="BL4035" s="127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7"/>
      <c r="BJ4036" s="128"/>
      <c r="BK4036" s="129"/>
      <c r="BL4036" s="127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7"/>
      <c r="BJ4037" s="128"/>
      <c r="BK4037" s="129"/>
      <c r="BL4037" s="127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7"/>
      <c r="BJ4038" s="128"/>
      <c r="BK4038" s="129"/>
      <c r="BL4038" s="127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7"/>
      <c r="BJ4039" s="128"/>
      <c r="BK4039" s="129"/>
      <c r="BL4039" s="127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7"/>
      <c r="BJ4040" s="128"/>
      <c r="BK4040" s="129"/>
      <c r="BL4040" s="127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7"/>
      <c r="BJ4041" s="128"/>
      <c r="BK4041" s="129"/>
      <c r="BL4041" s="127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7"/>
      <c r="BJ4042" s="128"/>
      <c r="BK4042" s="129"/>
      <c r="BL4042" s="127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7"/>
      <c r="BJ4043" s="128"/>
      <c r="BK4043" s="129"/>
      <c r="BL4043" s="127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7"/>
      <c r="BJ4044" s="128"/>
      <c r="BK4044" s="129"/>
      <c r="BL4044" s="127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7"/>
      <c r="BJ4045" s="128"/>
      <c r="BK4045" s="129"/>
      <c r="BL4045" s="127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7"/>
      <c r="BJ4046" s="128"/>
      <c r="BK4046" s="129"/>
      <c r="BL4046" s="127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7"/>
      <c r="BJ4047" s="128"/>
      <c r="BK4047" s="129"/>
      <c r="BL4047" s="127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7"/>
      <c r="BJ4048" s="128"/>
      <c r="BK4048" s="129"/>
      <c r="BL4048" s="127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7"/>
      <c r="BJ4049" s="128"/>
      <c r="BK4049" s="129"/>
      <c r="BL4049" s="127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7"/>
      <c r="BJ4050" s="128"/>
      <c r="BK4050" s="129"/>
      <c r="BL4050" s="127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7"/>
      <c r="BJ4051" s="128"/>
      <c r="BK4051" s="129"/>
      <c r="BL4051" s="127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7"/>
      <c r="BJ4052" s="128"/>
      <c r="BK4052" s="129"/>
      <c r="BL4052" s="127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7"/>
      <c r="BJ4053" s="128"/>
      <c r="BK4053" s="129"/>
      <c r="BL4053" s="127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7"/>
      <c r="BJ4054" s="128"/>
      <c r="BK4054" s="129"/>
      <c r="BL4054" s="127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7"/>
      <c r="BJ4055" s="128"/>
      <c r="BK4055" s="129"/>
      <c r="BL4055" s="127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7"/>
      <c r="BJ4056" s="128"/>
      <c r="BK4056" s="129"/>
      <c r="BL4056" s="127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7"/>
      <c r="BJ4057" s="128"/>
      <c r="BK4057" s="129"/>
      <c r="BL4057" s="127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7"/>
      <c r="BJ4058" s="128"/>
      <c r="BK4058" s="129"/>
      <c r="BL4058" s="127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7"/>
      <c r="BJ4059" s="128"/>
      <c r="BK4059" s="129"/>
      <c r="BL4059" s="127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7"/>
      <c r="BJ4060" s="128"/>
      <c r="BK4060" s="129"/>
      <c r="BL4060" s="127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7"/>
      <c r="BJ4061" s="128"/>
      <c r="BK4061" s="129"/>
      <c r="BL4061" s="127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7"/>
      <c r="BJ4062" s="128"/>
      <c r="BK4062" s="129"/>
      <c r="BL4062" s="127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7"/>
      <c r="BJ4063" s="128"/>
      <c r="BK4063" s="129"/>
      <c r="BL4063" s="127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7"/>
      <c r="BJ4064" s="128"/>
      <c r="BK4064" s="129"/>
      <c r="BL4064" s="127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7"/>
      <c r="BJ4065" s="128"/>
      <c r="BK4065" s="129"/>
      <c r="BL4065" s="127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7"/>
      <c r="BJ4066" s="128"/>
      <c r="BK4066" s="129"/>
      <c r="BL4066" s="127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7"/>
      <c r="BJ4067" s="128"/>
      <c r="BK4067" s="129"/>
      <c r="BL4067" s="127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7"/>
      <c r="BJ4068" s="128"/>
      <c r="BK4068" s="129"/>
      <c r="BL4068" s="127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7"/>
      <c r="BJ4069" s="128"/>
      <c r="BK4069" s="129"/>
      <c r="BL4069" s="127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7"/>
      <c r="BJ4070" s="128"/>
      <c r="BK4070" s="129"/>
      <c r="BL4070" s="127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7"/>
      <c r="BJ4071" s="128"/>
      <c r="BK4071" s="129"/>
      <c r="BL4071" s="127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7"/>
      <c r="BJ4072" s="128"/>
      <c r="BK4072" s="129"/>
      <c r="BL4072" s="127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7"/>
      <c r="BJ4073" s="128"/>
      <c r="BK4073" s="129"/>
      <c r="BL4073" s="127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7"/>
      <c r="BJ4074" s="128"/>
      <c r="BK4074" s="129"/>
      <c r="BL4074" s="127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7"/>
      <c r="BJ4075" s="128"/>
      <c r="BK4075" s="129"/>
      <c r="BL4075" s="127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7"/>
      <c r="BJ4076" s="128"/>
      <c r="BK4076" s="129"/>
      <c r="BL4076" s="127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7"/>
      <c r="BJ4077" s="128"/>
      <c r="BK4077" s="129"/>
      <c r="BL4077" s="127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7"/>
      <c r="BJ4078" s="128"/>
      <c r="BK4078" s="129"/>
      <c r="BL4078" s="127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7"/>
      <c r="BJ4079" s="128"/>
      <c r="BK4079" s="129"/>
      <c r="BL4079" s="127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7"/>
      <c r="BJ4080" s="128"/>
      <c r="BK4080" s="129"/>
      <c r="BL4080" s="127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7"/>
      <c r="BJ4081" s="128"/>
      <c r="BK4081" s="129"/>
      <c r="BL4081" s="127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7"/>
      <c r="BJ4082" s="128"/>
      <c r="BK4082" s="129"/>
      <c r="BL4082" s="127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7"/>
      <c r="BJ4083" s="128"/>
      <c r="BK4083" s="129"/>
      <c r="BL4083" s="127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7"/>
      <c r="BJ4084" s="128"/>
      <c r="BK4084" s="129"/>
      <c r="BL4084" s="127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7"/>
      <c r="BJ4085" s="128"/>
      <c r="BK4085" s="129"/>
      <c r="BL4085" s="127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7"/>
      <c r="BJ4086" s="128"/>
      <c r="BK4086" s="129"/>
      <c r="BL4086" s="127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7"/>
      <c r="BJ4087" s="128"/>
      <c r="BK4087" s="129"/>
      <c r="BL4087" s="127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7"/>
      <c r="BJ4088" s="128"/>
      <c r="BK4088" s="129"/>
      <c r="BL4088" s="127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7"/>
      <c r="BJ4089" s="128"/>
      <c r="BK4089" s="129"/>
      <c r="BL4089" s="127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7"/>
      <c r="BJ4090" s="128"/>
      <c r="BK4090" s="129"/>
      <c r="BL4090" s="127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7"/>
      <c r="BJ4091" s="128"/>
      <c r="BK4091" s="129"/>
      <c r="BL4091" s="127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7"/>
      <c r="BJ4092" s="128"/>
      <c r="BK4092" s="129"/>
      <c r="BL4092" s="127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7"/>
      <c r="BJ4093" s="128"/>
      <c r="BK4093" s="129"/>
      <c r="BL4093" s="127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7"/>
      <c r="BJ4094" s="128"/>
      <c r="BK4094" s="129"/>
      <c r="BL4094" s="127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7"/>
      <c r="BJ4095" s="128"/>
      <c r="BK4095" s="129"/>
      <c r="BL4095" s="127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7"/>
      <c r="BJ4096" s="128"/>
      <c r="BK4096" s="129"/>
      <c r="BL4096" s="127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7"/>
      <c r="BJ4097" s="128"/>
      <c r="BK4097" s="129"/>
      <c r="BL4097" s="127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7"/>
      <c r="BJ4098" s="128"/>
      <c r="BK4098" s="129"/>
      <c r="BL4098" s="127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7"/>
      <c r="BJ4099" s="128"/>
      <c r="BK4099" s="129"/>
      <c r="BL4099" s="127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7"/>
      <c r="BJ4100" s="128"/>
      <c r="BK4100" s="129"/>
      <c r="BL4100" s="127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7"/>
      <c r="BJ4101" s="128"/>
      <c r="BK4101" s="129"/>
      <c r="BL4101" s="127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7"/>
      <c r="BJ4102" s="128"/>
      <c r="BK4102" s="129"/>
      <c r="BL4102" s="127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7"/>
      <c r="BJ4103" s="128"/>
      <c r="BK4103" s="129"/>
      <c r="BL4103" s="127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7"/>
      <c r="BJ4104" s="128"/>
      <c r="BK4104" s="129"/>
      <c r="BL4104" s="127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7"/>
      <c r="BJ4105" s="128"/>
      <c r="BK4105" s="129"/>
      <c r="BL4105" s="127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7"/>
      <c r="BJ4106" s="128"/>
      <c r="BK4106" s="129"/>
      <c r="BL4106" s="127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7"/>
      <c r="BJ4107" s="128"/>
      <c r="BK4107" s="129"/>
      <c r="BL4107" s="127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7"/>
      <c r="BJ4108" s="128"/>
      <c r="BK4108" s="129"/>
      <c r="BL4108" s="127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7"/>
      <c r="BJ4109" s="128"/>
      <c r="BK4109" s="129"/>
      <c r="BL4109" s="127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7"/>
      <c r="BJ4110" s="128"/>
      <c r="BK4110" s="129"/>
      <c r="BL4110" s="127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7"/>
      <c r="BJ4111" s="128"/>
      <c r="BK4111" s="129"/>
      <c r="BL4111" s="127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7"/>
      <c r="BJ4112" s="128"/>
      <c r="BK4112" s="129"/>
      <c r="BL4112" s="127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7"/>
      <c r="BJ4113" s="128"/>
      <c r="BK4113" s="129"/>
      <c r="BL4113" s="127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7"/>
      <c r="BJ4114" s="128"/>
      <c r="BK4114" s="129"/>
      <c r="BL4114" s="127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7"/>
      <c r="BJ4115" s="128"/>
      <c r="BK4115" s="129"/>
      <c r="BL4115" s="127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7"/>
      <c r="BJ4116" s="128"/>
      <c r="BK4116" s="129"/>
      <c r="BL4116" s="127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7"/>
      <c r="BJ4117" s="128"/>
      <c r="BK4117" s="129"/>
      <c r="BL4117" s="127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7"/>
      <c r="BJ4118" s="128"/>
      <c r="BK4118" s="129"/>
      <c r="BL4118" s="127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7"/>
      <c r="BJ4119" s="128"/>
      <c r="BK4119" s="129"/>
      <c r="BL4119" s="127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7"/>
      <c r="BJ4120" s="128"/>
      <c r="BK4120" s="129"/>
      <c r="BL4120" s="127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7"/>
      <c r="BJ4121" s="128"/>
      <c r="BK4121" s="129"/>
      <c r="BL4121" s="127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7"/>
      <c r="BJ4122" s="128"/>
      <c r="BK4122" s="129"/>
      <c r="BL4122" s="127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7"/>
      <c r="BJ4123" s="128"/>
      <c r="BK4123" s="129"/>
      <c r="BL4123" s="127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7"/>
      <c r="BJ4124" s="128"/>
      <c r="BK4124" s="129"/>
      <c r="BL4124" s="127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7"/>
      <c r="BJ4125" s="128"/>
      <c r="BK4125" s="129"/>
      <c r="BL4125" s="127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7"/>
      <c r="BJ4126" s="128"/>
      <c r="BK4126" s="129"/>
      <c r="BL4126" s="127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7"/>
      <c r="BJ4127" s="128"/>
      <c r="BK4127" s="129"/>
      <c r="BL4127" s="127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7"/>
      <c r="BJ4128" s="128"/>
      <c r="BK4128" s="129"/>
      <c r="BL4128" s="127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7"/>
      <c r="BJ4129" s="128"/>
      <c r="BK4129" s="129"/>
      <c r="BL4129" s="127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7"/>
      <c r="BJ4130" s="128"/>
      <c r="BK4130" s="129"/>
      <c r="BL4130" s="127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7"/>
      <c r="BJ4131" s="128"/>
      <c r="BK4131" s="129"/>
      <c r="BL4131" s="127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7"/>
      <c r="BJ4132" s="128"/>
      <c r="BK4132" s="129"/>
      <c r="BL4132" s="127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7"/>
      <c r="BJ4133" s="128"/>
      <c r="BK4133" s="129"/>
      <c r="BL4133" s="127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7"/>
      <c r="BJ4134" s="128"/>
      <c r="BK4134" s="129"/>
      <c r="BL4134" s="127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7"/>
      <c r="BJ4135" s="128"/>
      <c r="BK4135" s="129"/>
      <c r="BL4135" s="127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7"/>
      <c r="BJ4136" s="128"/>
      <c r="BK4136" s="129"/>
      <c r="BL4136" s="127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7"/>
      <c r="BJ4137" s="128"/>
      <c r="BK4137" s="129"/>
      <c r="BL4137" s="127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7"/>
      <c r="BJ4138" s="128"/>
      <c r="BK4138" s="129"/>
      <c r="BL4138" s="127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7"/>
      <c r="BJ4139" s="128"/>
      <c r="BK4139" s="129"/>
      <c r="BL4139" s="127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7"/>
      <c r="BJ4140" s="128"/>
      <c r="BK4140" s="129"/>
      <c r="BL4140" s="127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7"/>
      <c r="BJ4141" s="128"/>
      <c r="BK4141" s="129"/>
      <c r="BL4141" s="127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7"/>
      <c r="BJ4142" s="128"/>
      <c r="BK4142" s="129"/>
      <c r="BL4142" s="127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7"/>
      <c r="BJ4143" s="128"/>
      <c r="BK4143" s="129"/>
      <c r="BL4143" s="127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7"/>
      <c r="BJ4144" s="128"/>
      <c r="BK4144" s="129"/>
      <c r="BL4144" s="127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7"/>
      <c r="BJ4145" s="128"/>
      <c r="BK4145" s="129"/>
      <c r="BL4145" s="127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7"/>
      <c r="BJ4146" s="128"/>
      <c r="BK4146" s="129"/>
      <c r="BL4146" s="127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7"/>
      <c r="BJ4147" s="128"/>
      <c r="BK4147" s="129"/>
      <c r="BL4147" s="127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7"/>
      <c r="BJ4148" s="128"/>
      <c r="BK4148" s="129"/>
      <c r="BL4148" s="127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7"/>
      <c r="BJ4149" s="128"/>
      <c r="BK4149" s="129"/>
      <c r="BL4149" s="127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7"/>
      <c r="BJ4150" s="128"/>
      <c r="BK4150" s="129"/>
      <c r="BL4150" s="127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7"/>
      <c r="BJ4151" s="128"/>
      <c r="BK4151" s="129"/>
      <c r="BL4151" s="127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7"/>
      <c r="BJ4152" s="128"/>
      <c r="BK4152" s="129"/>
      <c r="BL4152" s="127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7"/>
      <c r="BJ4153" s="128"/>
      <c r="BK4153" s="129"/>
      <c r="BL4153" s="127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7"/>
      <c r="BJ4154" s="128"/>
      <c r="BK4154" s="129"/>
      <c r="BL4154" s="127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7"/>
      <c r="BJ4155" s="128"/>
      <c r="BK4155" s="129"/>
      <c r="BL4155" s="127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7"/>
      <c r="BJ4156" s="128"/>
      <c r="BK4156" s="129"/>
      <c r="BL4156" s="127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7"/>
      <c r="BJ4157" s="128"/>
      <c r="BK4157" s="129"/>
      <c r="BL4157" s="127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7"/>
      <c r="BJ4158" s="128"/>
      <c r="BK4158" s="129"/>
      <c r="BL4158" s="127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7"/>
      <c r="BJ4159" s="128"/>
      <c r="BK4159" s="129"/>
      <c r="BL4159" s="127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7"/>
      <c r="BJ4160" s="128"/>
      <c r="BK4160" s="129"/>
      <c r="BL4160" s="127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7"/>
      <c r="BJ4161" s="128"/>
      <c r="BK4161" s="129"/>
      <c r="BL4161" s="127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7"/>
      <c r="BJ4162" s="128"/>
      <c r="BK4162" s="129"/>
      <c r="BL4162" s="127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7"/>
      <c r="BJ4163" s="128"/>
      <c r="BK4163" s="129"/>
      <c r="BL4163" s="127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7"/>
      <c r="BJ4164" s="128"/>
      <c r="BK4164" s="129"/>
      <c r="BL4164" s="127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7"/>
      <c r="BJ4165" s="128"/>
      <c r="BK4165" s="129"/>
      <c r="BL4165" s="127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7"/>
      <c r="BJ4166" s="128"/>
      <c r="BK4166" s="129"/>
      <c r="BL4166" s="127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7"/>
      <c r="BJ4167" s="128"/>
      <c r="BK4167" s="129"/>
      <c r="BL4167" s="127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7"/>
      <c r="BJ4168" s="128"/>
      <c r="BK4168" s="129"/>
      <c r="BL4168" s="127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7"/>
      <c r="BJ4169" s="128"/>
      <c r="BK4169" s="129"/>
      <c r="BL4169" s="127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7"/>
      <c r="BJ4170" s="128"/>
      <c r="BK4170" s="129"/>
      <c r="BL4170" s="127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7"/>
      <c r="BJ4171" s="128"/>
      <c r="BK4171" s="129"/>
      <c r="BL4171" s="127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7"/>
      <c r="BJ4172" s="128"/>
      <c r="BK4172" s="129"/>
      <c r="BL4172" s="127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7"/>
      <c r="BJ4173" s="128"/>
      <c r="BK4173" s="129"/>
      <c r="BL4173" s="127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7"/>
      <c r="BJ4174" s="128"/>
      <c r="BK4174" s="129"/>
      <c r="BL4174" s="127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7"/>
      <c r="BJ4175" s="128"/>
      <c r="BK4175" s="129"/>
      <c r="BL4175" s="127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7"/>
      <c r="BJ4176" s="128"/>
      <c r="BK4176" s="129"/>
      <c r="BL4176" s="127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7"/>
      <c r="BJ4177" s="128"/>
      <c r="BK4177" s="129"/>
      <c r="BL4177" s="127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7"/>
      <c r="BJ4178" s="128"/>
      <c r="BK4178" s="129"/>
      <c r="BL4178" s="127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7"/>
      <c r="BJ4179" s="128"/>
      <c r="BK4179" s="129"/>
      <c r="BL4179" s="127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7"/>
      <c r="BJ4180" s="128"/>
      <c r="BK4180" s="129"/>
      <c r="BL4180" s="127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7"/>
      <c r="BJ4181" s="128"/>
      <c r="BK4181" s="129"/>
      <c r="BL4181" s="127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7"/>
      <c r="BJ4182" s="128"/>
      <c r="BK4182" s="129"/>
      <c r="BL4182" s="127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7"/>
      <c r="BJ4183" s="128"/>
      <c r="BK4183" s="129"/>
      <c r="BL4183" s="127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7"/>
      <c r="BJ4184" s="128"/>
      <c r="BK4184" s="129"/>
      <c r="BL4184" s="127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7"/>
      <c r="BJ4185" s="128"/>
      <c r="BK4185" s="129"/>
      <c r="BL4185" s="127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7"/>
      <c r="BJ4186" s="128"/>
      <c r="BK4186" s="129"/>
      <c r="BL4186" s="127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7"/>
      <c r="BJ4187" s="128"/>
      <c r="BK4187" s="129"/>
      <c r="BL4187" s="127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7"/>
      <c r="BJ4188" s="128"/>
      <c r="BK4188" s="129"/>
      <c r="BL4188" s="127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7"/>
      <c r="BJ4189" s="128"/>
      <c r="BK4189" s="129"/>
      <c r="BL4189" s="127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7"/>
      <c r="BJ4190" s="128"/>
      <c r="BK4190" s="129"/>
      <c r="BL4190" s="127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7"/>
      <c r="BJ4191" s="128"/>
      <c r="BK4191" s="129"/>
      <c r="BL4191" s="127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7"/>
      <c r="BJ4192" s="128"/>
      <c r="BK4192" s="129"/>
      <c r="BL4192" s="127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7"/>
      <c r="BJ4193" s="128"/>
      <c r="BK4193" s="129"/>
      <c r="BL4193" s="127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7"/>
      <c r="BJ4194" s="128"/>
      <c r="BK4194" s="129"/>
      <c r="BL4194" s="127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7"/>
      <c r="BJ4195" s="128"/>
      <c r="BK4195" s="129"/>
      <c r="BL4195" s="127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7"/>
      <c r="BJ4196" s="128"/>
      <c r="BK4196" s="129"/>
      <c r="BL4196" s="127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7"/>
      <c r="BJ4197" s="128"/>
      <c r="BK4197" s="129"/>
      <c r="BL4197" s="127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7"/>
      <c r="BJ4198" s="128"/>
      <c r="BK4198" s="129"/>
      <c r="BL4198" s="127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7"/>
      <c r="BJ4199" s="128"/>
      <c r="BK4199" s="129"/>
      <c r="BL4199" s="127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7"/>
      <c r="BJ4200" s="128"/>
      <c r="BK4200" s="129"/>
      <c r="BL4200" s="127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7"/>
      <c r="BJ4201" s="128"/>
      <c r="BK4201" s="129"/>
      <c r="BL4201" s="127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7"/>
      <c r="BJ4202" s="128"/>
      <c r="BK4202" s="129"/>
      <c r="BL4202" s="127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7"/>
      <c r="BJ4203" s="128"/>
      <c r="BK4203" s="129"/>
      <c r="BL4203" s="127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7"/>
      <c r="BJ4204" s="128"/>
      <c r="BK4204" s="129"/>
      <c r="BL4204" s="127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7"/>
      <c r="BJ4205" s="128"/>
      <c r="BK4205" s="129"/>
      <c r="BL4205" s="127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7"/>
      <c r="BJ4206" s="128"/>
      <c r="BK4206" s="129"/>
      <c r="BL4206" s="127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7"/>
      <c r="BJ4207" s="128"/>
      <c r="BK4207" s="129"/>
      <c r="BL4207" s="127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7"/>
      <c r="BJ4208" s="128"/>
      <c r="BK4208" s="129"/>
      <c r="BL4208" s="127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7"/>
      <c r="BJ4209" s="128"/>
      <c r="BK4209" s="129"/>
      <c r="BL4209" s="127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7"/>
      <c r="BJ4210" s="128"/>
      <c r="BK4210" s="129"/>
      <c r="BL4210" s="127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7"/>
      <c r="BJ4211" s="128"/>
      <c r="BK4211" s="129"/>
      <c r="BL4211" s="127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7"/>
      <c r="BJ4212" s="128"/>
      <c r="BK4212" s="129"/>
      <c r="BL4212" s="127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7"/>
      <c r="BJ4213" s="128"/>
      <c r="BK4213" s="129"/>
      <c r="BL4213" s="127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7"/>
      <c r="BJ4214" s="128"/>
      <c r="BK4214" s="129"/>
      <c r="BL4214" s="127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7"/>
      <c r="BJ4215" s="128"/>
      <c r="BK4215" s="129"/>
      <c r="BL4215" s="127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7"/>
      <c r="BJ4216" s="128"/>
      <c r="BK4216" s="129"/>
      <c r="BL4216" s="127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7"/>
      <c r="BJ4217" s="128"/>
      <c r="BK4217" s="129"/>
      <c r="BL4217" s="127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7"/>
      <c r="BJ4218" s="128"/>
      <c r="BK4218" s="129"/>
      <c r="BL4218" s="127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7"/>
      <c r="BJ4219" s="128"/>
      <c r="BK4219" s="129"/>
      <c r="BL4219" s="127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7"/>
      <c r="BJ4220" s="128"/>
      <c r="BK4220" s="129"/>
      <c r="BL4220" s="127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7"/>
      <c r="BJ4221" s="128"/>
      <c r="BK4221" s="129"/>
      <c r="BL4221" s="127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7"/>
      <c r="BJ4222" s="128"/>
      <c r="BK4222" s="129"/>
      <c r="BL4222" s="127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7"/>
      <c r="BJ4223" s="128"/>
      <c r="BK4223" s="129"/>
      <c r="BL4223" s="127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7"/>
      <c r="BJ4224" s="128"/>
      <c r="BK4224" s="129"/>
      <c r="BL4224" s="127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7"/>
      <c r="BJ4225" s="128"/>
      <c r="BK4225" s="129"/>
      <c r="BL4225" s="127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7"/>
      <c r="BJ4226" s="128"/>
      <c r="BK4226" s="129"/>
      <c r="BL4226" s="127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7"/>
      <c r="BJ4227" s="128"/>
      <c r="BK4227" s="129"/>
      <c r="BL4227" s="127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7"/>
      <c r="BJ4228" s="128"/>
      <c r="BK4228" s="129"/>
      <c r="BL4228" s="127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7"/>
      <c r="BJ4229" s="128"/>
      <c r="BK4229" s="129"/>
      <c r="BL4229" s="127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7"/>
      <c r="BJ4230" s="128"/>
      <c r="BK4230" s="129"/>
      <c r="BL4230" s="127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7"/>
      <c r="BJ4231" s="128"/>
      <c r="BK4231" s="129"/>
      <c r="BL4231" s="127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7"/>
      <c r="BJ4232" s="128"/>
      <c r="BK4232" s="129"/>
      <c r="BL4232" s="127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7"/>
      <c r="BJ4233" s="128"/>
      <c r="BK4233" s="129"/>
      <c r="BL4233" s="127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7"/>
      <c r="BJ4234" s="128"/>
      <c r="BK4234" s="129"/>
      <c r="BL4234" s="127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7"/>
      <c r="BJ4235" s="128"/>
      <c r="BK4235" s="129"/>
      <c r="BL4235" s="127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7"/>
      <c r="BJ4236" s="128"/>
      <c r="BK4236" s="129"/>
      <c r="BL4236" s="127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7"/>
      <c r="BJ4237" s="128"/>
      <c r="BK4237" s="129"/>
      <c r="BL4237" s="127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7"/>
      <c r="BJ4238" s="128"/>
      <c r="BK4238" s="129"/>
      <c r="BL4238" s="127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7"/>
      <c r="BJ4239" s="128"/>
      <c r="BK4239" s="129"/>
      <c r="BL4239" s="127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7"/>
      <c r="BJ4240" s="128"/>
      <c r="BK4240" s="129"/>
      <c r="BL4240" s="127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7"/>
      <c r="BJ4241" s="128"/>
      <c r="BK4241" s="129"/>
      <c r="BL4241" s="127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7"/>
      <c r="BJ4242" s="128"/>
      <c r="BK4242" s="129"/>
      <c r="BL4242" s="127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7"/>
      <c r="BJ4243" s="128"/>
      <c r="BK4243" s="129"/>
      <c r="BL4243" s="127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7"/>
      <c r="BJ4244" s="128"/>
      <c r="BK4244" s="129"/>
      <c r="BL4244" s="127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7"/>
      <c r="BJ4245" s="128"/>
      <c r="BK4245" s="129"/>
      <c r="BL4245" s="127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7"/>
      <c r="BJ4246" s="128"/>
      <c r="BK4246" s="129"/>
      <c r="BL4246" s="127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7"/>
      <c r="BJ4247" s="128"/>
      <c r="BK4247" s="129"/>
      <c r="BL4247" s="127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7"/>
      <c r="BJ4248" s="128"/>
      <c r="BK4248" s="129"/>
      <c r="BL4248" s="127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7"/>
      <c r="BJ4249" s="128"/>
      <c r="BK4249" s="129"/>
      <c r="BL4249" s="127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7"/>
      <c r="BJ4250" s="128"/>
      <c r="BK4250" s="129"/>
      <c r="BL4250" s="127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7"/>
      <c r="BJ4251" s="128"/>
      <c r="BK4251" s="129"/>
      <c r="BL4251" s="127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7"/>
      <c r="BJ4252" s="128"/>
      <c r="BK4252" s="129"/>
      <c r="BL4252" s="127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7"/>
      <c r="BJ4253" s="128"/>
      <c r="BK4253" s="129"/>
      <c r="BL4253" s="127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7"/>
      <c r="BJ4254" s="128"/>
      <c r="BK4254" s="129"/>
      <c r="BL4254" s="127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7"/>
      <c r="BJ4255" s="128"/>
      <c r="BK4255" s="129"/>
      <c r="BL4255" s="127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7"/>
      <c r="BJ4256" s="128"/>
      <c r="BK4256" s="129"/>
      <c r="BL4256" s="127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7"/>
      <c r="BJ4257" s="128"/>
      <c r="BK4257" s="129"/>
      <c r="BL4257" s="127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7"/>
      <c r="BJ4258" s="128"/>
      <c r="BK4258" s="129"/>
      <c r="BL4258" s="127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7"/>
      <c r="BJ4259" s="128"/>
      <c r="BK4259" s="129"/>
      <c r="BL4259" s="127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7"/>
      <c r="BJ4260" s="128"/>
      <c r="BK4260" s="129"/>
      <c r="BL4260" s="127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7"/>
      <c r="BJ4261" s="128"/>
      <c r="BK4261" s="129"/>
      <c r="BL4261" s="127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7"/>
      <c r="BJ4262" s="128"/>
      <c r="BK4262" s="129"/>
      <c r="BL4262" s="127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7"/>
      <c r="BJ4263" s="128"/>
      <c r="BK4263" s="129"/>
      <c r="BL4263" s="127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7"/>
      <c r="BJ4264" s="128"/>
      <c r="BK4264" s="129"/>
      <c r="BL4264" s="127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7"/>
      <c r="BJ4265" s="128"/>
      <c r="BK4265" s="129"/>
      <c r="BL4265" s="127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7"/>
      <c r="BJ4266" s="128"/>
      <c r="BK4266" s="129"/>
      <c r="BL4266" s="127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7"/>
      <c r="BJ4267" s="128"/>
      <c r="BK4267" s="129"/>
      <c r="BL4267" s="127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7"/>
      <c r="BJ4268" s="128"/>
      <c r="BK4268" s="129"/>
      <c r="BL4268" s="127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7"/>
      <c r="BJ4269" s="128"/>
      <c r="BK4269" s="129"/>
      <c r="BL4269" s="127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7"/>
      <c r="BJ4270" s="128"/>
      <c r="BK4270" s="129"/>
      <c r="BL4270" s="127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7"/>
      <c r="BJ4271" s="128"/>
      <c r="BK4271" s="129"/>
      <c r="BL4271" s="127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7"/>
      <c r="BJ4272" s="128"/>
      <c r="BK4272" s="129"/>
      <c r="BL4272" s="127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7"/>
      <c r="BJ4273" s="128"/>
      <c r="BK4273" s="129"/>
      <c r="BL4273" s="127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7"/>
      <c r="BJ4274" s="128"/>
      <c r="BK4274" s="129"/>
      <c r="BL4274" s="127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7"/>
      <c r="BJ4275" s="128"/>
      <c r="BK4275" s="129"/>
      <c r="BL4275" s="127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7"/>
      <c r="BJ4276" s="128"/>
      <c r="BK4276" s="129"/>
      <c r="BL4276" s="127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7"/>
      <c r="BJ4277" s="128"/>
      <c r="BK4277" s="129"/>
      <c r="BL4277" s="127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7"/>
      <c r="BJ4278" s="128"/>
      <c r="BK4278" s="129"/>
      <c r="BL4278" s="127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7"/>
      <c r="BJ4279" s="128"/>
      <c r="BK4279" s="129"/>
      <c r="BL4279" s="127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7"/>
      <c r="BJ4280" s="128"/>
      <c r="BK4280" s="129"/>
      <c r="BL4280" s="127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7"/>
      <c r="BJ4281" s="128"/>
      <c r="BK4281" s="129"/>
      <c r="BL4281" s="127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7"/>
      <c r="BJ4282" s="128"/>
      <c r="BK4282" s="129"/>
      <c r="BL4282" s="127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7"/>
      <c r="BJ4283" s="128"/>
      <c r="BK4283" s="129"/>
      <c r="BL4283" s="127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7"/>
      <c r="BJ4284" s="128"/>
      <c r="BK4284" s="129"/>
      <c r="BL4284" s="127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7"/>
      <c r="BJ4285" s="128"/>
      <c r="BK4285" s="129"/>
      <c r="BL4285" s="127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7"/>
      <c r="BJ4286" s="128"/>
      <c r="BK4286" s="129"/>
      <c r="BL4286" s="127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7"/>
      <c r="BJ4287" s="128"/>
      <c r="BK4287" s="129"/>
      <c r="BL4287" s="127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7"/>
      <c r="BJ4288" s="128"/>
      <c r="BK4288" s="129"/>
      <c r="BL4288" s="127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7"/>
      <c r="BJ4289" s="128"/>
      <c r="BK4289" s="129"/>
      <c r="BL4289" s="127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7"/>
      <c r="BJ4290" s="128"/>
      <c r="BK4290" s="129"/>
      <c r="BL4290" s="127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7"/>
      <c r="BJ4291" s="128"/>
      <c r="BK4291" s="129"/>
      <c r="BL4291" s="127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7"/>
      <c r="BJ4292" s="128"/>
      <c r="BK4292" s="129"/>
      <c r="BL4292" s="127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7"/>
      <c r="BJ4293" s="128"/>
      <c r="BK4293" s="129"/>
      <c r="BL4293" s="127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7"/>
      <c r="BJ4294" s="128"/>
      <c r="BK4294" s="129"/>
      <c r="BL4294" s="127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7"/>
      <c r="BJ4295" s="128"/>
      <c r="BK4295" s="129"/>
      <c r="BL4295" s="127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7"/>
      <c r="BJ4296" s="128"/>
      <c r="BK4296" s="129"/>
      <c r="BL4296" s="127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7"/>
      <c r="BJ4297" s="128"/>
      <c r="BK4297" s="129"/>
      <c r="BL4297" s="127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7"/>
      <c r="BJ4298" s="128"/>
      <c r="BK4298" s="129"/>
      <c r="BL4298" s="127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7"/>
      <c r="BJ4299" s="128"/>
      <c r="BK4299" s="129"/>
      <c r="BL4299" s="127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7"/>
      <c r="BJ4300" s="128"/>
      <c r="BK4300" s="129"/>
      <c r="BL4300" s="127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7"/>
      <c r="BJ4301" s="128"/>
      <c r="BK4301" s="129"/>
      <c r="BL4301" s="127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7"/>
      <c r="BJ4302" s="128"/>
      <c r="BK4302" s="129"/>
      <c r="BL4302" s="127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7"/>
      <c r="BJ4303" s="128"/>
      <c r="BK4303" s="129"/>
      <c r="BL4303" s="127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7"/>
      <c r="BJ4304" s="128"/>
      <c r="BK4304" s="129"/>
      <c r="BL4304" s="127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7"/>
      <c r="BJ4305" s="128"/>
      <c r="BK4305" s="129"/>
      <c r="BL4305" s="127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7"/>
      <c r="BJ4306" s="128"/>
      <c r="BK4306" s="129"/>
      <c r="BL4306" s="127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7"/>
      <c r="BJ4307" s="128"/>
      <c r="BK4307" s="129"/>
      <c r="BL4307" s="127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7"/>
      <c r="BJ4308" s="128"/>
      <c r="BK4308" s="129"/>
      <c r="BL4308" s="127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7"/>
      <c r="BJ4309" s="128"/>
      <c r="BK4309" s="129"/>
      <c r="BL4309" s="127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7"/>
      <c r="BJ4310" s="128"/>
      <c r="BK4310" s="129"/>
      <c r="BL4310" s="127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7"/>
      <c r="BJ4311" s="128"/>
      <c r="BK4311" s="129"/>
      <c r="BL4311" s="127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7"/>
      <c r="BJ4312" s="128"/>
      <c r="BK4312" s="129"/>
      <c r="BL4312" s="127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7"/>
      <c r="BJ4313" s="128"/>
      <c r="BK4313" s="129"/>
      <c r="BL4313" s="127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7"/>
      <c r="BJ4314" s="128"/>
      <c r="BK4314" s="129"/>
      <c r="BL4314" s="127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7"/>
      <c r="BJ4315" s="128"/>
      <c r="BK4315" s="129"/>
      <c r="BL4315" s="127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7"/>
      <c r="BJ4316" s="128"/>
      <c r="BK4316" s="129"/>
      <c r="BL4316" s="127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7"/>
      <c r="BJ4317" s="128"/>
      <c r="BK4317" s="129"/>
      <c r="BL4317" s="127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7"/>
      <c r="BJ4318" s="128"/>
      <c r="BK4318" s="129"/>
      <c r="BL4318" s="127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7"/>
      <c r="BJ4319" s="128"/>
      <c r="BK4319" s="129"/>
      <c r="BL4319" s="127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7"/>
      <c r="BJ4320" s="128"/>
      <c r="BK4320" s="129"/>
      <c r="BL4320" s="127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7"/>
      <c r="BJ4321" s="128"/>
      <c r="BK4321" s="129"/>
      <c r="BL4321" s="127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7"/>
      <c r="BJ4322" s="128"/>
      <c r="BK4322" s="129"/>
      <c r="BL4322" s="127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7"/>
      <c r="BJ4323" s="128"/>
      <c r="BK4323" s="129"/>
      <c r="BL4323" s="127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7"/>
      <c r="BJ4324" s="128"/>
      <c r="BK4324" s="129"/>
      <c r="BL4324" s="127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7"/>
      <c r="BJ4325" s="128"/>
      <c r="BK4325" s="129"/>
      <c r="BL4325" s="127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7"/>
      <c r="BJ4326" s="128"/>
      <c r="BK4326" s="129"/>
      <c r="BL4326" s="127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7"/>
      <c r="BJ4327" s="128"/>
      <c r="BK4327" s="129"/>
      <c r="BL4327" s="127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7"/>
      <c r="BJ4328" s="128"/>
      <c r="BK4328" s="129"/>
      <c r="BL4328" s="127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7"/>
      <c r="BJ4329" s="128"/>
      <c r="BK4329" s="129"/>
      <c r="BL4329" s="127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7"/>
      <c r="BJ4330" s="128"/>
      <c r="BK4330" s="129"/>
      <c r="BL4330" s="127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7"/>
      <c r="BJ4331" s="128"/>
      <c r="BK4331" s="129"/>
      <c r="BL4331" s="127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7"/>
      <c r="BJ4332" s="128"/>
      <c r="BK4332" s="129"/>
      <c r="BL4332" s="127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7"/>
      <c r="BJ4333" s="128"/>
      <c r="BK4333" s="129"/>
      <c r="BL4333" s="127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7"/>
      <c r="BJ4334" s="128"/>
      <c r="BK4334" s="129"/>
      <c r="BL4334" s="127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7"/>
      <c r="BJ4335" s="128"/>
      <c r="BK4335" s="129"/>
      <c r="BL4335" s="127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7"/>
      <c r="BJ4336" s="128"/>
      <c r="BK4336" s="129"/>
      <c r="BL4336" s="127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7"/>
      <c r="BJ4337" s="128"/>
      <c r="BK4337" s="129"/>
      <c r="BL4337" s="127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7"/>
      <c r="BJ4338" s="128"/>
      <c r="BK4338" s="129"/>
      <c r="BL4338" s="127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7"/>
      <c r="BJ4339" s="128"/>
      <c r="BK4339" s="129"/>
      <c r="BL4339" s="127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7"/>
      <c r="BJ4340" s="128"/>
      <c r="BK4340" s="129"/>
      <c r="BL4340" s="127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7"/>
      <c r="BJ4341" s="128"/>
      <c r="BK4341" s="129"/>
      <c r="BL4341" s="127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7"/>
      <c r="BJ4342" s="128"/>
      <c r="BK4342" s="129"/>
      <c r="BL4342" s="127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7"/>
      <c r="BJ4343" s="128"/>
      <c r="BK4343" s="129"/>
      <c r="BL4343" s="127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7"/>
      <c r="BJ4344" s="128"/>
      <c r="BK4344" s="129"/>
      <c r="BL4344" s="127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7"/>
      <c r="BJ4345" s="128"/>
      <c r="BK4345" s="129"/>
      <c r="BL4345" s="127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7"/>
      <c r="BJ4346" s="128"/>
      <c r="BK4346" s="129"/>
      <c r="BL4346" s="127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7"/>
      <c r="BJ4347" s="128"/>
      <c r="BK4347" s="129"/>
      <c r="BL4347" s="127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7"/>
      <c r="BJ4348" s="128"/>
      <c r="BK4348" s="129"/>
      <c r="BL4348" s="127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7"/>
      <c r="BJ4349" s="128"/>
      <c r="BK4349" s="129"/>
      <c r="BL4349" s="127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7"/>
      <c r="BJ4350" s="128"/>
      <c r="BK4350" s="129"/>
      <c r="BL4350" s="127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7"/>
      <c r="BJ4351" s="128"/>
      <c r="BK4351" s="129"/>
      <c r="BL4351" s="127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7"/>
      <c r="BJ4352" s="128"/>
      <c r="BK4352" s="129"/>
      <c r="BL4352" s="127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7"/>
      <c r="BJ4353" s="128"/>
      <c r="BK4353" s="129"/>
      <c r="BL4353" s="127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7"/>
      <c r="BJ4354" s="128"/>
      <c r="BK4354" s="129"/>
      <c r="BL4354" s="127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7"/>
      <c r="BJ4355" s="128"/>
      <c r="BK4355" s="129"/>
      <c r="BL4355" s="127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7"/>
      <c r="BJ4356" s="128"/>
      <c r="BK4356" s="129"/>
      <c r="BL4356" s="127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7"/>
      <c r="BJ4357" s="128"/>
      <c r="BK4357" s="129"/>
      <c r="BL4357" s="127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7"/>
      <c r="BJ4358" s="128"/>
      <c r="BK4358" s="129"/>
      <c r="BL4358" s="127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7"/>
      <c r="BJ4359" s="128"/>
      <c r="BK4359" s="129"/>
      <c r="BL4359" s="127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7"/>
      <c r="BJ4360" s="128"/>
      <c r="BK4360" s="129"/>
      <c r="BL4360" s="127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7"/>
      <c r="BJ4361" s="128"/>
      <c r="BK4361" s="129"/>
      <c r="BL4361" s="127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7"/>
      <c r="BJ4362" s="128"/>
      <c r="BK4362" s="129"/>
      <c r="BL4362" s="127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7"/>
      <c r="BJ4363" s="128"/>
      <c r="BK4363" s="129"/>
      <c r="BL4363" s="127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7"/>
      <c r="BJ4364" s="128"/>
      <c r="BK4364" s="129"/>
      <c r="BL4364" s="127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7"/>
      <c r="BJ4365" s="128"/>
      <c r="BK4365" s="129"/>
      <c r="BL4365" s="127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7"/>
      <c r="BJ4366" s="128"/>
      <c r="BK4366" s="129"/>
      <c r="BL4366" s="127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7"/>
      <c r="BJ4367" s="128"/>
      <c r="BK4367" s="129"/>
      <c r="BL4367" s="127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7"/>
      <c r="BJ4368" s="128"/>
      <c r="BK4368" s="129"/>
      <c r="BL4368" s="127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7"/>
      <c r="BJ4369" s="128"/>
      <c r="BK4369" s="129"/>
      <c r="BL4369" s="127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7"/>
      <c r="BJ4370" s="128"/>
      <c r="BK4370" s="129"/>
      <c r="BL4370" s="127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7"/>
      <c r="BJ4371" s="128"/>
      <c r="BK4371" s="129"/>
      <c r="BL4371" s="127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7"/>
      <c r="BJ4372" s="128"/>
      <c r="BK4372" s="129"/>
      <c r="BL4372" s="127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7"/>
      <c r="BJ4373" s="128"/>
      <c r="BK4373" s="129"/>
      <c r="BL4373" s="127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7"/>
      <c r="BJ4374" s="128"/>
      <c r="BK4374" s="129"/>
      <c r="BL4374" s="127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7"/>
      <c r="BJ4375" s="128"/>
      <c r="BK4375" s="129"/>
      <c r="BL4375" s="127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7"/>
      <c r="BJ4376" s="128"/>
      <c r="BK4376" s="129"/>
      <c r="BL4376" s="127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7"/>
      <c r="BJ4377" s="128"/>
      <c r="BK4377" s="129"/>
      <c r="BL4377" s="127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7"/>
      <c r="BJ4378" s="128"/>
      <c r="BK4378" s="129"/>
      <c r="BL4378" s="127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7"/>
      <c r="BJ4379" s="128"/>
      <c r="BK4379" s="129"/>
      <c r="BL4379" s="127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7"/>
      <c r="BJ4380" s="128"/>
      <c r="BK4380" s="129"/>
      <c r="BL4380" s="127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7"/>
      <c r="BJ4381" s="128"/>
      <c r="BK4381" s="129"/>
      <c r="BL4381" s="127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7"/>
      <c r="BJ4382" s="128"/>
      <c r="BK4382" s="129"/>
      <c r="BL4382" s="127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7"/>
      <c r="BJ4383" s="128"/>
      <c r="BK4383" s="129"/>
      <c r="BL4383" s="127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7"/>
      <c r="BJ4384" s="128"/>
      <c r="BK4384" s="129"/>
      <c r="BL4384" s="127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7"/>
      <c r="BJ4385" s="128"/>
      <c r="BK4385" s="129"/>
      <c r="BL4385" s="127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7"/>
      <c r="BJ4386" s="128"/>
      <c r="BK4386" s="129"/>
      <c r="BL4386" s="127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7"/>
      <c r="BJ4387" s="128"/>
      <c r="BK4387" s="129"/>
      <c r="BL4387" s="127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7"/>
      <c r="BJ4388" s="128"/>
      <c r="BK4388" s="129"/>
      <c r="BL4388" s="127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7"/>
      <c r="BJ4389" s="128"/>
      <c r="BK4389" s="129"/>
      <c r="BL4389" s="127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7"/>
      <c r="BJ4390" s="128"/>
      <c r="BK4390" s="129"/>
      <c r="BL4390" s="127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7"/>
      <c r="BJ4391" s="128"/>
      <c r="BK4391" s="129"/>
      <c r="BL4391" s="127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7"/>
      <c r="BJ4392" s="128"/>
      <c r="BK4392" s="129"/>
      <c r="BL4392" s="127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7"/>
      <c r="BJ4393" s="128"/>
      <c r="BK4393" s="129"/>
      <c r="BL4393" s="127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7"/>
      <c r="BJ4394" s="128"/>
      <c r="BK4394" s="129"/>
      <c r="BL4394" s="127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7"/>
      <c r="BJ4395" s="128"/>
      <c r="BK4395" s="129"/>
      <c r="BL4395" s="127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7"/>
      <c r="BJ4396" s="128"/>
      <c r="BK4396" s="129"/>
      <c r="BL4396" s="127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7"/>
      <c r="BJ4397" s="128"/>
      <c r="BK4397" s="129"/>
      <c r="BL4397" s="127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7"/>
      <c r="BJ4398" s="128"/>
      <c r="BK4398" s="129"/>
      <c r="BL4398" s="127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7"/>
      <c r="BJ4399" s="128"/>
      <c r="BK4399" s="129"/>
      <c r="BL4399" s="127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7"/>
      <c r="BJ4400" s="128"/>
      <c r="BK4400" s="129"/>
      <c r="BL4400" s="127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7"/>
      <c r="BJ4401" s="128"/>
      <c r="BK4401" s="129"/>
      <c r="BL4401" s="127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7"/>
      <c r="BJ4402" s="128"/>
      <c r="BK4402" s="129"/>
      <c r="BL4402" s="127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7"/>
      <c r="BJ4403" s="128"/>
      <c r="BK4403" s="129"/>
      <c r="BL4403" s="127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7"/>
      <c r="BJ4404" s="128"/>
      <c r="BK4404" s="129"/>
      <c r="BL4404" s="127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7"/>
      <c r="BJ4405" s="128"/>
      <c r="BK4405" s="129"/>
      <c r="BL4405" s="127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7"/>
      <c r="BJ4406" s="128"/>
      <c r="BK4406" s="129"/>
      <c r="BL4406" s="127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7"/>
      <c r="BJ4407" s="128"/>
      <c r="BK4407" s="129"/>
      <c r="BL4407" s="127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7"/>
      <c r="BJ4408" s="128"/>
      <c r="BK4408" s="129"/>
      <c r="BL4408" s="127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7"/>
      <c r="BJ4409" s="128"/>
      <c r="BK4409" s="129"/>
      <c r="BL4409" s="127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7"/>
      <c r="BJ4410" s="128"/>
      <c r="BK4410" s="129"/>
      <c r="BL4410" s="127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7"/>
      <c r="BJ4411" s="128"/>
      <c r="BK4411" s="129"/>
      <c r="BL4411" s="127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7"/>
      <c r="BJ4412" s="128"/>
      <c r="BK4412" s="129"/>
      <c r="BL4412" s="127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7"/>
      <c r="BJ4413" s="128"/>
      <c r="BK4413" s="129"/>
      <c r="BL4413" s="127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7"/>
      <c r="BJ4414" s="128"/>
      <c r="BK4414" s="129"/>
      <c r="BL4414" s="127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7"/>
      <c r="BJ4415" s="128"/>
      <c r="BK4415" s="129"/>
      <c r="BL4415" s="127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7"/>
      <c r="BJ4416" s="128"/>
      <c r="BK4416" s="129"/>
      <c r="BL4416" s="127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7"/>
      <c r="BJ4417" s="128"/>
      <c r="BK4417" s="129"/>
      <c r="BL4417" s="127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7"/>
      <c r="BJ4418" s="128"/>
      <c r="BK4418" s="129"/>
      <c r="BL4418" s="127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7"/>
      <c r="BJ4419" s="128"/>
      <c r="BK4419" s="129"/>
      <c r="BL4419" s="127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7"/>
      <c r="BJ4420" s="128"/>
      <c r="BK4420" s="129"/>
      <c r="BL4420" s="127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7"/>
      <c r="BJ4421" s="128"/>
      <c r="BK4421" s="129"/>
      <c r="BL4421" s="127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7"/>
      <c r="BJ4422" s="128"/>
      <c r="BK4422" s="129"/>
      <c r="BL4422" s="127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7"/>
      <c r="BJ4423" s="128"/>
      <c r="BK4423" s="129"/>
      <c r="BL4423" s="127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7"/>
      <c r="BJ4424" s="128"/>
      <c r="BK4424" s="129"/>
      <c r="BL4424" s="127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7"/>
      <c r="BJ4425" s="128"/>
      <c r="BK4425" s="129"/>
      <c r="BL4425" s="127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7"/>
      <c r="BJ4426" s="128"/>
      <c r="BK4426" s="129"/>
      <c r="BL4426" s="127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7"/>
      <c r="BJ4427" s="128"/>
      <c r="BK4427" s="129"/>
      <c r="BL4427" s="127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7"/>
      <c r="BJ4428" s="128"/>
      <c r="BK4428" s="129"/>
      <c r="BL4428" s="127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7"/>
      <c r="BJ4429" s="128"/>
      <c r="BK4429" s="129"/>
      <c r="BL4429" s="127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7"/>
      <c r="BJ4430" s="128"/>
      <c r="BK4430" s="129"/>
      <c r="BL4430" s="127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7"/>
      <c r="BJ4431" s="128"/>
      <c r="BK4431" s="129"/>
      <c r="BL4431" s="127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7"/>
      <c r="BJ4432" s="128"/>
      <c r="BK4432" s="129"/>
      <c r="BL4432" s="127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7"/>
      <c r="BJ4433" s="128"/>
      <c r="BK4433" s="129"/>
      <c r="BL4433" s="127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7"/>
      <c r="BJ4434" s="128"/>
      <c r="BK4434" s="129"/>
      <c r="BL4434" s="127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7"/>
      <c r="BJ4435" s="128"/>
      <c r="BK4435" s="129"/>
      <c r="BL4435" s="127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7"/>
      <c r="BJ4436" s="128"/>
      <c r="BK4436" s="129"/>
      <c r="BL4436" s="127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7"/>
      <c r="BJ4437" s="128"/>
      <c r="BK4437" s="129"/>
      <c r="BL4437" s="127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7"/>
      <c r="BJ4438" s="128"/>
      <c r="BK4438" s="129"/>
      <c r="BL4438" s="127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7"/>
      <c r="BJ4439" s="128"/>
      <c r="BK4439" s="129"/>
      <c r="BL4439" s="127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7"/>
      <c r="BJ4440" s="128"/>
      <c r="BK4440" s="129"/>
      <c r="BL4440" s="127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7"/>
      <c r="BJ4441" s="128"/>
      <c r="BK4441" s="129"/>
      <c r="BL4441" s="127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7"/>
      <c r="BJ4442" s="128"/>
      <c r="BK4442" s="129"/>
      <c r="BL4442" s="127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7"/>
      <c r="BJ4443" s="128"/>
      <c r="BK4443" s="129"/>
      <c r="BL4443" s="127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7"/>
      <c r="BJ4444" s="128"/>
      <c r="BK4444" s="129"/>
      <c r="BL4444" s="127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7"/>
      <c r="BJ4445" s="128"/>
      <c r="BK4445" s="129"/>
      <c r="BL4445" s="127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7"/>
      <c r="BJ4446" s="128"/>
      <c r="BK4446" s="129"/>
      <c r="BL4446" s="127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7"/>
      <c r="BJ4447" s="128"/>
      <c r="BK4447" s="129"/>
      <c r="BL4447" s="127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7"/>
      <c r="BJ4448" s="128"/>
      <c r="BK4448" s="129"/>
      <c r="BL4448" s="127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7"/>
      <c r="BJ4449" s="128"/>
      <c r="BK4449" s="129"/>
      <c r="BL4449" s="127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7"/>
      <c r="BJ4450" s="128"/>
      <c r="BK4450" s="129"/>
      <c r="BL4450" s="127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7"/>
      <c r="BJ4451" s="128"/>
      <c r="BK4451" s="129"/>
      <c r="BL4451" s="127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7"/>
      <c r="BJ4452" s="128"/>
      <c r="BK4452" s="129"/>
      <c r="BL4452" s="127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7"/>
      <c r="BJ4453" s="128"/>
      <c r="BK4453" s="129"/>
      <c r="BL4453" s="127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7"/>
      <c r="BJ4454" s="128"/>
      <c r="BK4454" s="129"/>
      <c r="BL4454" s="127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7"/>
      <c r="BJ4455" s="128"/>
      <c r="BK4455" s="129"/>
      <c r="BL4455" s="127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7"/>
      <c r="BJ4456" s="128"/>
      <c r="BK4456" s="129"/>
      <c r="BL4456" s="127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7"/>
      <c r="BJ4457" s="128"/>
      <c r="BK4457" s="129"/>
      <c r="BL4457" s="127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7"/>
      <c r="BJ4458" s="128"/>
      <c r="BK4458" s="129"/>
      <c r="BL4458" s="127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7"/>
      <c r="BJ4459" s="128"/>
      <c r="BK4459" s="129"/>
      <c r="BL4459" s="127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7"/>
      <c r="BJ4460" s="128"/>
      <c r="BK4460" s="129"/>
      <c r="BL4460" s="127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7"/>
      <c r="BJ4461" s="128"/>
      <c r="BK4461" s="129"/>
      <c r="BL4461" s="127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7"/>
      <c r="BJ4462" s="128"/>
      <c r="BK4462" s="129"/>
      <c r="BL4462" s="127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7"/>
      <c r="BJ4463" s="128"/>
      <c r="BK4463" s="129"/>
      <c r="BL4463" s="127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7"/>
      <c r="BJ4464" s="128"/>
      <c r="BK4464" s="129"/>
      <c r="BL4464" s="127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7"/>
      <c r="BJ4465" s="128"/>
      <c r="BK4465" s="129"/>
      <c r="BL4465" s="127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7"/>
      <c r="BJ4466" s="128"/>
      <c r="BK4466" s="129"/>
      <c r="BL4466" s="127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7"/>
      <c r="BJ4467" s="128"/>
      <c r="BK4467" s="129"/>
      <c r="BL4467" s="127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7"/>
      <c r="BJ4468" s="128"/>
      <c r="BK4468" s="129"/>
      <c r="BL4468" s="127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7"/>
      <c r="BJ4469" s="128"/>
      <c r="BK4469" s="129"/>
      <c r="BL4469" s="127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7"/>
      <c r="BJ4470" s="128"/>
      <c r="BK4470" s="129"/>
      <c r="BL4470" s="127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7"/>
      <c r="BJ4471" s="128"/>
      <c r="BK4471" s="129"/>
      <c r="BL4471" s="127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7"/>
      <c r="BJ4472" s="128"/>
      <c r="BK4472" s="129"/>
      <c r="BL4472" s="127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7"/>
      <c r="BJ4473" s="128"/>
      <c r="BK4473" s="129"/>
      <c r="BL4473" s="127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7"/>
      <c r="BJ4474" s="128"/>
      <c r="BK4474" s="129"/>
      <c r="BL4474" s="127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7"/>
      <c r="BJ4475" s="128"/>
      <c r="BK4475" s="129"/>
      <c r="BL4475" s="127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7"/>
      <c r="BJ4476" s="128"/>
      <c r="BK4476" s="129"/>
      <c r="BL4476" s="127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7"/>
      <c r="BJ4477" s="128"/>
      <c r="BK4477" s="129"/>
      <c r="BL4477" s="127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7"/>
      <c r="BJ4478" s="128"/>
      <c r="BK4478" s="129"/>
      <c r="BL4478" s="127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7"/>
      <c r="BJ4479" s="128"/>
      <c r="BK4479" s="129"/>
      <c r="BL4479" s="127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7"/>
      <c r="BJ4480" s="128"/>
      <c r="BK4480" s="129"/>
      <c r="BL4480" s="127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7"/>
      <c r="BJ4481" s="128"/>
      <c r="BK4481" s="129"/>
      <c r="BL4481" s="127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7"/>
      <c r="BJ4482" s="128"/>
      <c r="BK4482" s="129"/>
      <c r="BL4482" s="127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7"/>
      <c r="BJ4483" s="128"/>
      <c r="BK4483" s="129"/>
      <c r="BL4483" s="127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7"/>
      <c r="BJ4484" s="128"/>
      <c r="BK4484" s="129"/>
      <c r="BL4484" s="127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7"/>
      <c r="BJ4485" s="128"/>
      <c r="BK4485" s="129"/>
      <c r="BL4485" s="127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7"/>
      <c r="BJ4486" s="128"/>
      <c r="BK4486" s="129"/>
      <c r="BL4486" s="127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7"/>
      <c r="BJ4487" s="128"/>
      <c r="BK4487" s="129"/>
      <c r="BL4487" s="127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7"/>
      <c r="BJ4488" s="128"/>
      <c r="BK4488" s="129"/>
      <c r="BL4488" s="127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7"/>
      <c r="BJ4489" s="128"/>
      <c r="BK4489" s="129"/>
      <c r="BL4489" s="127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7"/>
      <c r="BJ4490" s="128"/>
      <c r="BK4490" s="129"/>
      <c r="BL4490" s="127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7"/>
      <c r="BJ4491" s="128"/>
      <c r="BK4491" s="129"/>
      <c r="BL4491" s="127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7"/>
      <c r="BJ4492" s="128"/>
      <c r="BK4492" s="129"/>
      <c r="BL4492" s="127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7"/>
      <c r="BJ4493" s="128"/>
      <c r="BK4493" s="129"/>
      <c r="BL4493" s="127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7"/>
      <c r="BJ4494" s="128"/>
      <c r="BK4494" s="129"/>
      <c r="BL4494" s="127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7"/>
      <c r="BJ4495" s="128"/>
      <c r="BK4495" s="129"/>
      <c r="BL4495" s="127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7"/>
      <c r="BJ4496" s="128"/>
      <c r="BK4496" s="129"/>
      <c r="BL4496" s="127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7"/>
      <c r="BJ4497" s="128"/>
      <c r="BK4497" s="129"/>
      <c r="BL4497" s="127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7"/>
      <c r="BJ4498" s="128"/>
      <c r="BK4498" s="129"/>
      <c r="BL4498" s="127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7"/>
      <c r="BJ4499" s="128"/>
      <c r="BK4499" s="129"/>
      <c r="BL4499" s="127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7"/>
      <c r="BJ4500" s="128"/>
      <c r="BK4500" s="129"/>
      <c r="BL4500" s="127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7"/>
      <c r="BJ4501" s="128"/>
      <c r="BK4501" s="129"/>
      <c r="BL4501" s="127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7"/>
      <c r="BJ4502" s="128"/>
      <c r="BK4502" s="129"/>
      <c r="BL4502" s="127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7"/>
      <c r="BJ4503" s="128"/>
      <c r="BK4503" s="129"/>
      <c r="BL4503" s="127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7"/>
      <c r="BJ4504" s="128"/>
      <c r="BK4504" s="129"/>
      <c r="BL4504" s="127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7"/>
      <c r="BJ4505" s="128"/>
      <c r="BK4505" s="129"/>
      <c r="BL4505" s="127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7"/>
      <c r="BJ4506" s="128"/>
      <c r="BK4506" s="129"/>
      <c r="BL4506" s="127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7"/>
      <c r="BJ4507" s="128"/>
      <c r="BK4507" s="129"/>
      <c r="BL4507" s="127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7"/>
      <c r="BJ4508" s="128"/>
      <c r="BK4508" s="129"/>
      <c r="BL4508" s="127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7"/>
      <c r="BJ4509" s="128"/>
      <c r="BK4509" s="129"/>
      <c r="BL4509" s="127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7"/>
      <c r="BJ4510" s="128"/>
      <c r="BK4510" s="129"/>
      <c r="BL4510" s="127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7"/>
      <c r="BJ4511" s="128"/>
      <c r="BK4511" s="129"/>
      <c r="BL4511" s="127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7"/>
      <c r="BJ4512" s="128"/>
      <c r="BK4512" s="129"/>
      <c r="BL4512" s="127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7"/>
      <c r="BJ4513" s="128"/>
      <c r="BK4513" s="129"/>
      <c r="BL4513" s="127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7"/>
      <c r="BJ4514" s="128"/>
      <c r="BK4514" s="129"/>
      <c r="BL4514" s="127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7"/>
      <c r="BJ4515" s="128"/>
      <c r="BK4515" s="129"/>
      <c r="BL4515" s="127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7"/>
      <c r="BJ4516" s="128"/>
      <c r="BK4516" s="129"/>
      <c r="BL4516" s="127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7"/>
      <c r="BJ4517" s="128"/>
      <c r="BK4517" s="129"/>
      <c r="BL4517" s="127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7"/>
      <c r="BJ4518" s="128"/>
      <c r="BK4518" s="129"/>
      <c r="BL4518" s="127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7"/>
      <c r="BJ4519" s="128"/>
      <c r="BK4519" s="129"/>
      <c r="BL4519" s="127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7"/>
      <c r="BJ4520" s="128"/>
      <c r="BK4520" s="129"/>
      <c r="BL4520" s="127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7"/>
      <c r="BJ4521" s="128"/>
      <c r="BK4521" s="129"/>
      <c r="BL4521" s="127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7"/>
      <c r="BJ4522" s="128"/>
      <c r="BK4522" s="129"/>
      <c r="BL4522" s="127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7"/>
      <c r="BJ4523" s="128"/>
      <c r="BK4523" s="129"/>
      <c r="BL4523" s="127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7"/>
      <c r="BJ4524" s="128"/>
      <c r="BK4524" s="129"/>
      <c r="BL4524" s="127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7"/>
      <c r="BJ4525" s="128"/>
      <c r="BK4525" s="129"/>
      <c r="BL4525" s="127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7"/>
      <c r="BJ4526" s="128"/>
      <c r="BK4526" s="129"/>
      <c r="BL4526" s="127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7"/>
      <c r="BJ4527" s="128"/>
      <c r="BK4527" s="129"/>
      <c r="BL4527" s="127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7"/>
      <c r="BJ4528" s="128"/>
      <c r="BK4528" s="129"/>
      <c r="BL4528" s="127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7"/>
      <c r="BJ4529" s="128"/>
      <c r="BK4529" s="129"/>
      <c r="BL4529" s="127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7"/>
      <c r="BJ4530" s="128"/>
      <c r="BK4530" s="129"/>
      <c r="BL4530" s="127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7"/>
      <c r="BJ4531" s="128"/>
      <c r="BK4531" s="129"/>
      <c r="BL4531" s="127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7"/>
      <c r="BJ4532" s="128"/>
      <c r="BK4532" s="129"/>
      <c r="BL4532" s="127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7"/>
      <c r="BJ4533" s="128"/>
      <c r="BK4533" s="129"/>
      <c r="BL4533" s="127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7"/>
      <c r="BJ4534" s="128"/>
      <c r="BK4534" s="129"/>
      <c r="BL4534" s="127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7"/>
      <c r="BJ4535" s="128"/>
      <c r="BK4535" s="129"/>
      <c r="BL4535" s="127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7"/>
      <c r="BJ4536" s="128"/>
      <c r="BK4536" s="129"/>
      <c r="BL4536" s="127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7"/>
      <c r="BJ4537" s="128"/>
      <c r="BK4537" s="129"/>
      <c r="BL4537" s="127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7"/>
      <c r="BJ4538" s="128"/>
      <c r="BK4538" s="129"/>
      <c r="BL4538" s="127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7"/>
      <c r="BJ4539" s="128"/>
      <c r="BK4539" s="129"/>
      <c r="BL4539" s="127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7"/>
      <c r="BJ4540" s="128"/>
      <c r="BK4540" s="129"/>
      <c r="BL4540" s="127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7"/>
      <c r="BJ4541" s="128"/>
      <c r="BK4541" s="129"/>
      <c r="BL4541" s="127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7"/>
      <c r="BJ4542" s="128"/>
      <c r="BK4542" s="129"/>
      <c r="BL4542" s="127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7"/>
      <c r="BJ4543" s="128"/>
      <c r="BK4543" s="129"/>
      <c r="BL4543" s="127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7"/>
      <c r="BJ4544" s="128"/>
      <c r="BK4544" s="129"/>
      <c r="BL4544" s="127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7"/>
      <c r="BJ4545" s="128"/>
      <c r="BK4545" s="129"/>
      <c r="BL4545" s="127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7"/>
      <c r="BJ4546" s="128"/>
      <c r="BK4546" s="129"/>
      <c r="BL4546" s="127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7"/>
      <c r="BJ4547" s="128"/>
      <c r="BK4547" s="129"/>
      <c r="BL4547" s="127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7"/>
      <c r="BJ4548" s="128"/>
      <c r="BK4548" s="129"/>
      <c r="BL4548" s="127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7"/>
      <c r="BJ4549" s="128"/>
      <c r="BK4549" s="129"/>
      <c r="BL4549" s="127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7"/>
      <c r="BJ4550" s="128"/>
      <c r="BK4550" s="129"/>
      <c r="BL4550" s="127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7"/>
      <c r="BJ4551" s="128"/>
      <c r="BK4551" s="129"/>
      <c r="BL4551" s="127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7"/>
      <c r="BJ4552" s="128"/>
      <c r="BK4552" s="129"/>
      <c r="BL4552" s="127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7"/>
      <c r="BJ4553" s="128"/>
      <c r="BK4553" s="129"/>
      <c r="BL4553" s="127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7"/>
      <c r="BJ4554" s="128"/>
      <c r="BK4554" s="129"/>
      <c r="BL4554" s="127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7"/>
      <c r="BJ4555" s="128"/>
      <c r="BK4555" s="129"/>
      <c r="BL4555" s="127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7"/>
      <c r="BJ4556" s="128"/>
      <c r="BK4556" s="129"/>
      <c r="BL4556" s="127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7"/>
      <c r="BJ4557" s="128"/>
      <c r="BK4557" s="129"/>
      <c r="BL4557" s="127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7"/>
      <c r="BJ4558" s="128"/>
      <c r="BK4558" s="129"/>
      <c r="BL4558" s="127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7"/>
      <c r="BJ4559" s="128"/>
      <c r="BK4559" s="129"/>
      <c r="BL4559" s="127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7"/>
      <c r="BJ4560" s="128"/>
      <c r="BK4560" s="129"/>
      <c r="BL4560" s="127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7"/>
      <c r="BJ4561" s="128"/>
      <c r="BK4561" s="129"/>
      <c r="BL4561" s="127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7"/>
      <c r="BJ4562" s="128"/>
      <c r="BK4562" s="129"/>
      <c r="BL4562" s="127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7"/>
      <c r="BJ4563" s="128"/>
      <c r="BK4563" s="129"/>
      <c r="BL4563" s="127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7"/>
      <c r="BJ4564" s="128"/>
      <c r="BK4564" s="129"/>
      <c r="BL4564" s="127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7"/>
      <c r="BJ4565" s="128"/>
      <c r="BK4565" s="129"/>
      <c r="BL4565" s="127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7"/>
      <c r="BJ4566" s="128"/>
      <c r="BK4566" s="129"/>
      <c r="BL4566" s="127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7"/>
      <c r="BJ4567" s="128"/>
      <c r="BK4567" s="129"/>
      <c r="BL4567" s="127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7"/>
      <c r="BJ4568" s="128"/>
      <c r="BK4568" s="129"/>
      <c r="BL4568" s="127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7"/>
      <c r="BJ4569" s="128"/>
      <c r="BK4569" s="129"/>
      <c r="BL4569" s="127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7"/>
      <c r="BJ4570" s="128"/>
      <c r="BK4570" s="129"/>
      <c r="BL4570" s="127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7"/>
      <c r="BJ4571" s="128"/>
      <c r="BK4571" s="129"/>
      <c r="BL4571" s="127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7"/>
      <c r="BJ4572" s="128"/>
      <c r="BK4572" s="129"/>
      <c r="BL4572" s="127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7"/>
      <c r="BJ4573" s="128"/>
      <c r="BK4573" s="129"/>
      <c r="BL4573" s="127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7"/>
      <c r="BJ4574" s="128"/>
      <c r="BK4574" s="129"/>
      <c r="BL4574" s="127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7"/>
      <c r="BJ4575" s="128"/>
      <c r="BK4575" s="129"/>
      <c r="BL4575" s="127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7"/>
      <c r="BJ4576" s="128"/>
      <c r="BK4576" s="129"/>
      <c r="BL4576" s="127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7"/>
      <c r="BJ4577" s="128"/>
      <c r="BK4577" s="129"/>
      <c r="BL4577" s="127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7"/>
      <c r="BJ4578" s="128"/>
      <c r="BK4578" s="129"/>
      <c r="BL4578" s="127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7"/>
      <c r="BJ4579" s="128"/>
      <c r="BK4579" s="129"/>
      <c r="BL4579" s="127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7"/>
      <c r="BJ4580" s="128"/>
      <c r="BK4580" s="129"/>
      <c r="BL4580" s="127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7"/>
      <c r="BJ4581" s="128"/>
      <c r="BK4581" s="129"/>
      <c r="BL4581" s="127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7"/>
      <c r="BJ4582" s="128"/>
      <c r="BK4582" s="129"/>
      <c r="BL4582" s="127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7"/>
      <c r="BJ4583" s="128"/>
      <c r="BK4583" s="129"/>
      <c r="BL4583" s="127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7"/>
      <c r="BJ4584" s="128"/>
      <c r="BK4584" s="129"/>
      <c r="BL4584" s="127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7"/>
      <c r="BJ4585" s="128"/>
      <c r="BK4585" s="129"/>
      <c r="BL4585" s="127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7"/>
      <c r="BJ4586" s="128"/>
      <c r="BK4586" s="129"/>
      <c r="BL4586" s="127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7"/>
      <c r="BJ4587" s="128"/>
      <c r="BK4587" s="129"/>
      <c r="BL4587" s="127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7"/>
      <c r="BJ4588" s="128"/>
      <c r="BK4588" s="129"/>
      <c r="BL4588" s="127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7"/>
      <c r="BJ4589" s="128"/>
      <c r="BK4589" s="129"/>
      <c r="BL4589" s="127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7"/>
      <c r="BJ4590" s="128"/>
      <c r="BK4590" s="129"/>
      <c r="BL4590" s="127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7"/>
      <c r="BJ4591" s="128"/>
      <c r="BK4591" s="129"/>
      <c r="BL4591" s="127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7"/>
      <c r="BJ4592" s="128"/>
      <c r="BK4592" s="129"/>
      <c r="BL4592" s="127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7"/>
      <c r="BJ4593" s="128"/>
      <c r="BK4593" s="129"/>
      <c r="BL4593" s="127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7"/>
      <c r="BJ4594" s="128"/>
      <c r="BK4594" s="129"/>
      <c r="BL4594" s="127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7"/>
      <c r="BJ4595" s="128"/>
      <c r="BK4595" s="129"/>
      <c r="BL4595" s="127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7"/>
      <c r="BJ4596" s="128"/>
      <c r="BK4596" s="129"/>
      <c r="BL4596" s="127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7"/>
      <c r="BJ4597" s="128"/>
      <c r="BK4597" s="129"/>
      <c r="BL4597" s="127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7"/>
      <c r="BJ4598" s="128"/>
      <c r="BK4598" s="129"/>
      <c r="BL4598" s="127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7"/>
      <c r="BJ4599" s="128"/>
      <c r="BK4599" s="129"/>
      <c r="BL4599" s="127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7"/>
      <c r="BJ4600" s="128"/>
      <c r="BK4600" s="129"/>
      <c r="BL4600" s="127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7"/>
      <c r="BJ4601" s="128"/>
      <c r="BK4601" s="129"/>
      <c r="BL4601" s="127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7"/>
      <c r="BJ4602" s="128"/>
      <c r="BK4602" s="129"/>
      <c r="BL4602" s="127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7"/>
      <c r="BJ4603" s="128"/>
      <c r="BK4603" s="129"/>
      <c r="BL4603" s="127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7"/>
      <c r="BJ4604" s="128"/>
      <c r="BK4604" s="129"/>
      <c r="BL4604" s="127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7"/>
      <c r="BJ4605" s="128"/>
      <c r="BK4605" s="129"/>
      <c r="BL4605" s="127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7"/>
      <c r="BJ4606" s="128"/>
      <c r="BK4606" s="129"/>
      <c r="BL4606" s="127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7"/>
      <c r="BJ4607" s="128"/>
      <c r="BK4607" s="129"/>
      <c r="BL4607" s="127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7"/>
      <c r="BJ4608" s="128"/>
      <c r="BK4608" s="129"/>
      <c r="BL4608" s="127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7"/>
      <c r="BJ4609" s="128"/>
      <c r="BK4609" s="129"/>
      <c r="BL4609" s="127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7"/>
      <c r="BJ4610" s="128"/>
      <c r="BK4610" s="129"/>
      <c r="BL4610" s="127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7"/>
      <c r="BJ4611" s="128"/>
      <c r="BK4611" s="129"/>
      <c r="BL4611" s="127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7"/>
      <c r="BJ4612" s="128"/>
      <c r="BK4612" s="129"/>
      <c r="BL4612" s="127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7"/>
      <c r="BJ4613" s="128"/>
      <c r="BK4613" s="129"/>
      <c r="BL4613" s="127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7"/>
      <c r="BJ4614" s="128"/>
      <c r="BK4614" s="129"/>
      <c r="BL4614" s="127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7"/>
      <c r="BJ4615" s="128"/>
      <c r="BK4615" s="129"/>
      <c r="BL4615" s="127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7"/>
      <c r="BJ4616" s="128"/>
      <c r="BK4616" s="129"/>
      <c r="BL4616" s="127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7"/>
      <c r="BJ4617" s="128"/>
      <c r="BK4617" s="129"/>
      <c r="BL4617" s="127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7"/>
      <c r="BJ4618" s="128"/>
      <c r="BK4618" s="129"/>
      <c r="BL4618" s="127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7"/>
      <c r="BJ4619" s="128"/>
      <c r="BK4619" s="129"/>
      <c r="BL4619" s="127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7"/>
      <c r="BJ4620" s="128"/>
      <c r="BK4620" s="129"/>
      <c r="BL4620" s="127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7"/>
      <c r="BJ4621" s="128"/>
      <c r="BK4621" s="129"/>
      <c r="BL4621" s="127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7"/>
      <c r="BJ4622" s="128"/>
      <c r="BK4622" s="129"/>
      <c r="BL4622" s="127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7"/>
      <c r="BJ4623" s="128"/>
      <c r="BK4623" s="129"/>
      <c r="BL4623" s="127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7"/>
      <c r="BJ4624" s="128"/>
      <c r="BK4624" s="129"/>
      <c r="BL4624" s="127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7"/>
      <c r="BJ4625" s="128"/>
      <c r="BK4625" s="129"/>
      <c r="BL4625" s="127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7"/>
      <c r="BJ4626" s="128"/>
      <c r="BK4626" s="129"/>
      <c r="BL4626" s="127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7"/>
      <c r="BJ4627" s="128"/>
      <c r="BK4627" s="129"/>
      <c r="BL4627" s="127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7"/>
      <c r="BJ4628" s="128"/>
      <c r="BK4628" s="129"/>
      <c r="BL4628" s="127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7"/>
      <c r="BJ4629" s="128"/>
      <c r="BK4629" s="129"/>
      <c r="BL4629" s="127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7"/>
      <c r="BJ4630" s="128"/>
      <c r="BK4630" s="129"/>
      <c r="BL4630" s="127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7"/>
      <c r="BJ4631" s="128"/>
      <c r="BK4631" s="129"/>
      <c r="BL4631" s="127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7"/>
      <c r="BJ4632" s="128"/>
      <c r="BK4632" s="129"/>
      <c r="BL4632" s="127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7"/>
      <c r="BJ4633" s="128"/>
      <c r="BK4633" s="129"/>
      <c r="BL4633" s="127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7"/>
      <c r="BJ4634" s="128"/>
      <c r="BK4634" s="129"/>
      <c r="BL4634" s="127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7"/>
      <c r="BJ4635" s="128"/>
      <c r="BK4635" s="129"/>
      <c r="BL4635" s="127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7"/>
      <c r="BJ4636" s="128"/>
      <c r="BK4636" s="129"/>
      <c r="BL4636" s="127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7"/>
      <c r="BJ4637" s="128"/>
      <c r="BK4637" s="129"/>
      <c r="BL4637" s="127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7"/>
      <c r="BJ4638" s="128"/>
      <c r="BK4638" s="129"/>
      <c r="BL4638" s="127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7"/>
      <c r="BJ4639" s="128"/>
      <c r="BK4639" s="129"/>
      <c r="BL4639" s="127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7"/>
      <c r="BJ4640" s="128"/>
      <c r="BK4640" s="129"/>
      <c r="BL4640" s="127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7"/>
      <c r="BJ4641" s="128"/>
      <c r="BK4641" s="129"/>
      <c r="BL4641" s="127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7"/>
      <c r="BJ4642" s="128"/>
      <c r="BK4642" s="129"/>
      <c r="BL4642" s="127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7"/>
      <c r="BJ4643" s="128"/>
      <c r="BK4643" s="129"/>
      <c r="BL4643" s="127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7"/>
      <c r="BJ4644" s="128"/>
      <c r="BK4644" s="129"/>
      <c r="BL4644" s="127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7"/>
      <c r="BJ4645" s="128"/>
      <c r="BK4645" s="129"/>
      <c r="BL4645" s="127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7"/>
      <c r="BJ4646" s="128"/>
      <c r="BK4646" s="129"/>
      <c r="BL4646" s="127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7"/>
      <c r="BJ4647" s="128"/>
      <c r="BK4647" s="129"/>
      <c r="BL4647" s="127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7"/>
      <c r="BJ4648" s="128"/>
      <c r="BK4648" s="129"/>
      <c r="BL4648" s="127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7"/>
      <c r="BJ4649" s="128"/>
      <c r="BK4649" s="129"/>
      <c r="BL4649" s="127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7"/>
      <c r="BJ4650" s="128"/>
      <c r="BK4650" s="129"/>
      <c r="BL4650" s="127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7"/>
      <c r="BJ4651" s="128"/>
      <c r="BK4651" s="129"/>
      <c r="BL4651" s="127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7"/>
      <c r="BJ4652" s="128"/>
      <c r="BK4652" s="129"/>
      <c r="BL4652" s="127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7"/>
      <c r="BJ4653" s="128"/>
      <c r="BK4653" s="129"/>
      <c r="BL4653" s="127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7"/>
      <c r="BJ4654" s="128"/>
      <c r="BK4654" s="129"/>
      <c r="BL4654" s="127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7"/>
      <c r="BJ4655" s="128"/>
      <c r="BK4655" s="129"/>
      <c r="BL4655" s="127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7"/>
      <c r="BJ4656" s="128"/>
      <c r="BK4656" s="129"/>
      <c r="BL4656" s="127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7"/>
      <c r="BJ4657" s="128"/>
      <c r="BK4657" s="129"/>
      <c r="BL4657" s="127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7"/>
      <c r="BJ4658" s="128"/>
      <c r="BK4658" s="129"/>
      <c r="BL4658" s="127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7"/>
      <c r="BJ4659" s="128"/>
      <c r="BK4659" s="129"/>
      <c r="BL4659" s="127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7"/>
      <c r="BJ4660" s="128"/>
      <c r="BK4660" s="129"/>
      <c r="BL4660" s="127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7"/>
      <c r="BJ4661" s="128"/>
      <c r="BK4661" s="129"/>
      <c r="BL4661" s="127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7"/>
      <c r="BJ4662" s="128"/>
      <c r="BK4662" s="129"/>
      <c r="BL4662" s="127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7"/>
      <c r="BJ4663" s="128"/>
      <c r="BK4663" s="129"/>
      <c r="BL4663" s="127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7"/>
      <c r="BJ4664" s="128"/>
      <c r="BK4664" s="129"/>
      <c r="BL4664" s="127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7"/>
      <c r="BJ4665" s="128"/>
      <c r="BK4665" s="129"/>
      <c r="BL4665" s="127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7"/>
      <c r="BJ4666" s="128"/>
      <c r="BK4666" s="129"/>
      <c r="BL4666" s="127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7"/>
      <c r="BJ4667" s="128"/>
      <c r="BK4667" s="129"/>
      <c r="BL4667" s="127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7"/>
      <c r="BJ4668" s="128"/>
      <c r="BK4668" s="129"/>
      <c r="BL4668" s="127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7"/>
      <c r="BJ4669" s="128"/>
      <c r="BK4669" s="129"/>
      <c r="BL4669" s="127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7"/>
      <c r="BJ4670" s="128"/>
      <c r="BK4670" s="129"/>
      <c r="BL4670" s="127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7"/>
      <c r="BJ4671" s="128"/>
      <c r="BK4671" s="129"/>
      <c r="BL4671" s="127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7"/>
      <c r="BJ4672" s="128"/>
      <c r="BK4672" s="129"/>
      <c r="BL4672" s="127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7"/>
      <c r="BJ4673" s="128"/>
      <c r="BK4673" s="129"/>
      <c r="BL4673" s="127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7"/>
      <c r="BJ4674" s="128"/>
      <c r="BK4674" s="129"/>
      <c r="BL4674" s="127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7"/>
      <c r="BJ4675" s="128"/>
      <c r="BK4675" s="129"/>
      <c r="BL4675" s="127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7"/>
      <c r="BJ4676" s="128"/>
      <c r="BK4676" s="129"/>
      <c r="BL4676" s="127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7"/>
      <c r="BJ4677" s="128"/>
      <c r="BK4677" s="129"/>
      <c r="BL4677" s="127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7"/>
      <c r="BJ4678" s="128"/>
      <c r="BK4678" s="129"/>
      <c r="BL4678" s="127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7"/>
      <c r="BJ4679" s="128"/>
      <c r="BK4679" s="129"/>
      <c r="BL4679" s="127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7"/>
      <c r="BJ4680" s="128"/>
      <c r="BK4680" s="129"/>
      <c r="BL4680" s="127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7"/>
      <c r="BJ4681" s="128"/>
      <c r="BK4681" s="129"/>
      <c r="BL4681" s="127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7"/>
      <c r="BJ4682" s="128"/>
      <c r="BK4682" s="129"/>
      <c r="BL4682" s="127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7"/>
      <c r="BJ4683" s="128"/>
      <c r="BK4683" s="129"/>
      <c r="BL4683" s="127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7"/>
      <c r="BJ4684" s="128"/>
      <c r="BK4684" s="129"/>
      <c r="BL4684" s="127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7"/>
      <c r="BJ4685" s="128"/>
      <c r="BK4685" s="129"/>
      <c r="BL4685" s="127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7"/>
      <c r="BJ4686" s="128"/>
      <c r="BK4686" s="129"/>
      <c r="BL4686" s="127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7"/>
      <c r="BJ4687" s="128"/>
      <c r="BK4687" s="129"/>
      <c r="BL4687" s="127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7"/>
      <c r="BJ4688" s="128"/>
      <c r="BK4688" s="129"/>
      <c r="BL4688" s="127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7"/>
      <c r="BJ4689" s="128"/>
      <c r="BK4689" s="129"/>
      <c r="BL4689" s="127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7"/>
      <c r="BJ4690" s="128"/>
      <c r="BK4690" s="129"/>
      <c r="BL4690" s="127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7"/>
      <c r="BJ4691" s="128"/>
      <c r="BK4691" s="129"/>
      <c r="BL4691" s="127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7"/>
      <c r="BJ4692" s="128"/>
      <c r="BK4692" s="129"/>
      <c r="BL4692" s="127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7"/>
      <c r="BJ4693" s="128"/>
      <c r="BK4693" s="129"/>
      <c r="BL4693" s="127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7"/>
      <c r="BJ4694" s="128"/>
      <c r="BK4694" s="129"/>
      <c r="BL4694" s="127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7"/>
      <c r="BJ4695" s="128"/>
      <c r="BK4695" s="129"/>
      <c r="BL4695" s="127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7"/>
      <c r="BJ4696" s="128"/>
      <c r="BK4696" s="129"/>
      <c r="BL4696" s="127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7"/>
      <c r="BJ4697" s="128"/>
      <c r="BK4697" s="129"/>
      <c r="BL4697" s="127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7"/>
      <c r="BJ4698" s="128"/>
      <c r="BK4698" s="129"/>
      <c r="BL4698" s="127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7"/>
      <c r="BJ4699" s="128"/>
      <c r="BK4699" s="129"/>
      <c r="BL4699" s="127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7"/>
      <c r="BJ4700" s="128"/>
      <c r="BK4700" s="129"/>
      <c r="BL4700" s="127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7"/>
      <c r="BJ4701" s="128"/>
      <c r="BK4701" s="129"/>
      <c r="BL4701" s="127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7"/>
      <c r="BJ4702" s="128"/>
      <c r="BK4702" s="129"/>
      <c r="BL4702" s="127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7"/>
      <c r="BJ4703" s="128"/>
      <c r="BK4703" s="129"/>
      <c r="BL4703" s="127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7"/>
      <c r="BJ4704" s="128"/>
      <c r="BK4704" s="129"/>
      <c r="BL4704" s="127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7"/>
      <c r="BJ4705" s="128"/>
      <c r="BK4705" s="129"/>
      <c r="BL4705" s="127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7"/>
      <c r="BJ4706" s="128"/>
      <c r="BK4706" s="129"/>
      <c r="BL4706" s="127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7"/>
      <c r="BJ4707" s="128"/>
      <c r="BK4707" s="129"/>
      <c r="BL4707" s="127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7"/>
      <c r="BJ4708" s="128"/>
      <c r="BK4708" s="129"/>
      <c r="BL4708" s="127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7"/>
      <c r="BJ4709" s="128"/>
      <c r="BK4709" s="129"/>
      <c r="BL4709" s="127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7"/>
      <c r="BJ4710" s="128"/>
      <c r="BK4710" s="129"/>
      <c r="BL4710" s="127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7"/>
      <c r="BJ4711" s="128"/>
      <c r="BK4711" s="129"/>
      <c r="BL4711" s="127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7"/>
      <c r="BJ4712" s="128"/>
      <c r="BK4712" s="129"/>
      <c r="BL4712" s="127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7"/>
      <c r="BJ4713" s="128"/>
      <c r="BK4713" s="129"/>
      <c r="BL4713" s="127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7"/>
      <c r="BJ4714" s="128"/>
      <c r="BK4714" s="129"/>
      <c r="BL4714" s="127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7"/>
      <c r="BJ4715" s="128"/>
      <c r="BK4715" s="129"/>
      <c r="BL4715" s="127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7"/>
      <c r="BJ4716" s="128"/>
      <c r="BK4716" s="129"/>
      <c r="BL4716" s="127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7"/>
      <c r="BJ4717" s="128"/>
      <c r="BK4717" s="129"/>
      <c r="BL4717" s="127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7"/>
      <c r="BJ4718" s="128"/>
      <c r="BK4718" s="129"/>
      <c r="BL4718" s="127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7"/>
      <c r="BJ4719" s="128"/>
      <c r="BK4719" s="129"/>
      <c r="BL4719" s="127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7"/>
      <c r="BJ4720" s="128"/>
      <c r="BK4720" s="129"/>
      <c r="BL4720" s="127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7"/>
      <c r="BJ4721" s="128"/>
      <c r="BK4721" s="129"/>
      <c r="BL4721" s="127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7"/>
      <c r="BJ4722" s="128"/>
      <c r="BK4722" s="129"/>
      <c r="BL4722" s="127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7"/>
      <c r="BJ4723" s="128"/>
      <c r="BK4723" s="129"/>
      <c r="BL4723" s="127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7"/>
      <c r="BJ4724" s="128"/>
      <c r="BK4724" s="129"/>
      <c r="BL4724" s="127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7"/>
      <c r="BJ4725" s="128"/>
      <c r="BK4725" s="129"/>
      <c r="BL4725" s="127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7"/>
      <c r="BJ4726" s="128"/>
      <c r="BK4726" s="129"/>
      <c r="BL4726" s="127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7"/>
      <c r="BJ4727" s="128"/>
      <c r="BK4727" s="129"/>
      <c r="BL4727" s="127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7"/>
      <c r="BJ4728" s="128"/>
      <c r="BK4728" s="129"/>
      <c r="BL4728" s="127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7"/>
      <c r="BJ4729" s="128"/>
      <c r="BK4729" s="129"/>
      <c r="BL4729" s="127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7"/>
      <c r="BJ4730" s="128"/>
      <c r="BK4730" s="129"/>
      <c r="BL4730" s="127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7"/>
      <c r="BJ4731" s="128"/>
      <c r="BK4731" s="129"/>
      <c r="BL4731" s="127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7"/>
      <c r="BJ4732" s="128"/>
      <c r="BK4732" s="129"/>
      <c r="BL4732" s="127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7"/>
      <c r="BJ4733" s="128"/>
      <c r="BK4733" s="129"/>
      <c r="BL4733" s="127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7"/>
      <c r="BJ4734" s="128"/>
      <c r="BK4734" s="129"/>
      <c r="BL4734" s="127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7"/>
      <c r="BJ4735" s="128"/>
      <c r="BK4735" s="129"/>
      <c r="BL4735" s="127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7"/>
      <c r="BJ4736" s="128"/>
      <c r="BK4736" s="129"/>
      <c r="BL4736" s="127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7"/>
      <c r="BJ4737" s="128"/>
      <c r="BK4737" s="129"/>
      <c r="BL4737" s="127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7"/>
      <c r="BJ4738" s="128"/>
      <c r="BK4738" s="129"/>
      <c r="BL4738" s="127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7"/>
      <c r="BJ4739" s="128"/>
      <c r="BK4739" s="129"/>
      <c r="BL4739" s="127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7"/>
      <c r="BJ4740" s="128"/>
      <c r="BK4740" s="129"/>
      <c r="BL4740" s="127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7"/>
      <c r="BJ4741" s="128"/>
      <c r="BK4741" s="129"/>
      <c r="BL4741" s="127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7"/>
      <c r="BJ4742" s="128"/>
      <c r="BK4742" s="129"/>
      <c r="BL4742" s="127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7"/>
      <c r="BJ4743" s="128"/>
      <c r="BK4743" s="129"/>
      <c r="BL4743" s="127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7"/>
      <c r="BJ4744" s="128"/>
      <c r="BK4744" s="129"/>
      <c r="BL4744" s="127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7"/>
      <c r="BJ4745" s="128"/>
      <c r="BK4745" s="129"/>
      <c r="BL4745" s="127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7"/>
      <c r="BJ4746" s="128"/>
      <c r="BK4746" s="129"/>
      <c r="BL4746" s="127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7"/>
      <c r="BJ4747" s="128"/>
      <c r="BK4747" s="129"/>
      <c r="BL4747" s="127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7"/>
      <c r="BJ4748" s="128"/>
      <c r="BK4748" s="129"/>
      <c r="BL4748" s="127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7"/>
      <c r="BJ4749" s="128"/>
      <c r="BK4749" s="129"/>
      <c r="BL4749" s="127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7"/>
      <c r="BJ4750" s="128"/>
      <c r="BK4750" s="129"/>
      <c r="BL4750" s="127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7"/>
      <c r="BJ4751" s="128"/>
      <c r="BK4751" s="129"/>
      <c r="BL4751" s="127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7"/>
      <c r="BJ4752" s="128"/>
      <c r="BK4752" s="129"/>
      <c r="BL4752" s="127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7"/>
      <c r="BJ4753" s="128"/>
      <c r="BK4753" s="129"/>
      <c r="BL4753" s="127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7"/>
      <c r="BJ4754" s="128"/>
      <c r="BK4754" s="129"/>
      <c r="BL4754" s="127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7"/>
      <c r="BJ4755" s="128"/>
      <c r="BK4755" s="129"/>
      <c r="BL4755" s="127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7"/>
      <c r="BJ4756" s="128"/>
      <c r="BK4756" s="129"/>
      <c r="BL4756" s="127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7"/>
      <c r="BJ4757" s="128"/>
      <c r="BK4757" s="129"/>
      <c r="BL4757" s="127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7"/>
      <c r="BJ4758" s="128"/>
      <c r="BK4758" s="129"/>
      <c r="BL4758" s="127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7"/>
      <c r="BJ4759" s="128"/>
      <c r="BK4759" s="129"/>
      <c r="BL4759" s="127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7"/>
      <c r="BJ4760" s="128"/>
      <c r="BK4760" s="129"/>
      <c r="BL4760" s="127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7"/>
      <c r="BJ4761" s="128"/>
      <c r="BK4761" s="129"/>
      <c r="BL4761" s="127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7"/>
      <c r="BJ4762" s="128"/>
      <c r="BK4762" s="129"/>
      <c r="BL4762" s="127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7"/>
      <c r="BJ4763" s="128"/>
      <c r="BK4763" s="129"/>
      <c r="BL4763" s="127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7"/>
      <c r="BJ4764" s="128"/>
      <c r="BK4764" s="129"/>
      <c r="BL4764" s="127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7"/>
      <c r="BJ4765" s="128"/>
      <c r="BK4765" s="129"/>
      <c r="BL4765" s="127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7"/>
      <c r="BJ4766" s="128"/>
      <c r="BK4766" s="129"/>
      <c r="BL4766" s="127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7"/>
      <c r="BJ4767" s="128"/>
      <c r="BK4767" s="129"/>
      <c r="BL4767" s="127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7"/>
      <c r="BJ4768" s="128"/>
      <c r="BK4768" s="129"/>
      <c r="BL4768" s="127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7"/>
      <c r="BJ4769" s="128"/>
      <c r="BK4769" s="129"/>
      <c r="BL4769" s="127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7"/>
      <c r="BJ4770" s="128"/>
      <c r="BK4770" s="129"/>
      <c r="BL4770" s="127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7"/>
      <c r="BJ4771" s="128"/>
      <c r="BK4771" s="129"/>
      <c r="BL4771" s="127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7"/>
      <c r="BJ4772" s="128"/>
      <c r="BK4772" s="129"/>
      <c r="BL4772" s="127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7"/>
      <c r="BJ4773" s="128"/>
      <c r="BK4773" s="129"/>
      <c r="BL4773" s="127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7"/>
      <c r="BJ4774" s="128"/>
      <c r="BK4774" s="129"/>
      <c r="BL4774" s="127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7"/>
      <c r="BJ4775" s="128"/>
      <c r="BK4775" s="129"/>
      <c r="BL4775" s="127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7"/>
      <c r="BJ4776" s="128"/>
      <c r="BK4776" s="129"/>
      <c r="BL4776" s="127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7"/>
      <c r="BJ4777" s="128"/>
      <c r="BK4777" s="129"/>
      <c r="BL4777" s="127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7"/>
      <c r="BJ4778" s="128"/>
      <c r="BK4778" s="129"/>
      <c r="BL4778" s="127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7"/>
      <c r="BJ4779" s="128"/>
      <c r="BK4779" s="129"/>
      <c r="BL4779" s="127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7"/>
      <c r="BJ4780" s="128"/>
      <c r="BK4780" s="129"/>
      <c r="BL4780" s="127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7"/>
      <c r="BJ4781" s="128"/>
      <c r="BK4781" s="129"/>
      <c r="BL4781" s="127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7"/>
      <c r="BJ4782" s="128"/>
      <c r="BK4782" s="129"/>
      <c r="BL4782" s="127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7"/>
      <c r="BJ4783" s="128"/>
      <c r="BK4783" s="129"/>
      <c r="BL4783" s="127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7"/>
      <c r="BJ4784" s="128"/>
      <c r="BK4784" s="129"/>
      <c r="BL4784" s="127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7"/>
      <c r="BJ4785" s="128"/>
      <c r="BK4785" s="129"/>
      <c r="BL4785" s="127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7"/>
      <c r="BJ4786" s="128"/>
      <c r="BK4786" s="129"/>
      <c r="BL4786" s="127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7"/>
      <c r="BJ4787" s="128"/>
      <c r="BK4787" s="129"/>
      <c r="BL4787" s="127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7"/>
      <c r="BJ4788" s="128"/>
      <c r="BK4788" s="129"/>
      <c r="BL4788" s="127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7"/>
      <c r="BJ4789" s="128"/>
      <c r="BK4789" s="129"/>
      <c r="BL4789" s="127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7"/>
      <c r="BJ4790" s="128"/>
      <c r="BK4790" s="129"/>
      <c r="BL4790" s="127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7"/>
      <c r="BJ4791" s="128"/>
      <c r="BK4791" s="129"/>
      <c r="BL4791" s="127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7"/>
      <c r="BJ4792" s="128"/>
      <c r="BK4792" s="129"/>
      <c r="BL4792" s="127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7"/>
      <c r="BJ4793" s="128"/>
      <c r="BK4793" s="129"/>
      <c r="BL4793" s="127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7"/>
      <c r="BJ4794" s="128"/>
      <c r="BK4794" s="129"/>
      <c r="BL4794" s="127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7"/>
      <c r="BJ4795" s="128"/>
      <c r="BK4795" s="129"/>
      <c r="BL4795" s="127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7"/>
      <c r="BJ4796" s="128"/>
      <c r="BK4796" s="129"/>
      <c r="BL4796" s="127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7"/>
      <c r="BJ4797" s="128"/>
      <c r="BK4797" s="129"/>
      <c r="BL4797" s="127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7"/>
      <c r="BJ4798" s="128"/>
      <c r="BK4798" s="129"/>
      <c r="BL4798" s="127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7"/>
      <c r="BJ4799" s="128"/>
      <c r="BK4799" s="129"/>
      <c r="BL4799" s="127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7"/>
      <c r="BJ4800" s="128"/>
      <c r="BK4800" s="129"/>
      <c r="BL4800" s="127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7"/>
      <c r="BJ4801" s="128"/>
      <c r="BK4801" s="129"/>
      <c r="BL4801" s="127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7"/>
      <c r="BJ4802" s="128"/>
      <c r="BK4802" s="129"/>
      <c r="BL4802" s="127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7"/>
      <c r="BJ4803" s="128"/>
      <c r="BK4803" s="129"/>
      <c r="BL4803" s="127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7"/>
      <c r="BJ4804" s="128"/>
      <c r="BK4804" s="129"/>
      <c r="BL4804" s="127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7"/>
      <c r="BJ4805" s="128"/>
      <c r="BK4805" s="129"/>
      <c r="BL4805" s="127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7"/>
      <c r="BJ4806" s="128"/>
      <c r="BK4806" s="129"/>
      <c r="BL4806" s="127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7"/>
      <c r="BJ4807" s="128"/>
      <c r="BK4807" s="129"/>
      <c r="BL4807" s="127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7"/>
      <c r="BJ4808" s="128"/>
      <c r="BK4808" s="129"/>
      <c r="BL4808" s="127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7"/>
      <c r="BJ4809" s="128"/>
      <c r="BK4809" s="129"/>
      <c r="BL4809" s="127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7"/>
      <c r="BJ4810" s="128"/>
      <c r="BK4810" s="129"/>
      <c r="BL4810" s="127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7"/>
      <c r="BJ4811" s="128"/>
      <c r="BK4811" s="129"/>
      <c r="BL4811" s="127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7"/>
      <c r="BJ4812" s="128"/>
      <c r="BK4812" s="129"/>
      <c r="BL4812" s="127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7"/>
      <c r="BJ4813" s="128"/>
      <c r="BK4813" s="129"/>
      <c r="BL4813" s="127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7"/>
      <c r="BJ4814" s="128"/>
      <c r="BK4814" s="129"/>
      <c r="BL4814" s="127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7"/>
      <c r="BJ4815" s="128"/>
      <c r="BK4815" s="129"/>
      <c r="BL4815" s="127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7"/>
      <c r="BJ4816" s="128"/>
      <c r="BK4816" s="129"/>
      <c r="BL4816" s="127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7"/>
      <c r="BJ4817" s="128"/>
      <c r="BK4817" s="129"/>
      <c r="BL4817" s="127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7"/>
      <c r="BJ4818" s="128"/>
      <c r="BK4818" s="129"/>
      <c r="BL4818" s="127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7"/>
      <c r="BJ4819" s="128"/>
      <c r="BK4819" s="129"/>
      <c r="BL4819" s="127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7"/>
      <c r="BJ4820" s="128"/>
      <c r="BK4820" s="129"/>
      <c r="BL4820" s="127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7"/>
      <c r="BJ4821" s="128"/>
      <c r="BK4821" s="129"/>
      <c r="BL4821" s="127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7"/>
      <c r="BJ4822" s="128"/>
      <c r="BK4822" s="129"/>
      <c r="BL4822" s="127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7"/>
      <c r="BJ4823" s="128"/>
      <c r="BK4823" s="129"/>
      <c r="BL4823" s="127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7"/>
      <c r="BJ4824" s="128"/>
      <c r="BK4824" s="129"/>
      <c r="BL4824" s="127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7"/>
      <c r="BJ4825" s="128"/>
      <c r="BK4825" s="129"/>
      <c r="BL4825" s="127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7"/>
      <c r="BJ4826" s="128"/>
      <c r="BK4826" s="129"/>
      <c r="BL4826" s="127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7"/>
      <c r="BJ4827" s="128"/>
      <c r="BK4827" s="129"/>
      <c r="BL4827" s="127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7"/>
      <c r="BJ4828" s="128"/>
      <c r="BK4828" s="129"/>
      <c r="BL4828" s="127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7"/>
      <c r="BJ4829" s="128"/>
      <c r="BK4829" s="129"/>
      <c r="BL4829" s="127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7"/>
      <c r="BJ4830" s="128"/>
      <c r="BK4830" s="129"/>
      <c r="BL4830" s="127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7"/>
      <c r="BJ4831" s="128"/>
      <c r="BK4831" s="129"/>
      <c r="BL4831" s="127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7"/>
      <c r="BJ4832" s="128"/>
      <c r="BK4832" s="129"/>
      <c r="BL4832" s="127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7"/>
      <c r="BJ4833" s="128"/>
      <c r="BK4833" s="129"/>
      <c r="BL4833" s="127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7"/>
      <c r="BJ4834" s="128"/>
      <c r="BK4834" s="129"/>
      <c r="BL4834" s="127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7"/>
      <c r="BJ4835" s="128"/>
      <c r="BK4835" s="129"/>
      <c r="BL4835" s="127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7"/>
      <c r="BJ4836" s="128"/>
      <c r="BK4836" s="129"/>
      <c r="BL4836" s="127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7"/>
      <c r="BJ4837" s="128"/>
      <c r="BK4837" s="129"/>
      <c r="BL4837" s="127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7"/>
      <c r="BJ4838" s="128"/>
      <c r="BK4838" s="129"/>
      <c r="BL4838" s="127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7"/>
      <c r="BJ4839" s="128"/>
      <c r="BK4839" s="129"/>
      <c r="BL4839" s="127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7"/>
      <c r="BJ4840" s="128"/>
      <c r="BK4840" s="129"/>
      <c r="BL4840" s="127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7"/>
      <c r="BJ4841" s="128"/>
      <c r="BK4841" s="129"/>
      <c r="BL4841" s="127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7"/>
      <c r="BJ4842" s="128"/>
      <c r="BK4842" s="129"/>
      <c r="BL4842" s="127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7"/>
      <c r="BJ4843" s="128"/>
      <c r="BK4843" s="129"/>
      <c r="BL4843" s="127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7"/>
      <c r="BJ4844" s="128"/>
      <c r="BK4844" s="129"/>
      <c r="BL4844" s="127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7"/>
      <c r="BJ4845" s="128"/>
      <c r="BK4845" s="129"/>
      <c r="BL4845" s="127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7"/>
      <c r="BJ4846" s="128"/>
      <c r="BK4846" s="129"/>
      <c r="BL4846" s="127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7"/>
      <c r="BJ4847" s="128"/>
      <c r="BK4847" s="129"/>
      <c r="BL4847" s="127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7"/>
      <c r="BJ4848" s="128"/>
      <c r="BK4848" s="129"/>
      <c r="BL4848" s="127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7"/>
      <c r="BJ4849" s="128"/>
      <c r="BK4849" s="129"/>
      <c r="BL4849" s="127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7"/>
      <c r="BJ4850" s="128"/>
      <c r="BK4850" s="129"/>
      <c r="BL4850" s="127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7"/>
      <c r="BJ4851" s="128"/>
      <c r="BK4851" s="129"/>
      <c r="BL4851" s="127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7"/>
      <c r="BJ4852" s="128"/>
      <c r="BK4852" s="129"/>
      <c r="BL4852" s="127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7"/>
      <c r="BJ4853" s="128"/>
      <c r="BK4853" s="129"/>
      <c r="BL4853" s="127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7"/>
      <c r="BJ4854" s="128"/>
      <c r="BK4854" s="129"/>
      <c r="BL4854" s="127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7"/>
      <c r="BJ4855" s="128"/>
      <c r="BK4855" s="129"/>
      <c r="BL4855" s="127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7"/>
      <c r="BJ4856" s="128"/>
      <c r="BK4856" s="129"/>
      <c r="BL4856" s="127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7"/>
      <c r="BJ4857" s="128"/>
      <c r="BK4857" s="129"/>
      <c r="BL4857" s="127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7"/>
      <c r="BJ4858" s="128"/>
      <c r="BK4858" s="129"/>
      <c r="BL4858" s="127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7"/>
      <c r="BJ4859" s="128"/>
      <c r="BK4859" s="129"/>
      <c r="BL4859" s="127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7"/>
      <c r="BJ4860" s="128"/>
      <c r="BK4860" s="129"/>
      <c r="BL4860" s="127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7"/>
      <c r="BJ4861" s="128"/>
      <c r="BK4861" s="129"/>
      <c r="BL4861" s="127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7"/>
      <c r="BJ4862" s="128"/>
      <c r="BK4862" s="129"/>
      <c r="BL4862" s="127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7"/>
      <c r="BJ4863" s="128"/>
      <c r="BK4863" s="129"/>
      <c r="BL4863" s="127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7"/>
      <c r="BJ4864" s="128"/>
      <c r="BK4864" s="129"/>
      <c r="BL4864" s="127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7"/>
      <c r="BJ4865" s="128"/>
      <c r="BK4865" s="129"/>
      <c r="BL4865" s="127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7"/>
      <c r="BJ4866" s="128"/>
      <c r="BK4866" s="129"/>
      <c r="BL4866" s="127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7"/>
      <c r="BJ4867" s="128"/>
      <c r="BK4867" s="129"/>
      <c r="BL4867" s="127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7"/>
      <c r="BJ4868" s="128"/>
      <c r="BK4868" s="129"/>
      <c r="BL4868" s="127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7"/>
      <c r="BJ4869" s="128"/>
      <c r="BK4869" s="129"/>
      <c r="BL4869" s="127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7"/>
      <c r="BJ4870" s="128"/>
      <c r="BK4870" s="129"/>
      <c r="BL4870" s="127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7"/>
      <c r="BJ4871" s="128"/>
      <c r="BK4871" s="129"/>
      <c r="BL4871" s="127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7"/>
      <c r="BJ4872" s="128"/>
      <c r="BK4872" s="129"/>
      <c r="BL4872" s="127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7"/>
      <c r="BJ4873" s="128"/>
      <c r="BK4873" s="129"/>
      <c r="BL4873" s="127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7"/>
      <c r="BJ4874" s="128"/>
      <c r="BK4874" s="129"/>
      <c r="BL4874" s="127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7"/>
      <c r="BJ4875" s="128"/>
      <c r="BK4875" s="129"/>
      <c r="BL4875" s="127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7"/>
      <c r="BJ4876" s="128"/>
      <c r="BK4876" s="129"/>
      <c r="BL4876" s="127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7"/>
      <c r="BJ4877" s="128"/>
      <c r="BK4877" s="129"/>
      <c r="BL4877" s="127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7"/>
      <c r="BJ4878" s="128"/>
      <c r="BK4878" s="129"/>
      <c r="BL4878" s="127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7"/>
      <c r="BJ4879" s="128"/>
      <c r="BK4879" s="129"/>
      <c r="BL4879" s="127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7"/>
      <c r="BJ4880" s="128"/>
      <c r="BK4880" s="129"/>
      <c r="BL4880" s="127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7"/>
      <c r="BJ4881" s="128"/>
      <c r="BK4881" s="129"/>
      <c r="BL4881" s="127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7"/>
      <c r="BJ4882" s="128"/>
      <c r="BK4882" s="129"/>
      <c r="BL4882" s="127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7"/>
      <c r="BJ4883" s="128"/>
      <c r="BK4883" s="129"/>
      <c r="BL4883" s="127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7"/>
      <c r="BJ4884" s="128"/>
      <c r="BK4884" s="129"/>
      <c r="BL4884" s="127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7"/>
      <c r="BJ4885" s="128"/>
      <c r="BK4885" s="129"/>
      <c r="BL4885" s="127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7"/>
      <c r="BJ4886" s="128"/>
      <c r="BK4886" s="129"/>
      <c r="BL4886" s="127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7"/>
      <c r="BJ4887" s="128"/>
      <c r="BK4887" s="129"/>
      <c r="BL4887" s="127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7"/>
      <c r="BJ4888" s="128"/>
      <c r="BK4888" s="129"/>
      <c r="BL4888" s="127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7"/>
      <c r="BJ4889" s="128"/>
      <c r="BK4889" s="129"/>
      <c r="BL4889" s="127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7"/>
      <c r="BJ4890" s="128"/>
      <c r="BK4890" s="129"/>
      <c r="BL4890" s="127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7"/>
      <c r="BJ4891" s="128"/>
      <c r="BK4891" s="129"/>
      <c r="BL4891" s="127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7"/>
      <c r="BJ4892" s="128"/>
      <c r="BK4892" s="129"/>
      <c r="BL4892" s="127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7"/>
      <c r="BJ4893" s="128"/>
      <c r="BK4893" s="129"/>
      <c r="BL4893" s="127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7"/>
      <c r="BJ4894" s="128"/>
      <c r="BK4894" s="129"/>
      <c r="BL4894" s="127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7"/>
      <c r="BJ4895" s="128"/>
      <c r="BK4895" s="129"/>
      <c r="BL4895" s="127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7"/>
      <c r="BJ4896" s="128"/>
      <c r="BK4896" s="129"/>
      <c r="BL4896" s="127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7"/>
      <c r="BJ4897" s="128"/>
      <c r="BK4897" s="129"/>
      <c r="BL4897" s="127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7"/>
      <c r="BJ4898" s="128"/>
      <c r="BK4898" s="129"/>
      <c r="BL4898" s="127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7"/>
      <c r="BJ4899" s="128"/>
      <c r="BK4899" s="129"/>
      <c r="BL4899" s="127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7"/>
      <c r="BJ4900" s="128"/>
      <c r="BK4900" s="129"/>
      <c r="BL4900" s="127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7"/>
      <c r="BJ4901" s="128"/>
      <c r="BK4901" s="129"/>
      <c r="BL4901" s="127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7"/>
      <c r="BJ4902" s="128"/>
      <c r="BK4902" s="129"/>
      <c r="BL4902" s="127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7"/>
      <c r="BJ4903" s="128"/>
      <c r="BK4903" s="129"/>
      <c r="BL4903" s="127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7"/>
      <c r="BJ4904" s="128"/>
      <c r="BK4904" s="129"/>
      <c r="BL4904" s="127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7"/>
      <c r="BJ4905" s="128"/>
      <c r="BK4905" s="129"/>
      <c r="BL4905" s="127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7"/>
      <c r="BJ4906" s="128"/>
      <c r="BK4906" s="129"/>
      <c r="BL4906" s="127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7"/>
      <c r="BJ4907" s="128"/>
      <c r="BK4907" s="129"/>
      <c r="BL4907" s="127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7"/>
      <c r="BJ4908" s="128"/>
      <c r="BK4908" s="129"/>
      <c r="BL4908" s="127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7"/>
      <c r="BJ4909" s="128"/>
      <c r="BK4909" s="129"/>
      <c r="BL4909" s="127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7"/>
      <c r="BJ4910" s="128"/>
      <c r="BK4910" s="129"/>
      <c r="BL4910" s="127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7"/>
      <c r="BJ4911" s="128"/>
      <c r="BK4911" s="129"/>
      <c r="BL4911" s="127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7"/>
      <c r="BJ4912" s="128"/>
      <c r="BK4912" s="129"/>
      <c r="BL4912" s="127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7"/>
      <c r="BJ4913" s="128"/>
      <c r="BK4913" s="129"/>
      <c r="BL4913" s="127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7"/>
      <c r="BJ4914" s="128"/>
      <c r="BK4914" s="129"/>
      <c r="BL4914" s="127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7"/>
      <c r="BJ4915" s="128"/>
      <c r="BK4915" s="129"/>
      <c r="BL4915" s="127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7"/>
      <c r="BJ4916" s="128"/>
      <c r="BK4916" s="129"/>
      <c r="BL4916" s="127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7"/>
      <c r="BJ4917" s="128"/>
      <c r="BK4917" s="129"/>
      <c r="BL4917" s="127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7"/>
      <c r="BJ4918" s="128"/>
      <c r="BK4918" s="129"/>
      <c r="BL4918" s="127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7"/>
      <c r="BJ4919" s="128"/>
      <c r="BK4919" s="129"/>
      <c r="BL4919" s="127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7"/>
      <c r="BJ4920" s="128"/>
      <c r="BK4920" s="129"/>
      <c r="BL4920" s="127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7"/>
      <c r="BJ4921" s="128"/>
      <c r="BK4921" s="129"/>
      <c r="BL4921" s="127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7"/>
      <c r="BJ4922" s="128"/>
      <c r="BK4922" s="129"/>
      <c r="BL4922" s="127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7"/>
      <c r="BJ4923" s="128"/>
      <c r="BK4923" s="129"/>
      <c r="BL4923" s="127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7"/>
      <c r="BJ4924" s="128"/>
      <c r="BK4924" s="129"/>
      <c r="BL4924" s="127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7"/>
      <c r="BJ4925" s="128"/>
      <c r="BK4925" s="129"/>
      <c r="BL4925" s="127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7"/>
      <c r="BJ4926" s="128"/>
      <c r="BK4926" s="129"/>
      <c r="BL4926" s="127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7"/>
      <c r="BJ4927" s="128"/>
      <c r="BK4927" s="129"/>
      <c r="BL4927" s="127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7"/>
      <c r="BJ4928" s="128"/>
      <c r="BK4928" s="129"/>
      <c r="BL4928" s="127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7"/>
      <c r="BJ4929" s="128"/>
      <c r="BK4929" s="129"/>
      <c r="BL4929" s="127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7"/>
      <c r="BJ4930" s="128"/>
      <c r="BK4930" s="129"/>
      <c r="BL4930" s="127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7"/>
      <c r="BJ4931" s="128"/>
      <c r="BK4931" s="129"/>
      <c r="BL4931" s="127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7"/>
      <c r="BJ4932" s="128"/>
      <c r="BK4932" s="129"/>
      <c r="BL4932" s="127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7"/>
      <c r="BJ4933" s="128"/>
      <c r="BK4933" s="129"/>
      <c r="BL4933" s="127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7"/>
      <c r="BJ4934" s="128"/>
      <c r="BK4934" s="129"/>
      <c r="BL4934" s="127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7"/>
      <c r="BJ4935" s="128"/>
      <c r="BK4935" s="129"/>
      <c r="BL4935" s="127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7"/>
      <c r="BJ4936" s="128"/>
      <c r="BK4936" s="129"/>
      <c r="BL4936" s="127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7"/>
      <c r="BJ4937" s="128"/>
      <c r="BK4937" s="129"/>
      <c r="BL4937" s="127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7"/>
      <c r="BJ4938" s="128"/>
      <c r="BK4938" s="129"/>
      <c r="BL4938" s="127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7"/>
      <c r="BJ4939" s="128"/>
      <c r="BK4939" s="129"/>
      <c r="BL4939" s="127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7"/>
      <c r="BJ4940" s="128"/>
      <c r="BK4940" s="129"/>
      <c r="BL4940" s="127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7"/>
      <c r="BJ4941" s="128"/>
      <c r="BK4941" s="129"/>
      <c r="BL4941" s="127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7"/>
      <c r="BJ4942" s="128"/>
      <c r="BK4942" s="129"/>
      <c r="BL4942" s="127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7"/>
      <c r="BJ4943" s="128"/>
      <c r="BK4943" s="129"/>
      <c r="BL4943" s="127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7"/>
      <c r="BJ4944" s="128"/>
      <c r="BK4944" s="129"/>
      <c r="BL4944" s="127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7"/>
      <c r="BJ4945" s="128"/>
      <c r="BK4945" s="129"/>
      <c r="BL4945" s="127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7"/>
      <c r="BJ4946" s="128"/>
      <c r="BK4946" s="129"/>
      <c r="BL4946" s="127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7"/>
      <c r="BJ4947" s="128"/>
      <c r="BK4947" s="129"/>
      <c r="BL4947" s="127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7"/>
      <c r="BJ4948" s="128"/>
      <c r="BK4948" s="129"/>
      <c r="BL4948" s="127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7"/>
      <c r="BJ4949" s="128"/>
      <c r="BK4949" s="129"/>
      <c r="BL4949" s="127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7"/>
      <c r="BJ4950" s="128"/>
      <c r="BK4950" s="129"/>
      <c r="BL4950" s="127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7"/>
      <c r="BJ4951" s="128"/>
      <c r="BK4951" s="129"/>
      <c r="BL4951" s="127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7"/>
      <c r="BJ4952" s="128"/>
      <c r="BK4952" s="129"/>
      <c r="BL4952" s="127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7"/>
      <c r="BJ4953" s="128"/>
      <c r="BK4953" s="129"/>
      <c r="BL4953" s="127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7"/>
      <c r="BJ4954" s="128"/>
      <c r="BK4954" s="129"/>
      <c r="BL4954" s="127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7"/>
      <c r="BJ4955" s="128"/>
      <c r="BK4955" s="129"/>
      <c r="BL4955" s="127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7"/>
      <c r="BJ4956" s="128"/>
      <c r="BK4956" s="129"/>
      <c r="BL4956" s="127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7"/>
      <c r="BJ4957" s="128"/>
      <c r="BK4957" s="129"/>
      <c r="BL4957" s="127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7"/>
      <c r="BJ4958" s="128"/>
      <c r="BK4958" s="129"/>
      <c r="BL4958" s="127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7"/>
      <c r="BJ4959" s="128"/>
      <c r="BK4959" s="129"/>
      <c r="BL4959" s="127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7"/>
      <c r="BJ4960" s="128"/>
      <c r="BK4960" s="129"/>
      <c r="BL4960" s="127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7"/>
      <c r="BJ4961" s="128"/>
      <c r="BK4961" s="129"/>
      <c r="BL4961" s="127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7"/>
      <c r="BJ4962" s="128"/>
      <c r="BK4962" s="129"/>
      <c r="BL4962" s="127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7"/>
      <c r="BJ4963" s="128"/>
      <c r="BK4963" s="129"/>
      <c r="BL4963" s="127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7"/>
      <c r="BJ4964" s="128"/>
      <c r="BK4964" s="129"/>
      <c r="BL4964" s="127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7"/>
      <c r="BJ4965" s="128"/>
      <c r="BK4965" s="129"/>
      <c r="BL4965" s="127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7"/>
      <c r="BJ4966" s="128"/>
      <c r="BK4966" s="129"/>
      <c r="BL4966" s="127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7"/>
      <c r="BJ4967" s="128"/>
      <c r="BK4967" s="129"/>
      <c r="BL4967" s="127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7"/>
      <c r="BJ4968" s="128"/>
      <c r="BK4968" s="129"/>
      <c r="BL4968" s="127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7"/>
      <c r="BJ4969" s="128"/>
      <c r="BK4969" s="129"/>
      <c r="BL4969" s="127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7"/>
      <c r="BJ4970" s="128"/>
      <c r="BK4970" s="129"/>
      <c r="BL4970" s="127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7"/>
      <c r="BJ4971" s="128"/>
      <c r="BK4971" s="129"/>
      <c r="BL4971" s="127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7"/>
      <c r="BJ4972" s="128"/>
      <c r="BK4972" s="129"/>
      <c r="BL4972" s="127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7"/>
      <c r="BJ4973" s="128"/>
      <c r="BK4973" s="129"/>
      <c r="BL4973" s="127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7"/>
      <c r="BJ4974" s="128"/>
      <c r="BK4974" s="129"/>
      <c r="BL4974" s="127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7"/>
      <c r="BJ4975" s="128"/>
      <c r="BK4975" s="129"/>
      <c r="BL4975" s="127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7"/>
      <c r="BJ4976" s="128"/>
      <c r="BK4976" s="129"/>
      <c r="BL4976" s="127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7"/>
      <c r="BJ4977" s="128"/>
      <c r="BK4977" s="129"/>
      <c r="BL4977" s="127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7"/>
      <c r="BJ4978" s="128"/>
      <c r="BK4978" s="129"/>
      <c r="BL4978" s="127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7"/>
      <c r="BJ4979" s="128"/>
      <c r="BK4979" s="129"/>
      <c r="BL4979" s="127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7"/>
      <c r="BJ4980" s="128"/>
      <c r="BK4980" s="129"/>
      <c r="BL4980" s="127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7"/>
      <c r="BJ4981" s="128"/>
      <c r="BK4981" s="129"/>
      <c r="BL4981" s="127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7"/>
      <c r="BJ4982" s="128"/>
      <c r="BK4982" s="129"/>
      <c r="BL4982" s="127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7"/>
      <c r="BJ4983" s="128"/>
      <c r="BK4983" s="129"/>
      <c r="BL4983" s="127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7"/>
      <c r="BJ4984" s="128"/>
      <c r="BK4984" s="129"/>
      <c r="BL4984" s="127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7"/>
      <c r="BJ4985" s="128"/>
      <c r="BK4985" s="129"/>
      <c r="BL4985" s="127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7"/>
      <c r="BJ4986" s="128"/>
      <c r="BK4986" s="129"/>
      <c r="BL4986" s="127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7"/>
      <c r="BJ4987" s="128"/>
      <c r="BK4987" s="129"/>
      <c r="BL4987" s="127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7"/>
      <c r="BJ4988" s="128"/>
      <c r="BK4988" s="129"/>
      <c r="BL4988" s="127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7"/>
      <c r="BJ4989" s="128"/>
      <c r="BK4989" s="129"/>
      <c r="BL4989" s="127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7"/>
      <c r="BJ4990" s="128"/>
      <c r="BK4990" s="129"/>
      <c r="BL4990" s="127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7"/>
      <c r="BJ4991" s="128"/>
      <c r="BK4991" s="129"/>
      <c r="BL4991" s="127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7"/>
      <c r="BJ4992" s="128"/>
      <c r="BK4992" s="129"/>
      <c r="BL4992" s="127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7"/>
      <c r="BJ4993" s="128"/>
      <c r="BK4993" s="129"/>
      <c r="BL4993" s="127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7"/>
      <c r="BJ4994" s="128"/>
      <c r="BK4994" s="129"/>
      <c r="BL4994" s="127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7"/>
      <c r="BJ4995" s="128"/>
      <c r="BK4995" s="129"/>
      <c r="BL4995" s="127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7"/>
      <c r="BJ4996" s="128"/>
      <c r="BK4996" s="129"/>
      <c r="BL4996" s="127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7"/>
      <c r="BJ4997" s="128"/>
      <c r="BK4997" s="129"/>
      <c r="BL4997" s="127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7"/>
      <c r="BJ4998" s="128"/>
      <c r="BK4998" s="129"/>
      <c r="BL4998" s="127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7"/>
      <c r="BJ4999" s="128"/>
      <c r="BK4999" s="129"/>
      <c r="BL4999" s="127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7"/>
      <c r="BJ5000" s="128"/>
      <c r="BK5000" s="129"/>
      <c r="BL5000" s="127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7"/>
      <c r="BJ5001" s="128"/>
      <c r="BK5001" s="129"/>
      <c r="BL5001" s="127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7"/>
      <c r="BJ5002" s="128"/>
      <c r="BK5002" s="129"/>
      <c r="BL5002" s="127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7"/>
      <c r="BJ5003" s="128"/>
      <c r="BK5003" s="129"/>
      <c r="BL5003" s="127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7"/>
      <c r="BJ5004" s="128"/>
      <c r="BK5004" s="129"/>
      <c r="BL5004" s="127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7"/>
      <c r="BJ5005" s="128"/>
      <c r="BK5005" s="129"/>
      <c r="BL5005" s="127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7"/>
      <c r="BJ5006" s="128"/>
      <c r="BK5006" s="129"/>
      <c r="BL5006" s="127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7"/>
      <c r="BJ5007" s="128"/>
      <c r="BK5007" s="129"/>
      <c r="BL5007" s="127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7"/>
      <c r="BJ5008" s="128"/>
      <c r="BK5008" s="129"/>
      <c r="BL5008" s="127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7"/>
      <c r="BJ5009" s="128"/>
      <c r="BK5009" s="129"/>
      <c r="BL5009" s="127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7"/>
      <c r="BJ5010" s="128"/>
      <c r="BK5010" s="129"/>
      <c r="BL5010" s="127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7"/>
      <c r="BJ5011" s="128"/>
      <c r="BK5011" s="129"/>
      <c r="BL5011" s="127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7"/>
      <c r="BJ5012" s="128"/>
      <c r="BK5012" s="129"/>
      <c r="BL5012" s="127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7"/>
      <c r="BJ5013" s="128"/>
      <c r="BK5013" s="129"/>
      <c r="BL5013" s="127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7"/>
      <c r="BJ5014" s="128"/>
      <c r="BK5014" s="129"/>
      <c r="BL5014" s="127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7"/>
      <c r="BJ5015" s="128"/>
      <c r="BK5015" s="129"/>
      <c r="BL5015" s="127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7"/>
      <c r="BJ5016" s="128"/>
      <c r="BK5016" s="129"/>
      <c r="BL5016" s="127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7"/>
      <c r="BJ5017" s="128"/>
      <c r="BK5017" s="129"/>
      <c r="BL5017" s="127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7"/>
      <c r="BJ5018" s="128"/>
      <c r="BK5018" s="129"/>
      <c r="BL5018" s="127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7"/>
      <c r="BJ5019" s="128"/>
      <c r="BK5019" s="129"/>
      <c r="BL5019" s="127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7"/>
      <c r="BJ5020" s="128"/>
      <c r="BK5020" s="129"/>
      <c r="BL5020" s="127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7"/>
      <c r="BJ5021" s="128"/>
      <c r="BK5021" s="129"/>
      <c r="BL5021" s="127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7"/>
      <c r="BJ5022" s="128"/>
      <c r="BK5022" s="129"/>
      <c r="BL5022" s="127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7"/>
      <c r="BJ5023" s="128"/>
      <c r="BK5023" s="129"/>
      <c r="BL5023" s="127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7"/>
      <c r="BJ5024" s="128"/>
      <c r="BK5024" s="129"/>
      <c r="BL5024" s="127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7"/>
      <c r="BJ5025" s="128"/>
      <c r="BK5025" s="129"/>
      <c r="BL5025" s="127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7"/>
      <c r="BJ5026" s="128"/>
      <c r="BK5026" s="129"/>
      <c r="BL5026" s="127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7"/>
      <c r="BJ5027" s="128"/>
      <c r="BK5027" s="129"/>
      <c r="BL5027" s="127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7"/>
      <c r="BJ5028" s="128"/>
      <c r="BK5028" s="129"/>
      <c r="BL5028" s="127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7"/>
      <c r="BJ5029" s="128"/>
      <c r="BK5029" s="129"/>
      <c r="BL5029" s="127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7"/>
      <c r="BJ5030" s="128"/>
      <c r="BK5030" s="129"/>
      <c r="BL5030" s="127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7"/>
      <c r="BJ5031" s="128"/>
      <c r="BK5031" s="129"/>
      <c r="BL5031" s="127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7"/>
      <c r="BJ5032" s="128"/>
      <c r="BK5032" s="129"/>
      <c r="BL5032" s="127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7"/>
      <c r="BJ5033" s="128"/>
      <c r="BK5033" s="129"/>
      <c r="BL5033" s="127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7"/>
      <c r="BJ5034" s="128"/>
      <c r="BK5034" s="129"/>
      <c r="BL5034" s="127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7"/>
      <c r="BJ5035" s="128"/>
      <c r="BK5035" s="129"/>
      <c r="BL5035" s="127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7"/>
      <c r="BJ5036" s="128"/>
      <c r="BK5036" s="129"/>
      <c r="BL5036" s="127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7"/>
      <c r="BJ5037" s="128"/>
      <c r="BK5037" s="129"/>
      <c r="BL5037" s="127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7"/>
      <c r="BJ5038" s="128"/>
      <c r="BK5038" s="129"/>
      <c r="BL5038" s="127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7"/>
      <c r="BJ5039" s="128"/>
      <c r="BK5039" s="129"/>
      <c r="BL5039" s="127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7"/>
      <c r="BJ5040" s="128"/>
      <c r="BK5040" s="129"/>
      <c r="BL5040" s="127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7"/>
      <c r="BJ5041" s="128"/>
      <c r="BK5041" s="129"/>
      <c r="BL5041" s="127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7"/>
      <c r="BJ5042" s="128"/>
      <c r="BK5042" s="129"/>
      <c r="BL5042" s="127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7"/>
      <c r="BJ5043" s="128"/>
      <c r="BK5043" s="129"/>
      <c r="BL5043" s="127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7"/>
      <c r="BJ5044" s="128"/>
      <c r="BK5044" s="129"/>
      <c r="BL5044" s="127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7"/>
      <c r="BJ5045" s="128"/>
      <c r="BK5045" s="129"/>
      <c r="BL5045" s="127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7"/>
      <c r="BJ5046" s="128"/>
      <c r="BK5046" s="129"/>
      <c r="BL5046" s="127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7"/>
      <c r="BJ5047" s="128"/>
      <c r="BK5047" s="129"/>
      <c r="BL5047" s="127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7"/>
      <c r="BJ5048" s="128"/>
      <c r="BK5048" s="129"/>
      <c r="BL5048" s="127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7"/>
      <c r="BJ5049" s="128"/>
      <c r="BK5049" s="129"/>
      <c r="BL5049" s="127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7"/>
      <c r="BJ5050" s="128"/>
      <c r="BK5050" s="129"/>
      <c r="BL5050" s="127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7"/>
      <c r="BJ5051" s="128"/>
      <c r="BK5051" s="129"/>
      <c r="BL5051" s="127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7"/>
      <c r="BJ5052" s="128"/>
      <c r="BK5052" s="129"/>
      <c r="BL5052" s="127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7"/>
      <c r="BJ5053" s="128"/>
      <c r="BK5053" s="129"/>
      <c r="BL5053" s="127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7"/>
      <c r="BJ5054" s="128"/>
      <c r="BK5054" s="129"/>
      <c r="BL5054" s="127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7"/>
      <c r="BJ5055" s="128"/>
      <c r="BK5055" s="129"/>
      <c r="BL5055" s="127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7"/>
      <c r="BJ5056" s="128"/>
      <c r="BK5056" s="129"/>
      <c r="BL5056" s="127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7"/>
      <c r="BJ5057" s="128"/>
      <c r="BK5057" s="129"/>
      <c r="BL5057" s="127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7"/>
      <c r="BJ5058" s="128"/>
      <c r="BK5058" s="129"/>
      <c r="BL5058" s="127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7"/>
      <c r="BJ5059" s="128"/>
      <c r="BK5059" s="129"/>
      <c r="BL5059" s="127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7"/>
      <c r="BJ5060" s="128"/>
      <c r="BK5060" s="129"/>
      <c r="BL5060" s="127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7"/>
      <c r="BJ5061" s="128"/>
      <c r="BK5061" s="129"/>
      <c r="BL5061" s="127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7"/>
      <c r="BJ5062" s="128"/>
      <c r="BK5062" s="129"/>
      <c r="BL5062" s="127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7"/>
      <c r="BJ5063" s="128"/>
      <c r="BK5063" s="129"/>
      <c r="BL5063" s="127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7"/>
      <c r="BJ5064" s="128"/>
      <c r="BK5064" s="129"/>
      <c r="BL5064" s="127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7"/>
      <c r="BJ5065" s="128"/>
      <c r="BK5065" s="129"/>
      <c r="BL5065" s="127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7"/>
      <c r="BJ5066" s="128"/>
      <c r="BK5066" s="129"/>
      <c r="BL5066" s="127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7"/>
      <c r="BJ5067" s="128"/>
      <c r="BK5067" s="129"/>
      <c r="BL5067" s="127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7"/>
      <c r="BJ5068" s="128"/>
      <c r="BK5068" s="129"/>
      <c r="BL5068" s="127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7"/>
      <c r="BJ5069" s="128"/>
      <c r="BK5069" s="129"/>
      <c r="BL5069" s="127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7"/>
      <c r="BJ5070" s="128"/>
      <c r="BK5070" s="129"/>
      <c r="BL5070" s="127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7"/>
      <c r="BJ5071" s="128"/>
      <c r="BK5071" s="129"/>
      <c r="BL5071" s="127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7"/>
      <c r="BJ5072" s="128"/>
      <c r="BK5072" s="129"/>
      <c r="BL5072" s="127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7"/>
      <c r="BJ5073" s="128"/>
      <c r="BK5073" s="129"/>
      <c r="BL5073" s="127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7"/>
      <c r="BJ5074" s="128"/>
      <c r="BK5074" s="129"/>
      <c r="BL5074" s="127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7"/>
      <c r="BJ5075" s="128"/>
      <c r="BK5075" s="129"/>
      <c r="BL5075" s="127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7"/>
      <c r="BJ5076" s="128"/>
      <c r="BK5076" s="129"/>
      <c r="BL5076" s="127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7"/>
      <c r="BJ5077" s="128"/>
      <c r="BK5077" s="129"/>
      <c r="BL5077" s="127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7"/>
      <c r="BJ5078" s="128"/>
      <c r="BK5078" s="129"/>
      <c r="BL5078" s="127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7"/>
      <c r="BJ5079" s="128"/>
      <c r="BK5079" s="129"/>
      <c r="BL5079" s="127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7"/>
      <c r="BJ5080" s="128"/>
      <c r="BK5080" s="129"/>
      <c r="BL5080" s="127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7"/>
      <c r="BJ5081" s="128"/>
      <c r="BK5081" s="129"/>
      <c r="BL5081" s="127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7"/>
      <c r="BJ5082" s="128"/>
      <c r="BK5082" s="129"/>
      <c r="BL5082" s="127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7"/>
      <c r="BJ5083" s="128"/>
      <c r="BK5083" s="129"/>
      <c r="BL5083" s="127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7"/>
      <c r="BJ5084" s="128"/>
      <c r="BK5084" s="129"/>
      <c r="BL5084" s="127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7"/>
      <c r="BJ5085" s="128"/>
      <c r="BK5085" s="129"/>
      <c r="BL5085" s="127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7"/>
      <c r="BJ5086" s="128"/>
      <c r="BK5086" s="129"/>
      <c r="BL5086" s="127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7"/>
      <c r="BJ5087" s="128"/>
      <c r="BK5087" s="129"/>
      <c r="BL5087" s="127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7"/>
      <c r="BJ5088" s="128"/>
      <c r="BK5088" s="129"/>
      <c r="BL5088" s="127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7"/>
      <c r="BJ5089" s="128"/>
      <c r="BK5089" s="129"/>
      <c r="BL5089" s="127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7"/>
      <c r="BJ5090" s="128"/>
      <c r="BK5090" s="129"/>
      <c r="BL5090" s="127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7"/>
      <c r="BJ5091" s="128"/>
      <c r="BK5091" s="129"/>
      <c r="BL5091" s="127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7"/>
      <c r="BJ5092" s="128"/>
      <c r="BK5092" s="129"/>
      <c r="BL5092" s="127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7"/>
      <c r="BJ5093" s="128"/>
      <c r="BK5093" s="129"/>
      <c r="BL5093" s="127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7"/>
      <c r="BJ5094" s="128"/>
      <c r="BK5094" s="129"/>
      <c r="BL5094" s="127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7"/>
      <c r="BJ5095" s="128"/>
      <c r="BK5095" s="129"/>
      <c r="BL5095" s="127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7"/>
      <c r="BJ5096" s="128"/>
      <c r="BK5096" s="129"/>
      <c r="BL5096" s="127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7"/>
      <c r="BJ5097" s="128"/>
      <c r="BK5097" s="129"/>
      <c r="BL5097" s="127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7"/>
      <c r="BJ5098" s="128"/>
      <c r="BK5098" s="129"/>
      <c r="BL5098" s="127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7"/>
      <c r="BJ5099" s="128"/>
      <c r="BK5099" s="129"/>
      <c r="BL5099" s="127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7"/>
      <c r="BJ5100" s="128"/>
      <c r="BK5100" s="129"/>
      <c r="BL5100" s="127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7"/>
      <c r="BJ5101" s="128"/>
      <c r="BK5101" s="129"/>
      <c r="BL5101" s="127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7"/>
      <c r="BJ5102" s="128"/>
      <c r="BK5102" s="129"/>
      <c r="BL5102" s="127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7"/>
      <c r="BJ5103" s="128"/>
      <c r="BK5103" s="129"/>
      <c r="BL5103" s="127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7"/>
      <c r="BJ5104" s="128"/>
      <c r="BK5104" s="129"/>
      <c r="BL5104" s="127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7"/>
      <c r="BJ5105" s="128"/>
      <c r="BK5105" s="129"/>
      <c r="BL5105" s="127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7"/>
      <c r="BJ5106" s="128"/>
      <c r="BK5106" s="129"/>
      <c r="BL5106" s="127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7"/>
      <c r="BJ5107" s="128"/>
      <c r="BK5107" s="129"/>
      <c r="BL5107" s="127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7"/>
      <c r="BJ5108" s="128"/>
      <c r="BK5108" s="129"/>
      <c r="BL5108" s="127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7"/>
      <c r="BJ5109" s="128"/>
      <c r="BK5109" s="129"/>
      <c r="BL5109" s="127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7"/>
      <c r="BJ5110" s="128"/>
      <c r="BK5110" s="129"/>
      <c r="BL5110" s="127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7"/>
      <c r="BJ5111" s="128"/>
      <c r="BK5111" s="129"/>
      <c r="BL5111" s="127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7"/>
      <c r="BJ5112" s="128"/>
      <c r="BK5112" s="129"/>
      <c r="BL5112" s="127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7"/>
      <c r="BJ5113" s="128"/>
      <c r="BK5113" s="129"/>
      <c r="BL5113" s="127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7"/>
      <c r="BJ5114" s="128"/>
      <c r="BK5114" s="129"/>
      <c r="BL5114" s="127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7"/>
      <c r="BJ5115" s="128"/>
      <c r="BK5115" s="129"/>
      <c r="BL5115" s="127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7"/>
      <c r="BJ5116" s="128"/>
      <c r="BK5116" s="129"/>
      <c r="BL5116" s="127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7"/>
      <c r="BJ5117" s="128"/>
      <c r="BK5117" s="129"/>
      <c r="BL5117" s="127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7"/>
      <c r="BJ5118" s="128"/>
      <c r="BK5118" s="129"/>
      <c r="BL5118" s="127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7"/>
      <c r="BJ5119" s="128"/>
      <c r="BK5119" s="129"/>
      <c r="BL5119" s="127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7"/>
      <c r="BJ5120" s="128"/>
      <c r="BK5120" s="129"/>
      <c r="BL5120" s="127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7"/>
      <c r="BJ5121" s="128"/>
      <c r="BK5121" s="129"/>
      <c r="BL5121" s="127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7"/>
      <c r="BJ5122" s="128"/>
      <c r="BK5122" s="129"/>
      <c r="BL5122" s="127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7"/>
      <c r="BJ5123" s="128"/>
      <c r="BK5123" s="129"/>
      <c r="BL5123" s="127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7"/>
      <c r="BJ5124" s="128"/>
      <c r="BK5124" s="129"/>
      <c r="BL5124" s="127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7"/>
      <c r="BJ5125" s="128"/>
      <c r="BK5125" s="129"/>
      <c r="BL5125" s="127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7"/>
      <c r="BJ5126" s="128"/>
      <c r="BK5126" s="129"/>
      <c r="BL5126" s="127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7"/>
      <c r="BJ5127" s="128"/>
      <c r="BK5127" s="129"/>
      <c r="BL5127" s="127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7"/>
      <c r="BJ5128" s="128"/>
      <c r="BK5128" s="129"/>
      <c r="BL5128" s="127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7"/>
      <c r="BJ5129" s="128"/>
      <c r="BK5129" s="129"/>
      <c r="BL5129" s="127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7"/>
      <c r="BJ5130" s="128"/>
      <c r="BK5130" s="129"/>
      <c r="BL5130" s="127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7"/>
      <c r="BJ5131" s="128"/>
      <c r="BK5131" s="129"/>
      <c r="BL5131" s="127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7"/>
      <c r="BJ5132" s="128"/>
      <c r="BK5132" s="129"/>
      <c r="BL5132" s="127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7"/>
      <c r="BJ5133" s="128"/>
      <c r="BK5133" s="129"/>
      <c r="BL5133" s="127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7"/>
      <c r="BJ5134" s="128"/>
      <c r="BK5134" s="129"/>
      <c r="BL5134" s="127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7"/>
      <c r="BJ5135" s="128"/>
      <c r="BK5135" s="129"/>
      <c r="BL5135" s="127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7"/>
      <c r="BJ5136" s="128"/>
      <c r="BK5136" s="129"/>
      <c r="BL5136" s="127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7"/>
      <c r="BJ5137" s="128"/>
      <c r="BK5137" s="129"/>
      <c r="BL5137" s="127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7"/>
      <c r="BJ5138" s="128"/>
      <c r="BK5138" s="129"/>
      <c r="BL5138" s="127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7"/>
      <c r="BJ5139" s="128"/>
      <c r="BK5139" s="129"/>
      <c r="BL5139" s="127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7"/>
      <c r="BJ5140" s="128"/>
      <c r="BK5140" s="129"/>
      <c r="BL5140" s="127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7"/>
      <c r="BJ5141" s="128"/>
      <c r="BK5141" s="129"/>
      <c r="BL5141" s="127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7"/>
      <c r="BJ5142" s="128"/>
      <c r="BK5142" s="129"/>
      <c r="BL5142" s="127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7"/>
      <c r="BJ5143" s="128"/>
      <c r="BK5143" s="129"/>
      <c r="BL5143" s="127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7"/>
      <c r="BJ5144" s="128"/>
      <c r="BK5144" s="129"/>
      <c r="BL5144" s="127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7"/>
      <c r="BJ5145" s="128"/>
      <c r="BK5145" s="129"/>
      <c r="BL5145" s="127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7"/>
      <c r="BJ5146" s="128"/>
      <c r="BK5146" s="129"/>
      <c r="BL5146" s="127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7"/>
      <c r="BJ5147" s="128"/>
      <c r="BK5147" s="129"/>
      <c r="BL5147" s="127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7"/>
      <c r="BJ5148" s="128"/>
      <c r="BK5148" s="129"/>
      <c r="BL5148" s="127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7"/>
      <c r="BJ5149" s="128"/>
      <c r="BK5149" s="129"/>
      <c r="BL5149" s="127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7"/>
      <c r="BJ5150" s="128"/>
      <c r="BK5150" s="129"/>
      <c r="BL5150" s="127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7"/>
      <c r="BJ5151" s="128"/>
      <c r="BK5151" s="129"/>
      <c r="BL5151" s="127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7"/>
      <c r="BJ5152" s="128"/>
      <c r="BK5152" s="129"/>
      <c r="BL5152" s="127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7"/>
      <c r="BJ5153" s="128"/>
      <c r="BK5153" s="129"/>
      <c r="BL5153" s="127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7"/>
      <c r="BJ5154" s="128"/>
      <c r="BK5154" s="129"/>
      <c r="BL5154" s="127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7"/>
      <c r="BJ5155" s="128"/>
      <c r="BK5155" s="129"/>
      <c r="BL5155" s="127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7"/>
      <c r="BJ5156" s="128"/>
      <c r="BK5156" s="129"/>
      <c r="BL5156" s="127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7"/>
      <c r="BJ5157" s="128"/>
      <c r="BK5157" s="129"/>
      <c r="BL5157" s="127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7"/>
      <c r="BJ5158" s="128"/>
      <c r="BK5158" s="129"/>
      <c r="BL5158" s="127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7"/>
      <c r="BJ5159" s="128"/>
      <c r="BK5159" s="129"/>
      <c r="BL5159" s="127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7"/>
      <c r="BJ5160" s="128"/>
      <c r="BK5160" s="129"/>
      <c r="BL5160" s="127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7"/>
      <c r="BJ5161" s="128"/>
      <c r="BK5161" s="129"/>
      <c r="BL5161" s="127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7"/>
      <c r="BJ5162" s="128"/>
      <c r="BK5162" s="129"/>
      <c r="BL5162" s="127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7"/>
      <c r="BJ5163" s="128"/>
      <c r="BK5163" s="129"/>
      <c r="BL5163" s="127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7"/>
      <c r="BJ5164" s="128"/>
      <c r="BK5164" s="129"/>
      <c r="BL5164" s="127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7"/>
      <c r="BJ5165" s="128"/>
      <c r="BK5165" s="129"/>
      <c r="BL5165" s="127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7"/>
      <c r="BJ5166" s="128"/>
      <c r="BK5166" s="129"/>
      <c r="BL5166" s="127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7"/>
      <c r="BJ5167" s="128"/>
      <c r="BK5167" s="129"/>
      <c r="BL5167" s="127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7"/>
      <c r="BJ5168" s="128"/>
      <c r="BK5168" s="129"/>
      <c r="BL5168" s="127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7"/>
      <c r="BJ5169" s="128"/>
      <c r="BK5169" s="129"/>
      <c r="BL5169" s="127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7"/>
      <c r="BJ5170" s="128"/>
      <c r="BK5170" s="129"/>
      <c r="BL5170" s="127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7"/>
      <c r="BJ5171" s="128"/>
      <c r="BK5171" s="129"/>
      <c r="BL5171" s="127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7"/>
      <c r="BJ5172" s="128"/>
      <c r="BK5172" s="129"/>
      <c r="BL5172" s="127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7"/>
      <c r="BJ5173" s="128"/>
      <c r="BK5173" s="129"/>
      <c r="BL5173" s="127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7"/>
      <c r="BJ5174" s="128"/>
      <c r="BK5174" s="129"/>
      <c r="BL5174" s="127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7"/>
      <c r="BJ5175" s="128"/>
      <c r="BK5175" s="129"/>
      <c r="BL5175" s="127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7"/>
      <c r="BJ5176" s="128"/>
      <c r="BK5176" s="129"/>
      <c r="BL5176" s="127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7"/>
      <c r="BJ5177" s="128"/>
      <c r="BK5177" s="129"/>
      <c r="BL5177" s="127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7"/>
      <c r="BJ5178" s="128"/>
      <c r="BK5178" s="129"/>
      <c r="BL5178" s="127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7"/>
      <c r="BJ5179" s="128"/>
      <c r="BK5179" s="129"/>
      <c r="BL5179" s="127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7"/>
      <c r="BJ5180" s="128"/>
      <c r="BK5180" s="129"/>
      <c r="BL5180" s="127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7"/>
      <c r="BJ5181" s="128"/>
      <c r="BK5181" s="129"/>
      <c r="BL5181" s="127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7"/>
      <c r="BJ5182" s="128"/>
      <c r="BK5182" s="129"/>
      <c r="BL5182" s="127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7"/>
      <c r="BJ5183" s="128"/>
      <c r="BK5183" s="129"/>
      <c r="BL5183" s="127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7"/>
      <c r="BJ5184" s="128"/>
      <c r="BK5184" s="129"/>
      <c r="BL5184" s="127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7"/>
      <c r="BJ5185" s="128"/>
      <c r="BK5185" s="129"/>
      <c r="BL5185" s="127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7"/>
      <c r="BJ5186" s="128"/>
      <c r="BK5186" s="129"/>
      <c r="BL5186" s="127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7"/>
      <c r="BJ5187" s="128"/>
      <c r="BK5187" s="129"/>
      <c r="BL5187" s="127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7"/>
      <c r="BJ5188" s="128"/>
      <c r="BK5188" s="129"/>
      <c r="BL5188" s="127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7"/>
      <c r="BJ5189" s="128"/>
      <c r="BK5189" s="129"/>
      <c r="BL5189" s="127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7"/>
      <c r="BJ5190" s="128"/>
      <c r="BK5190" s="129"/>
      <c r="BL5190" s="127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7"/>
      <c r="BJ5191" s="128"/>
      <c r="BK5191" s="129"/>
      <c r="BL5191" s="127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7"/>
      <c r="BJ5192" s="128"/>
      <c r="BK5192" s="129"/>
      <c r="BL5192" s="127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7"/>
      <c r="BJ5193" s="128"/>
      <c r="BK5193" s="129"/>
      <c r="BL5193" s="127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7"/>
      <c r="BJ5194" s="128"/>
      <c r="BK5194" s="129"/>
      <c r="BL5194" s="127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7"/>
      <c r="BJ5195" s="128"/>
      <c r="BK5195" s="129"/>
      <c r="BL5195" s="127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7"/>
      <c r="BJ5196" s="128"/>
      <c r="BK5196" s="129"/>
      <c r="BL5196" s="127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7"/>
      <c r="BJ5197" s="128"/>
      <c r="BK5197" s="129"/>
      <c r="BL5197" s="127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7"/>
      <c r="BJ5198" s="128"/>
      <c r="BK5198" s="129"/>
      <c r="BL5198" s="127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7"/>
      <c r="BJ5199" s="128"/>
      <c r="BK5199" s="129"/>
      <c r="BL5199" s="127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7"/>
      <c r="BJ5200" s="128"/>
      <c r="BK5200" s="129"/>
      <c r="BL5200" s="127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7"/>
      <c r="BJ5201" s="128"/>
      <c r="BK5201" s="129"/>
      <c r="BL5201" s="127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7"/>
      <c r="BJ5202" s="128"/>
      <c r="BK5202" s="129"/>
      <c r="BL5202" s="127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7"/>
      <c r="BJ5203" s="128"/>
      <c r="BK5203" s="129"/>
      <c r="BL5203" s="127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7"/>
      <c r="BJ5204" s="128"/>
      <c r="BK5204" s="129"/>
      <c r="BL5204" s="127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7"/>
      <c r="BJ5205" s="128"/>
      <c r="BK5205" s="129"/>
      <c r="BL5205" s="127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7"/>
      <c r="BJ5206" s="128"/>
      <c r="BK5206" s="129"/>
      <c r="BL5206" s="127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7"/>
      <c r="BJ5207" s="128"/>
      <c r="BK5207" s="129"/>
      <c r="BL5207" s="127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7"/>
      <c r="BJ5208" s="128"/>
      <c r="BK5208" s="129"/>
      <c r="BL5208" s="127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7"/>
      <c r="BJ5209" s="128"/>
      <c r="BK5209" s="129"/>
      <c r="BL5209" s="127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7"/>
      <c r="BJ5210" s="128"/>
      <c r="BK5210" s="129"/>
      <c r="BL5210" s="127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7"/>
      <c r="BJ5211" s="128"/>
      <c r="BK5211" s="129"/>
      <c r="BL5211" s="127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7"/>
      <c r="BJ5212" s="128"/>
      <c r="BK5212" s="129"/>
      <c r="BL5212" s="127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7"/>
      <c r="BJ5213" s="128"/>
      <c r="BK5213" s="129"/>
      <c r="BL5213" s="127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7"/>
      <c r="BJ5214" s="128"/>
      <c r="BK5214" s="129"/>
      <c r="BL5214" s="127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7"/>
      <c r="BJ5215" s="128"/>
      <c r="BK5215" s="129"/>
      <c r="BL5215" s="127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7"/>
      <c r="BJ5216" s="128"/>
      <c r="BK5216" s="129"/>
      <c r="BL5216" s="127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7"/>
      <c r="BJ5217" s="128"/>
      <c r="BK5217" s="129"/>
      <c r="BL5217" s="127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7"/>
      <c r="BJ5218" s="128"/>
      <c r="BK5218" s="129"/>
      <c r="BL5218" s="127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7"/>
      <c r="BJ5219" s="128"/>
      <c r="BK5219" s="129"/>
      <c r="BL5219" s="127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7"/>
      <c r="BJ5220" s="128"/>
      <c r="BK5220" s="129"/>
      <c r="BL5220" s="127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7"/>
      <c r="BJ5221" s="128"/>
      <c r="BK5221" s="129"/>
      <c r="BL5221" s="127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7"/>
      <c r="BJ5222" s="128"/>
      <c r="BK5222" s="129"/>
      <c r="BL5222" s="127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7"/>
      <c r="BJ5223" s="128"/>
      <c r="BK5223" s="129"/>
      <c r="BL5223" s="127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7"/>
      <c r="BJ5224" s="128"/>
      <c r="BK5224" s="129"/>
      <c r="BL5224" s="127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7"/>
      <c r="BJ5225" s="128"/>
      <c r="BK5225" s="129"/>
      <c r="BL5225" s="127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7"/>
      <c r="BJ5226" s="128"/>
      <c r="BK5226" s="129"/>
      <c r="BL5226" s="127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7"/>
      <c r="BJ5227" s="128"/>
      <c r="BK5227" s="129"/>
      <c r="BL5227" s="127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7"/>
      <c r="BJ5228" s="128"/>
      <c r="BK5228" s="129"/>
      <c r="BL5228" s="127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7"/>
      <c r="BJ5229" s="128"/>
      <c r="BK5229" s="129"/>
      <c r="BL5229" s="127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7"/>
      <c r="BJ5230" s="128"/>
      <c r="BK5230" s="129"/>
      <c r="BL5230" s="127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7"/>
      <c r="BJ5231" s="128"/>
      <c r="BK5231" s="129"/>
      <c r="BL5231" s="127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7"/>
      <c r="BJ5232" s="128"/>
      <c r="BK5232" s="129"/>
      <c r="BL5232" s="127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7"/>
      <c r="BJ5233" s="128"/>
      <c r="BK5233" s="129"/>
      <c r="BL5233" s="127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7"/>
      <c r="BJ5234" s="128"/>
      <c r="BK5234" s="129"/>
      <c r="BL5234" s="127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7"/>
      <c r="BJ5235" s="128"/>
      <c r="BK5235" s="129"/>
      <c r="BL5235" s="127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7"/>
      <c r="BJ5236" s="128"/>
      <c r="BK5236" s="129"/>
      <c r="BL5236" s="127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7"/>
      <c r="BJ5237" s="128"/>
      <c r="BK5237" s="129"/>
      <c r="BL5237" s="127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7"/>
      <c r="BJ5238" s="128"/>
      <c r="BK5238" s="129"/>
      <c r="BL5238" s="127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7"/>
      <c r="BJ5239" s="128"/>
      <c r="BK5239" s="129"/>
      <c r="BL5239" s="127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7"/>
      <c r="BJ5240" s="128"/>
      <c r="BK5240" s="129"/>
      <c r="BL5240" s="127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7"/>
      <c r="BJ5241" s="128"/>
      <c r="BK5241" s="129"/>
      <c r="BL5241" s="127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7"/>
      <c r="BJ5242" s="128"/>
      <c r="BK5242" s="129"/>
      <c r="BL5242" s="127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7"/>
      <c r="BJ5243" s="128"/>
      <c r="BK5243" s="129"/>
      <c r="BL5243" s="127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7"/>
      <c r="BJ5244" s="128"/>
      <c r="BK5244" s="129"/>
      <c r="BL5244" s="127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7"/>
      <c r="BJ5245" s="128"/>
      <c r="BK5245" s="129"/>
      <c r="BL5245" s="127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7"/>
      <c r="BJ5246" s="128"/>
      <c r="BK5246" s="129"/>
      <c r="BL5246" s="127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7"/>
      <c r="BJ5247" s="128"/>
      <c r="BK5247" s="129"/>
      <c r="BL5247" s="127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7"/>
      <c r="BJ5248" s="128"/>
      <c r="BK5248" s="129"/>
      <c r="BL5248" s="127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7"/>
      <c r="BJ5249" s="128"/>
      <c r="BK5249" s="129"/>
      <c r="BL5249" s="127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7"/>
      <c r="BJ5250" s="128"/>
      <c r="BK5250" s="129"/>
      <c r="BL5250" s="127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7"/>
      <c r="BJ5251" s="128"/>
      <c r="BK5251" s="129"/>
      <c r="BL5251" s="127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7"/>
      <c r="BJ5252" s="128"/>
      <c r="BK5252" s="129"/>
      <c r="BL5252" s="127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7"/>
      <c r="BJ5253" s="128"/>
      <c r="BK5253" s="129"/>
      <c r="BL5253" s="127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7"/>
      <c r="BJ5254" s="128"/>
      <c r="BK5254" s="129"/>
      <c r="BL5254" s="127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7"/>
      <c r="BJ5255" s="128"/>
      <c r="BK5255" s="129"/>
      <c r="BL5255" s="127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7"/>
      <c r="BJ5256" s="128"/>
      <c r="BK5256" s="129"/>
      <c r="BL5256" s="127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7"/>
      <c r="BJ5257" s="128"/>
      <c r="BK5257" s="129"/>
      <c r="BL5257" s="127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7"/>
      <c r="BJ5258" s="128"/>
      <c r="BK5258" s="129"/>
      <c r="BL5258" s="127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7"/>
      <c r="BJ5259" s="128"/>
      <c r="BK5259" s="129"/>
      <c r="BL5259" s="127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7"/>
      <c r="BJ5260" s="128"/>
      <c r="BK5260" s="129"/>
      <c r="BL5260" s="127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7"/>
      <c r="BJ5261" s="128"/>
      <c r="BK5261" s="129"/>
      <c r="BL5261" s="127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7"/>
      <c r="BJ5262" s="128"/>
      <c r="BK5262" s="129"/>
      <c r="BL5262" s="127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7"/>
      <c r="BJ5263" s="128"/>
      <c r="BK5263" s="129"/>
      <c r="BL5263" s="127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7"/>
      <c r="BJ5264" s="128"/>
      <c r="BK5264" s="129"/>
      <c r="BL5264" s="127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7"/>
      <c r="BJ5265" s="128"/>
      <c r="BK5265" s="129"/>
      <c r="BL5265" s="127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7"/>
      <c r="BJ5266" s="128"/>
      <c r="BK5266" s="129"/>
      <c r="BL5266" s="127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7"/>
      <c r="BJ5267" s="128"/>
      <c r="BK5267" s="129"/>
      <c r="BL5267" s="127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7"/>
      <c r="BJ5268" s="128"/>
      <c r="BK5268" s="129"/>
      <c r="BL5268" s="127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7"/>
      <c r="BJ5269" s="128"/>
      <c r="BK5269" s="129"/>
      <c r="BL5269" s="127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7"/>
      <c r="BJ5270" s="128"/>
      <c r="BK5270" s="129"/>
      <c r="BL5270" s="127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7"/>
      <c r="BJ5271" s="128"/>
      <c r="BK5271" s="129"/>
      <c r="BL5271" s="127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7"/>
      <c r="BJ5272" s="128"/>
      <c r="BK5272" s="129"/>
      <c r="BL5272" s="127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7"/>
      <c r="BJ5273" s="128"/>
      <c r="BK5273" s="129"/>
      <c r="BL5273" s="127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7"/>
      <c r="BJ5274" s="128"/>
      <c r="BK5274" s="129"/>
      <c r="BL5274" s="127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7"/>
      <c r="BJ5275" s="128"/>
      <c r="BK5275" s="129"/>
      <c r="BL5275" s="127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7"/>
      <c r="BJ5276" s="128"/>
      <c r="BK5276" s="129"/>
      <c r="BL5276" s="127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7"/>
      <c r="BJ5277" s="128"/>
      <c r="BK5277" s="129"/>
      <c r="BL5277" s="127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7"/>
      <c r="BJ5278" s="128"/>
      <c r="BK5278" s="129"/>
      <c r="BL5278" s="127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7"/>
      <c r="BJ5279" s="128"/>
      <c r="BK5279" s="129"/>
      <c r="BL5279" s="127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7"/>
      <c r="BJ5280" s="128"/>
      <c r="BK5280" s="129"/>
      <c r="BL5280" s="127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7"/>
      <c r="BJ5281" s="128"/>
      <c r="BK5281" s="129"/>
      <c r="BL5281" s="127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7"/>
      <c r="BJ5282" s="128"/>
      <c r="BK5282" s="129"/>
      <c r="BL5282" s="127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7"/>
      <c r="BJ5283" s="128"/>
      <c r="BK5283" s="129"/>
      <c r="BL5283" s="127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7"/>
      <c r="BJ5284" s="128"/>
      <c r="BK5284" s="129"/>
      <c r="BL5284" s="127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7"/>
      <c r="BJ5285" s="128"/>
      <c r="BK5285" s="129"/>
      <c r="BL5285" s="127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7"/>
      <c r="BJ5286" s="128"/>
      <c r="BK5286" s="129"/>
      <c r="BL5286" s="127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7"/>
      <c r="BJ5287" s="128"/>
      <c r="BK5287" s="129"/>
      <c r="BL5287" s="127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7"/>
      <c r="BJ5288" s="128"/>
      <c r="BK5288" s="129"/>
      <c r="BL5288" s="127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7"/>
      <c r="BJ5289" s="128"/>
      <c r="BK5289" s="129"/>
      <c r="BL5289" s="127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7"/>
      <c r="BJ5290" s="128"/>
      <c r="BK5290" s="129"/>
      <c r="BL5290" s="127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7"/>
      <c r="BJ5291" s="128"/>
      <c r="BK5291" s="129"/>
      <c r="BL5291" s="127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7"/>
      <c r="BJ5292" s="128"/>
      <c r="BK5292" s="129"/>
      <c r="BL5292" s="127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7"/>
      <c r="BJ5293" s="128"/>
      <c r="BK5293" s="129"/>
      <c r="BL5293" s="127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7"/>
      <c r="BJ5294" s="128"/>
      <c r="BK5294" s="129"/>
      <c r="BL5294" s="127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7"/>
      <c r="BJ5295" s="128"/>
      <c r="BK5295" s="129"/>
      <c r="BL5295" s="127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7"/>
      <c r="BJ5296" s="128"/>
      <c r="BK5296" s="129"/>
      <c r="BL5296" s="127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7"/>
      <c r="BJ5297" s="128"/>
      <c r="BK5297" s="129"/>
      <c r="BL5297" s="127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7"/>
      <c r="BJ5298" s="128"/>
      <c r="BK5298" s="129"/>
      <c r="BL5298" s="127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7"/>
      <c r="BJ5299" s="128"/>
      <c r="BK5299" s="129"/>
      <c r="BL5299" s="127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7"/>
      <c r="BJ5300" s="128"/>
      <c r="BK5300" s="129"/>
      <c r="BL5300" s="127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7"/>
      <c r="BJ5301" s="128"/>
      <c r="BK5301" s="129"/>
      <c r="BL5301" s="127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7"/>
      <c r="BJ5302" s="128"/>
      <c r="BK5302" s="129"/>
      <c r="BL5302" s="127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7"/>
      <c r="BJ5303" s="128"/>
      <c r="BK5303" s="129"/>
      <c r="BL5303" s="127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7"/>
      <c r="BJ5304" s="128"/>
      <c r="BK5304" s="129"/>
      <c r="BL5304" s="127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7"/>
      <c r="BJ5305" s="128"/>
      <c r="BK5305" s="129"/>
      <c r="BL5305" s="127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7"/>
      <c r="BJ5306" s="128"/>
      <c r="BK5306" s="129"/>
      <c r="BL5306" s="127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7"/>
      <c r="BJ5307" s="128"/>
      <c r="BK5307" s="129"/>
      <c r="BL5307" s="127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7"/>
      <c r="BJ5308" s="128"/>
      <c r="BK5308" s="129"/>
      <c r="BL5308" s="127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7"/>
      <c r="BJ5309" s="128"/>
      <c r="BK5309" s="129"/>
      <c r="BL5309" s="127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7"/>
      <c r="BJ5310" s="128"/>
      <c r="BK5310" s="129"/>
      <c r="BL5310" s="127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7"/>
      <c r="BJ5311" s="128"/>
      <c r="BK5311" s="129"/>
      <c r="BL5311" s="127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7"/>
      <c r="BJ5312" s="128"/>
      <c r="BK5312" s="129"/>
      <c r="BL5312" s="127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7"/>
      <c r="BJ5313" s="128"/>
      <c r="BK5313" s="129"/>
      <c r="BL5313" s="127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7"/>
      <c r="BJ5314" s="128"/>
      <c r="BK5314" s="129"/>
      <c r="BL5314" s="127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7"/>
      <c r="BJ5315" s="128"/>
      <c r="BK5315" s="129"/>
      <c r="BL5315" s="127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7"/>
      <c r="BJ5316" s="128"/>
      <c r="BK5316" s="129"/>
      <c r="BL5316" s="127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7"/>
      <c r="BJ5317" s="128"/>
      <c r="BK5317" s="129"/>
      <c r="BL5317" s="127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7"/>
      <c r="BJ5318" s="128"/>
      <c r="BK5318" s="129"/>
      <c r="BL5318" s="127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7"/>
      <c r="BJ5319" s="128"/>
      <c r="BK5319" s="129"/>
      <c r="BL5319" s="127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7"/>
      <c r="BJ5320" s="128"/>
      <c r="BK5320" s="129"/>
      <c r="BL5320" s="127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7"/>
      <c r="BJ5321" s="128"/>
      <c r="BK5321" s="129"/>
      <c r="BL5321" s="127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7"/>
      <c r="BJ5322" s="128"/>
      <c r="BK5322" s="129"/>
      <c r="BL5322" s="127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7"/>
      <c r="BJ5323" s="128"/>
      <c r="BK5323" s="129"/>
      <c r="BL5323" s="127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7"/>
      <c r="BJ5324" s="128"/>
      <c r="BK5324" s="129"/>
      <c r="BL5324" s="127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7"/>
      <c r="BJ5325" s="128"/>
      <c r="BK5325" s="129"/>
      <c r="BL5325" s="127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7"/>
      <c r="BJ5326" s="128"/>
      <c r="BK5326" s="129"/>
      <c r="BL5326" s="127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7"/>
      <c r="BJ5327" s="128"/>
      <c r="BK5327" s="129"/>
      <c r="BL5327" s="127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7"/>
      <c r="BJ5328" s="128"/>
      <c r="BK5328" s="129"/>
      <c r="BL5328" s="127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7"/>
      <c r="BJ5329" s="128"/>
      <c r="BK5329" s="129"/>
      <c r="BL5329" s="127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7"/>
      <c r="BJ5330" s="128"/>
      <c r="BK5330" s="129"/>
      <c r="BL5330" s="127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7"/>
      <c r="BJ5331" s="128"/>
      <c r="BK5331" s="129"/>
      <c r="BL5331" s="127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7"/>
      <c r="BJ5332" s="128"/>
      <c r="BK5332" s="129"/>
      <c r="BL5332" s="127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7"/>
      <c r="BJ5333" s="128"/>
      <c r="BK5333" s="129"/>
      <c r="BL5333" s="127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7"/>
      <c r="BJ5334" s="128"/>
      <c r="BK5334" s="129"/>
      <c r="BL5334" s="127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7"/>
      <c r="BJ5335" s="128"/>
      <c r="BK5335" s="129"/>
      <c r="BL5335" s="127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7"/>
      <c r="BJ5336" s="128"/>
      <c r="BK5336" s="129"/>
      <c r="BL5336" s="127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7"/>
      <c r="BJ5337" s="128"/>
      <c r="BK5337" s="129"/>
      <c r="BL5337" s="127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7"/>
      <c r="BJ5338" s="128"/>
      <c r="BK5338" s="129"/>
      <c r="BL5338" s="127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7"/>
      <c r="BJ5339" s="128"/>
      <c r="BK5339" s="129"/>
      <c r="BL5339" s="127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7"/>
      <c r="BJ5340" s="128"/>
      <c r="BK5340" s="129"/>
      <c r="BL5340" s="127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7"/>
      <c r="BJ5341" s="128"/>
      <c r="BK5341" s="129"/>
      <c r="BL5341" s="127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7"/>
      <c r="BJ5342" s="128"/>
      <c r="BK5342" s="129"/>
      <c r="BL5342" s="127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7"/>
      <c r="BJ5343" s="128"/>
      <c r="BK5343" s="129"/>
      <c r="BL5343" s="127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7"/>
      <c r="BJ5344" s="128"/>
      <c r="BK5344" s="129"/>
      <c r="BL5344" s="127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7"/>
      <c r="BJ5345" s="128"/>
      <c r="BK5345" s="129"/>
      <c r="BL5345" s="127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7"/>
      <c r="BJ5346" s="128"/>
      <c r="BK5346" s="129"/>
      <c r="BL5346" s="127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7"/>
      <c r="BJ5347" s="128"/>
      <c r="BK5347" s="129"/>
      <c r="BL5347" s="127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7"/>
      <c r="BJ5348" s="128"/>
      <c r="BK5348" s="129"/>
      <c r="BL5348" s="127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7"/>
      <c r="BJ5349" s="128"/>
      <c r="BK5349" s="129"/>
      <c r="BL5349" s="127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7"/>
      <c r="BJ5350" s="128"/>
      <c r="BK5350" s="129"/>
      <c r="BL5350" s="127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7"/>
      <c r="BJ5351" s="128"/>
      <c r="BK5351" s="129"/>
      <c r="BL5351" s="127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7"/>
      <c r="BJ5352" s="128"/>
      <c r="BK5352" s="129"/>
      <c r="BL5352" s="127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7"/>
      <c r="BJ5353" s="128"/>
      <c r="BK5353" s="129"/>
      <c r="BL5353" s="127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7"/>
      <c r="BJ5354" s="128"/>
      <c r="BK5354" s="129"/>
      <c r="BL5354" s="127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7"/>
      <c r="BJ5355" s="128"/>
      <c r="BK5355" s="129"/>
      <c r="BL5355" s="127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7"/>
      <c r="BJ5356" s="128"/>
      <c r="BK5356" s="129"/>
      <c r="BL5356" s="127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7"/>
      <c r="BJ5357" s="128"/>
      <c r="BK5357" s="129"/>
      <c r="BL5357" s="127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7"/>
      <c r="BJ5358" s="128"/>
      <c r="BK5358" s="129"/>
      <c r="BL5358" s="127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7"/>
      <c r="BJ5359" s="128"/>
      <c r="BK5359" s="129"/>
      <c r="BL5359" s="127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7"/>
      <c r="BJ5360" s="128"/>
      <c r="BK5360" s="129"/>
      <c r="BL5360" s="127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7"/>
      <c r="BJ5361" s="128"/>
      <c r="BK5361" s="129"/>
      <c r="BL5361" s="127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7"/>
      <c r="BJ5362" s="128"/>
      <c r="BK5362" s="129"/>
      <c r="BL5362" s="127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7"/>
      <c r="BJ5363" s="128"/>
      <c r="BK5363" s="129"/>
      <c r="BL5363" s="127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7"/>
      <c r="BJ5364" s="128"/>
      <c r="BK5364" s="129"/>
      <c r="BL5364" s="127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7"/>
      <c r="BJ5365" s="128"/>
      <c r="BK5365" s="129"/>
      <c r="BL5365" s="127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7"/>
      <c r="BJ5366" s="128"/>
      <c r="BK5366" s="129"/>
      <c r="BL5366" s="127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7"/>
      <c r="BJ5367" s="128"/>
      <c r="BK5367" s="129"/>
      <c r="BL5367" s="127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7"/>
      <c r="BJ5368" s="128"/>
      <c r="BK5368" s="129"/>
      <c r="BL5368" s="127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7"/>
      <c r="BJ5369" s="128"/>
      <c r="BK5369" s="129"/>
      <c r="BL5369" s="127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7"/>
      <c r="BJ5370" s="128"/>
      <c r="BK5370" s="129"/>
      <c r="BL5370" s="127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7"/>
      <c r="BJ5371" s="128"/>
      <c r="BK5371" s="129"/>
      <c r="BL5371" s="127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7"/>
      <c r="BJ5372" s="128"/>
      <c r="BK5372" s="129"/>
      <c r="BL5372" s="127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7"/>
      <c r="BJ5373" s="128"/>
      <c r="BK5373" s="129"/>
      <c r="BL5373" s="127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7"/>
      <c r="BJ5374" s="128"/>
      <c r="BK5374" s="129"/>
      <c r="BL5374" s="127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7"/>
      <c r="BJ5375" s="128"/>
      <c r="BK5375" s="129"/>
      <c r="BL5375" s="127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7"/>
      <c r="BJ5376" s="128"/>
      <c r="BK5376" s="129"/>
      <c r="BL5376" s="127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7"/>
      <c r="BJ5377" s="128"/>
      <c r="BK5377" s="129"/>
      <c r="BL5377" s="127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7"/>
      <c r="BJ5378" s="128"/>
      <c r="BK5378" s="129"/>
      <c r="BL5378" s="127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7"/>
      <c r="BJ5379" s="128"/>
      <c r="BK5379" s="129"/>
      <c r="BL5379" s="127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7"/>
      <c r="BJ5380" s="128"/>
      <c r="BK5380" s="129"/>
      <c r="BL5380" s="127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7"/>
      <c r="BJ5381" s="128"/>
      <c r="BK5381" s="129"/>
      <c r="BL5381" s="127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7"/>
      <c r="BJ5382" s="128"/>
      <c r="BK5382" s="129"/>
      <c r="BL5382" s="127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7"/>
      <c r="BJ5383" s="128"/>
      <c r="BK5383" s="129"/>
      <c r="BL5383" s="127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7"/>
      <c r="BJ5384" s="128"/>
      <c r="BK5384" s="129"/>
      <c r="BL5384" s="127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7"/>
      <c r="BJ5385" s="128"/>
      <c r="BK5385" s="129"/>
      <c r="BL5385" s="127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7"/>
      <c r="BJ5386" s="128"/>
      <c r="BK5386" s="129"/>
      <c r="BL5386" s="127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7"/>
      <c r="BJ5387" s="128"/>
      <c r="BK5387" s="129"/>
      <c r="BL5387" s="127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7"/>
      <c r="BJ5388" s="128"/>
      <c r="BK5388" s="129"/>
      <c r="BL5388" s="127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7"/>
      <c r="BJ5389" s="128"/>
      <c r="BK5389" s="129"/>
      <c r="BL5389" s="127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7"/>
      <c r="BJ5390" s="128"/>
      <c r="BK5390" s="129"/>
      <c r="BL5390" s="127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7"/>
      <c r="BJ5391" s="128"/>
      <c r="BK5391" s="129"/>
      <c r="BL5391" s="127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7"/>
      <c r="BJ5392" s="128"/>
      <c r="BK5392" s="129"/>
      <c r="BL5392" s="127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7"/>
      <c r="BJ5393" s="128"/>
      <c r="BK5393" s="129"/>
      <c r="BL5393" s="127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7"/>
      <c r="BJ5394" s="128"/>
      <c r="BK5394" s="129"/>
      <c r="BL5394" s="127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7"/>
      <c r="BJ5395" s="128"/>
      <c r="BK5395" s="129"/>
      <c r="BL5395" s="127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7"/>
      <c r="BJ5396" s="128"/>
      <c r="BK5396" s="129"/>
      <c r="BL5396" s="127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7"/>
      <c r="BJ5397" s="128"/>
      <c r="BK5397" s="129"/>
      <c r="BL5397" s="127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7"/>
      <c r="BJ5398" s="128"/>
      <c r="BK5398" s="129"/>
      <c r="BL5398" s="127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7"/>
      <c r="BJ5399" s="128"/>
      <c r="BK5399" s="129"/>
      <c r="BL5399" s="127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7"/>
      <c r="BJ5400" s="128"/>
      <c r="BK5400" s="129"/>
      <c r="BL5400" s="127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7"/>
      <c r="BJ5401" s="128"/>
      <c r="BK5401" s="129"/>
      <c r="BL5401" s="127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7"/>
      <c r="BJ5402" s="128"/>
      <c r="BK5402" s="129"/>
      <c r="BL5402" s="127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7"/>
      <c r="BJ5403" s="128"/>
      <c r="BK5403" s="129"/>
      <c r="BL5403" s="127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7"/>
      <c r="BJ5404" s="128"/>
      <c r="BK5404" s="129"/>
      <c r="BL5404" s="127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7"/>
      <c r="BJ5405" s="128"/>
      <c r="BK5405" s="129"/>
      <c r="BL5405" s="127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7"/>
      <c r="BJ5406" s="128"/>
      <c r="BK5406" s="129"/>
      <c r="BL5406" s="127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7"/>
      <c r="BJ5407" s="128"/>
      <c r="BK5407" s="129"/>
      <c r="BL5407" s="127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7"/>
      <c r="BJ5408" s="128"/>
      <c r="BK5408" s="129"/>
      <c r="BL5408" s="127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7"/>
      <c r="BJ5409" s="128"/>
      <c r="BK5409" s="129"/>
      <c r="BL5409" s="127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7"/>
      <c r="BJ5410" s="128"/>
      <c r="BK5410" s="129"/>
      <c r="BL5410" s="127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7"/>
      <c r="BJ5411" s="128"/>
      <c r="BK5411" s="129"/>
      <c r="BL5411" s="127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7"/>
      <c r="BJ5412" s="128"/>
      <c r="BK5412" s="129"/>
      <c r="BL5412" s="127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7"/>
      <c r="BJ5413" s="128"/>
      <c r="BK5413" s="129"/>
      <c r="BL5413" s="127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7"/>
      <c r="BJ5414" s="128"/>
      <c r="BK5414" s="129"/>
      <c r="BL5414" s="127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7"/>
      <c r="BJ5415" s="128"/>
      <c r="BK5415" s="129"/>
      <c r="BL5415" s="127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7"/>
      <c r="BJ5416" s="128"/>
      <c r="BK5416" s="129"/>
      <c r="BL5416" s="127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7"/>
      <c r="BJ5417" s="128"/>
      <c r="BK5417" s="129"/>
      <c r="BL5417" s="127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7"/>
      <c r="BJ5418" s="128"/>
      <c r="BK5418" s="129"/>
      <c r="BL5418" s="127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7"/>
      <c r="BJ5419" s="128"/>
      <c r="BK5419" s="129"/>
      <c r="BL5419" s="127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7"/>
      <c r="BJ5420" s="128"/>
      <c r="BK5420" s="129"/>
      <c r="BL5420" s="127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7"/>
      <c r="BJ5421" s="128"/>
      <c r="BK5421" s="129"/>
      <c r="BL5421" s="127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7"/>
      <c r="BJ5422" s="128"/>
      <c r="BK5422" s="129"/>
      <c r="BL5422" s="127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7"/>
      <c r="BJ5423" s="128"/>
      <c r="BK5423" s="129"/>
      <c r="BL5423" s="127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7"/>
      <c r="BJ5424" s="128"/>
      <c r="BK5424" s="129"/>
      <c r="BL5424" s="127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7"/>
      <c r="BJ5425" s="128"/>
      <c r="BK5425" s="129"/>
      <c r="BL5425" s="127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7"/>
      <c r="BJ5426" s="128"/>
      <c r="BK5426" s="129"/>
      <c r="BL5426" s="127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7"/>
      <c r="BJ5427" s="128"/>
      <c r="BK5427" s="129"/>
      <c r="BL5427" s="127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7"/>
      <c r="BJ5428" s="128"/>
      <c r="BK5428" s="129"/>
      <c r="BL5428" s="127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7"/>
      <c r="BJ5429" s="128"/>
      <c r="BK5429" s="129"/>
      <c r="BL5429" s="127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7"/>
      <c r="BJ5430" s="128"/>
      <c r="BK5430" s="129"/>
      <c r="BL5430" s="127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7"/>
      <c r="BJ5431" s="128"/>
      <c r="BK5431" s="129"/>
      <c r="BL5431" s="127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7"/>
      <c r="BJ5432" s="128"/>
      <c r="BK5432" s="129"/>
      <c r="BL5432" s="127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7"/>
      <c r="BJ5433" s="128"/>
      <c r="BK5433" s="129"/>
      <c r="BL5433" s="127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7"/>
      <c r="BJ5434" s="128"/>
      <c r="BK5434" s="129"/>
      <c r="BL5434" s="127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7"/>
      <c r="BJ5435" s="128"/>
      <c r="BK5435" s="129"/>
      <c r="BL5435" s="127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7"/>
      <c r="BJ5436" s="128"/>
      <c r="BK5436" s="129"/>
      <c r="BL5436" s="127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7"/>
      <c r="BJ5437" s="128"/>
      <c r="BK5437" s="129"/>
      <c r="BL5437" s="127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7"/>
      <c r="BJ5438" s="128"/>
      <c r="BK5438" s="129"/>
      <c r="BL5438" s="127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7"/>
      <c r="BJ5439" s="128"/>
      <c r="BK5439" s="129"/>
      <c r="BL5439" s="127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7"/>
      <c r="BJ5440" s="128"/>
      <c r="BK5440" s="129"/>
      <c r="BL5440" s="127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7"/>
      <c r="BJ5441" s="128"/>
      <c r="BK5441" s="129"/>
      <c r="BL5441" s="127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7"/>
      <c r="BJ5442" s="128"/>
      <c r="BK5442" s="129"/>
      <c r="BL5442" s="127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7"/>
      <c r="BJ5443" s="128"/>
      <c r="BK5443" s="129"/>
      <c r="BL5443" s="127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7"/>
      <c r="BJ5444" s="128"/>
      <c r="BK5444" s="129"/>
      <c r="BL5444" s="127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7"/>
      <c r="BJ5445" s="128"/>
      <c r="BK5445" s="129"/>
      <c r="BL5445" s="127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7"/>
      <c r="BJ5446" s="128"/>
      <c r="BK5446" s="129"/>
      <c r="BL5446" s="127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7"/>
      <c r="BJ5447" s="128"/>
      <c r="BK5447" s="129"/>
      <c r="BL5447" s="127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7"/>
      <c r="BJ5448" s="128"/>
      <c r="BK5448" s="129"/>
      <c r="BL5448" s="127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7"/>
      <c r="BJ5449" s="128"/>
      <c r="BK5449" s="129"/>
      <c r="BL5449" s="127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7"/>
      <c r="BJ5450" s="128"/>
      <c r="BK5450" s="129"/>
      <c r="BL5450" s="127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7"/>
      <c r="BJ5451" s="128"/>
      <c r="BK5451" s="129"/>
      <c r="BL5451" s="127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7"/>
      <c r="BJ5452" s="128"/>
      <c r="BK5452" s="129"/>
      <c r="BL5452" s="127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7"/>
      <c r="BJ5453" s="128"/>
      <c r="BK5453" s="129"/>
      <c r="BL5453" s="127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7"/>
      <c r="BJ5454" s="128"/>
      <c r="BK5454" s="129"/>
      <c r="BL5454" s="127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7"/>
      <c r="BJ5455" s="128"/>
      <c r="BK5455" s="129"/>
      <c r="BL5455" s="127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7"/>
      <c r="BJ5456" s="128"/>
      <c r="BK5456" s="129"/>
      <c r="BL5456" s="127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7"/>
      <c r="BJ5457" s="128"/>
      <c r="BK5457" s="129"/>
      <c r="BL5457" s="127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7"/>
      <c r="BJ5458" s="128"/>
      <c r="BK5458" s="129"/>
      <c r="BL5458" s="127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7"/>
      <c r="BJ5459" s="128"/>
      <c r="BK5459" s="129"/>
      <c r="BL5459" s="127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7"/>
      <c r="BJ5460" s="128"/>
      <c r="BK5460" s="129"/>
      <c r="BL5460" s="127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7"/>
      <c r="BJ5461" s="128"/>
      <c r="BK5461" s="129"/>
      <c r="BL5461" s="127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7"/>
      <c r="BJ5462" s="128"/>
      <c r="BK5462" s="129"/>
      <c r="BL5462" s="127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7"/>
      <c r="BJ5463" s="128"/>
      <c r="BK5463" s="129"/>
      <c r="BL5463" s="127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7"/>
      <c r="BJ5464" s="128"/>
      <c r="BK5464" s="129"/>
      <c r="BL5464" s="127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7"/>
      <c r="BJ5465" s="128"/>
      <c r="BK5465" s="129"/>
      <c r="BL5465" s="127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7"/>
      <c r="BJ5466" s="128"/>
      <c r="BK5466" s="129"/>
      <c r="BL5466" s="127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7"/>
      <c r="BJ5467" s="128"/>
      <c r="BK5467" s="129"/>
      <c r="BL5467" s="127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7"/>
      <c r="BJ5468" s="128"/>
      <c r="BK5468" s="129"/>
      <c r="BL5468" s="127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7"/>
      <c r="BJ5469" s="128"/>
      <c r="BK5469" s="129"/>
      <c r="BL5469" s="127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7"/>
      <c r="BJ5470" s="128"/>
      <c r="BK5470" s="129"/>
      <c r="BL5470" s="127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7"/>
      <c r="BJ5471" s="128"/>
      <c r="BK5471" s="129"/>
      <c r="BL5471" s="127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7"/>
      <c r="BJ5472" s="128"/>
      <c r="BK5472" s="129"/>
      <c r="BL5472" s="127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7"/>
      <c r="BJ5473" s="128"/>
      <c r="BK5473" s="129"/>
      <c r="BL5473" s="127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7"/>
      <c r="BJ5474" s="128"/>
      <c r="BK5474" s="129"/>
      <c r="BL5474" s="127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7"/>
      <c r="BJ5475" s="128"/>
      <c r="BK5475" s="129"/>
      <c r="BL5475" s="127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7"/>
      <c r="BJ5476" s="128"/>
      <c r="BK5476" s="129"/>
      <c r="BL5476" s="127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7"/>
      <c r="BJ5477" s="128"/>
      <c r="BK5477" s="129"/>
      <c r="BL5477" s="127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7"/>
      <c r="BJ5478" s="128"/>
      <c r="BK5478" s="129"/>
      <c r="BL5478" s="127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7"/>
      <c r="BJ5479" s="128"/>
      <c r="BK5479" s="129"/>
      <c r="BL5479" s="127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7"/>
      <c r="BJ5480" s="128"/>
      <c r="BK5480" s="129"/>
      <c r="BL5480" s="127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7"/>
      <c r="BJ5481" s="128"/>
      <c r="BK5481" s="129"/>
      <c r="BL5481" s="127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7"/>
      <c r="BJ5482" s="128"/>
      <c r="BK5482" s="129"/>
      <c r="BL5482" s="127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7"/>
      <c r="BJ5483" s="128"/>
      <c r="BK5483" s="129"/>
      <c r="BL5483" s="127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7"/>
      <c r="BJ5484" s="128"/>
      <c r="BK5484" s="129"/>
      <c r="BL5484" s="127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7"/>
      <c r="BJ5485" s="128"/>
      <c r="BK5485" s="129"/>
      <c r="BL5485" s="127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7"/>
      <c r="BJ5486" s="128"/>
      <c r="BK5486" s="129"/>
      <c r="BL5486" s="127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7"/>
      <c r="BJ5487" s="128"/>
      <c r="BK5487" s="129"/>
      <c r="BL5487" s="127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7"/>
      <c r="BJ5488" s="128"/>
      <c r="BK5488" s="129"/>
      <c r="BL5488" s="127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7"/>
      <c r="BJ5489" s="128"/>
      <c r="BK5489" s="129"/>
      <c r="BL5489" s="127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7"/>
      <c r="BJ5490" s="128"/>
      <c r="BK5490" s="129"/>
      <c r="BL5490" s="127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7"/>
      <c r="BJ5491" s="128"/>
      <c r="BK5491" s="129"/>
      <c r="BL5491" s="127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7"/>
      <c r="BJ5492" s="128"/>
      <c r="BK5492" s="129"/>
      <c r="BL5492" s="127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7"/>
      <c r="BJ5493" s="128"/>
      <c r="BK5493" s="129"/>
      <c r="BL5493" s="127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7"/>
      <c r="BJ5494" s="128"/>
      <c r="BK5494" s="129"/>
      <c r="BL5494" s="127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7"/>
      <c r="BJ5495" s="128"/>
      <c r="BK5495" s="129"/>
      <c r="BL5495" s="127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7"/>
      <c r="BJ5496" s="128"/>
      <c r="BK5496" s="129"/>
      <c r="BL5496" s="127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7"/>
      <c r="BJ5497" s="128"/>
      <c r="BK5497" s="129"/>
      <c r="BL5497" s="127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7"/>
      <c r="BJ5498" s="128"/>
      <c r="BK5498" s="129"/>
      <c r="BL5498" s="127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7"/>
      <c r="BJ5499" s="128"/>
      <c r="BK5499" s="129"/>
      <c r="BL5499" s="127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7"/>
      <c r="BJ5500" s="128"/>
      <c r="BK5500" s="129"/>
      <c r="BL5500" s="127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7"/>
      <c r="BJ5501" s="128"/>
      <c r="BK5501" s="129"/>
      <c r="BL5501" s="127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7"/>
      <c r="BJ5502" s="128"/>
      <c r="BK5502" s="129"/>
      <c r="BL5502" s="127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7"/>
      <c r="BJ5503" s="128"/>
      <c r="BK5503" s="129"/>
      <c r="BL5503" s="127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7"/>
      <c r="BJ5504" s="128"/>
      <c r="BK5504" s="129"/>
      <c r="BL5504" s="127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7"/>
      <c r="BJ5505" s="128"/>
      <c r="BK5505" s="129"/>
      <c r="BL5505" s="127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7"/>
      <c r="BJ5506" s="128"/>
      <c r="BK5506" s="129"/>
      <c r="BL5506" s="127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7"/>
      <c r="BJ5507" s="128"/>
      <c r="BK5507" s="129"/>
      <c r="BL5507" s="127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7"/>
      <c r="BJ5508" s="128"/>
      <c r="BK5508" s="129"/>
      <c r="BL5508" s="127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7"/>
      <c r="BJ5509" s="128"/>
      <c r="BK5509" s="129"/>
      <c r="BL5509" s="127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7"/>
      <c r="BJ5510" s="128"/>
      <c r="BK5510" s="129"/>
      <c r="BL5510" s="127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7"/>
      <c r="BJ5511" s="128"/>
      <c r="BK5511" s="129"/>
      <c r="BL5511" s="127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7"/>
      <c r="BJ5512" s="128"/>
      <c r="BK5512" s="129"/>
      <c r="BL5512" s="127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7"/>
      <c r="BJ5513" s="128"/>
      <c r="BK5513" s="129"/>
      <c r="BL5513" s="127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7"/>
      <c r="BJ5514" s="128"/>
      <c r="BK5514" s="129"/>
      <c r="BL5514" s="127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7"/>
      <c r="BJ5515" s="128"/>
      <c r="BK5515" s="129"/>
      <c r="BL5515" s="127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7"/>
      <c r="BJ5516" s="128"/>
      <c r="BK5516" s="129"/>
      <c r="BL5516" s="127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7"/>
      <c r="BJ5517" s="128"/>
      <c r="BK5517" s="129"/>
      <c r="BL5517" s="127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7"/>
      <c r="BJ5518" s="128"/>
      <c r="BK5518" s="129"/>
      <c r="BL5518" s="127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7"/>
      <c r="BJ5519" s="128"/>
      <c r="BK5519" s="129"/>
      <c r="BL5519" s="127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7"/>
      <c r="BJ5520" s="128"/>
      <c r="BK5520" s="129"/>
      <c r="BL5520" s="127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7"/>
      <c r="BJ5521" s="128"/>
      <c r="BK5521" s="129"/>
      <c r="BL5521" s="127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7"/>
      <c r="BJ5522" s="128"/>
      <c r="BK5522" s="129"/>
      <c r="BL5522" s="127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7"/>
      <c r="BJ5523" s="128"/>
      <c r="BK5523" s="129"/>
      <c r="BL5523" s="127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7"/>
      <c r="BJ5524" s="128"/>
      <c r="BK5524" s="129"/>
      <c r="BL5524" s="127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7"/>
      <c r="BJ5525" s="128"/>
      <c r="BK5525" s="129"/>
      <c r="BL5525" s="127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7"/>
      <c r="BJ5526" s="128"/>
      <c r="BK5526" s="129"/>
      <c r="BL5526" s="127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7"/>
      <c r="BJ5527" s="128"/>
      <c r="BK5527" s="129"/>
      <c r="BL5527" s="127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7"/>
      <c r="BJ5528" s="128"/>
      <c r="BK5528" s="129"/>
      <c r="BL5528" s="127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7"/>
      <c r="BJ5529" s="128"/>
      <c r="BK5529" s="129"/>
      <c r="BL5529" s="127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7"/>
      <c r="BJ5530" s="128"/>
      <c r="BK5530" s="129"/>
      <c r="BL5530" s="127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7"/>
      <c r="BJ5531" s="128"/>
      <c r="BK5531" s="129"/>
      <c r="BL5531" s="127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7"/>
      <c r="BJ5532" s="128"/>
      <c r="BK5532" s="129"/>
      <c r="BL5532" s="127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7"/>
      <c r="BJ5533" s="128"/>
      <c r="BK5533" s="129"/>
      <c r="BL5533" s="127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7"/>
      <c r="BJ5534" s="128"/>
      <c r="BK5534" s="129"/>
      <c r="BL5534" s="127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7"/>
      <c r="BJ5535" s="128"/>
      <c r="BK5535" s="129"/>
      <c r="BL5535" s="127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7"/>
      <c r="BJ5536" s="128"/>
      <c r="BK5536" s="129"/>
      <c r="BL5536" s="127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7"/>
      <c r="BJ5537" s="128"/>
      <c r="BK5537" s="129"/>
      <c r="BL5537" s="127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7"/>
      <c r="BJ5538" s="128"/>
      <c r="BK5538" s="129"/>
      <c r="BL5538" s="127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7"/>
      <c r="BJ5539" s="128"/>
      <c r="BK5539" s="129"/>
      <c r="BL5539" s="127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7"/>
      <c r="BJ5540" s="128"/>
      <c r="BK5540" s="129"/>
      <c r="BL5540" s="127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7"/>
      <c r="BJ5541" s="128"/>
      <c r="BK5541" s="129"/>
      <c r="BL5541" s="127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7"/>
      <c r="BJ5542" s="128"/>
      <c r="BK5542" s="129"/>
      <c r="BL5542" s="127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7"/>
      <c r="BJ5543" s="128"/>
      <c r="BK5543" s="129"/>
      <c r="BL5543" s="127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7"/>
      <c r="BJ5544" s="128"/>
      <c r="BK5544" s="129"/>
      <c r="BL5544" s="127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7"/>
      <c r="BJ5545" s="128"/>
      <c r="BK5545" s="129"/>
      <c r="BL5545" s="127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7"/>
      <c r="BJ5546" s="128"/>
      <c r="BK5546" s="129"/>
      <c r="BL5546" s="127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7"/>
      <c r="BJ5547" s="128"/>
      <c r="BK5547" s="129"/>
      <c r="BL5547" s="127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7"/>
      <c r="BJ5548" s="128"/>
      <c r="BK5548" s="129"/>
      <c r="BL5548" s="127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7"/>
      <c r="BJ5549" s="128"/>
      <c r="BK5549" s="129"/>
      <c r="BL5549" s="127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7"/>
      <c r="BJ5550" s="128"/>
      <c r="BK5550" s="129"/>
      <c r="BL5550" s="127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7"/>
      <c r="BJ5551" s="128"/>
      <c r="BK5551" s="129"/>
      <c r="BL5551" s="127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7"/>
      <c r="BJ5552" s="128"/>
      <c r="BK5552" s="129"/>
      <c r="BL5552" s="127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7"/>
      <c r="BJ5553" s="128"/>
      <c r="BK5553" s="129"/>
      <c r="BL5553" s="127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7"/>
      <c r="BJ5554" s="128"/>
      <c r="BK5554" s="129"/>
      <c r="BL5554" s="127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7"/>
      <c r="BJ5555" s="128"/>
      <c r="BK5555" s="129"/>
      <c r="BL5555" s="127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7"/>
      <c r="BJ5556" s="128"/>
      <c r="BK5556" s="129"/>
      <c r="BL5556" s="127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7"/>
      <c r="BJ5557" s="128"/>
      <c r="BK5557" s="129"/>
      <c r="BL5557" s="127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7"/>
      <c r="BJ5558" s="128"/>
      <c r="BK5558" s="129"/>
      <c r="BL5558" s="127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7"/>
      <c r="BJ5559" s="128"/>
      <c r="BK5559" s="129"/>
      <c r="BL5559" s="127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7"/>
      <c r="BJ5560" s="128"/>
      <c r="BK5560" s="129"/>
      <c r="BL5560" s="127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7"/>
      <c r="BJ5561" s="128"/>
      <c r="BK5561" s="129"/>
      <c r="BL5561" s="127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7"/>
      <c r="BJ5562" s="128"/>
      <c r="BK5562" s="129"/>
      <c r="BL5562" s="127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7"/>
      <c r="BJ5563" s="128"/>
      <c r="BK5563" s="129"/>
      <c r="BL5563" s="127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7"/>
      <c r="BJ5564" s="128"/>
      <c r="BK5564" s="129"/>
      <c r="BL5564" s="127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7"/>
      <c r="BJ5565" s="128"/>
      <c r="BK5565" s="129"/>
      <c r="BL5565" s="127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7"/>
      <c r="BJ5566" s="128"/>
      <c r="BK5566" s="129"/>
      <c r="BL5566" s="127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7"/>
      <c r="BJ5567" s="128"/>
      <c r="BK5567" s="129"/>
      <c r="BL5567" s="127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7"/>
      <c r="BJ5568" s="128"/>
      <c r="BK5568" s="129"/>
      <c r="BL5568" s="127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7"/>
      <c r="BJ5569" s="128"/>
      <c r="BK5569" s="129"/>
      <c r="BL5569" s="127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7"/>
      <c r="BJ5570" s="128"/>
      <c r="BK5570" s="129"/>
      <c r="BL5570" s="127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7"/>
      <c r="BJ5571" s="128"/>
      <c r="BK5571" s="129"/>
      <c r="BL5571" s="127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7"/>
      <c r="BJ5572" s="128"/>
      <c r="BK5572" s="129"/>
      <c r="BL5572" s="127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7"/>
      <c r="BJ5573" s="128"/>
      <c r="BK5573" s="129"/>
      <c r="BL5573" s="127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7"/>
      <c r="BJ5574" s="128"/>
      <c r="BK5574" s="129"/>
      <c r="BL5574" s="127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7"/>
      <c r="BJ5575" s="128"/>
      <c r="BK5575" s="129"/>
      <c r="BL5575" s="127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7"/>
      <c r="BJ5576" s="128"/>
      <c r="BK5576" s="129"/>
      <c r="BL5576" s="127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7"/>
      <c r="BJ5577" s="128"/>
      <c r="BK5577" s="129"/>
      <c r="BL5577" s="127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7"/>
      <c r="BJ5578" s="128"/>
      <c r="BK5578" s="129"/>
      <c r="BL5578" s="127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7"/>
      <c r="BJ5579" s="128"/>
      <c r="BK5579" s="129"/>
      <c r="BL5579" s="127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7"/>
      <c r="BJ5580" s="128"/>
      <c r="BK5580" s="129"/>
      <c r="BL5580" s="127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7"/>
      <c r="BJ5581" s="128"/>
      <c r="BK5581" s="129"/>
      <c r="BL5581" s="127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7"/>
      <c r="BJ5582" s="128"/>
      <c r="BK5582" s="129"/>
      <c r="BL5582" s="127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7"/>
      <c r="BJ5583" s="128"/>
      <c r="BK5583" s="129"/>
      <c r="BL5583" s="127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7"/>
      <c r="BJ5584" s="128"/>
      <c r="BK5584" s="129"/>
      <c r="BL5584" s="127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7"/>
      <c r="BJ5585" s="128"/>
      <c r="BK5585" s="129"/>
      <c r="BL5585" s="127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7"/>
      <c r="BJ5586" s="128"/>
      <c r="BK5586" s="129"/>
      <c r="BL5586" s="127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7"/>
      <c r="BJ5587" s="128"/>
      <c r="BK5587" s="129"/>
      <c r="BL5587" s="127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7"/>
      <c r="BJ5588" s="128"/>
      <c r="BK5588" s="129"/>
      <c r="BL5588" s="127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7"/>
      <c r="BJ5589" s="128"/>
      <c r="BK5589" s="129"/>
      <c r="BL5589" s="127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7"/>
      <c r="BJ5590" s="128"/>
      <c r="BK5590" s="129"/>
      <c r="BL5590" s="127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7"/>
      <c r="BJ5591" s="128"/>
      <c r="BK5591" s="129"/>
      <c r="BL5591" s="127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7"/>
      <c r="BJ5592" s="128"/>
      <c r="BK5592" s="129"/>
      <c r="BL5592" s="127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7"/>
      <c r="BJ5593" s="128"/>
      <c r="BK5593" s="129"/>
      <c r="BL5593" s="127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7"/>
      <c r="BJ5594" s="128"/>
      <c r="BK5594" s="129"/>
      <c r="BL5594" s="127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7"/>
      <c r="BJ5595" s="128"/>
      <c r="BK5595" s="129"/>
      <c r="BL5595" s="127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7"/>
      <c r="BJ5596" s="128"/>
      <c r="BK5596" s="129"/>
      <c r="BL5596" s="127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7"/>
      <c r="BJ5597" s="128"/>
      <c r="BK5597" s="129"/>
      <c r="BL5597" s="127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7"/>
      <c r="BJ5598" s="128"/>
      <c r="BK5598" s="129"/>
      <c r="BL5598" s="127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7"/>
      <c r="BJ5599" s="128"/>
      <c r="BK5599" s="129"/>
      <c r="BL5599" s="127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7"/>
      <c r="BJ5600" s="128"/>
      <c r="BK5600" s="129"/>
      <c r="BL5600" s="127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7"/>
      <c r="BJ5601" s="128"/>
      <c r="BK5601" s="129"/>
      <c r="BL5601" s="127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7"/>
      <c r="BJ5602" s="128"/>
      <c r="BK5602" s="129"/>
      <c r="BL5602" s="127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7"/>
      <c r="BJ5603" s="128"/>
      <c r="BK5603" s="129"/>
      <c r="BL5603" s="127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7"/>
      <c r="BJ5604" s="128"/>
      <c r="BK5604" s="129"/>
      <c r="BL5604" s="127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7"/>
      <c r="BJ5605" s="128"/>
      <c r="BK5605" s="129"/>
      <c r="BL5605" s="127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7"/>
      <c r="BJ5606" s="128"/>
      <c r="BK5606" s="129"/>
      <c r="BL5606" s="127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7"/>
      <c r="BJ5607" s="128"/>
      <c r="BK5607" s="129"/>
      <c r="BL5607" s="127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7"/>
      <c r="BJ5608" s="128"/>
      <c r="BK5608" s="129"/>
      <c r="BL5608" s="127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7"/>
      <c r="BJ5609" s="128"/>
      <c r="BK5609" s="129"/>
      <c r="BL5609" s="127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7"/>
      <c r="BJ5610" s="128"/>
      <c r="BK5610" s="129"/>
      <c r="BL5610" s="127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7"/>
      <c r="BJ5611" s="128"/>
      <c r="BK5611" s="129"/>
      <c r="BL5611" s="127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7"/>
      <c r="BJ5612" s="128"/>
      <c r="BK5612" s="129"/>
      <c r="BL5612" s="127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7"/>
      <c r="BJ5613" s="128"/>
      <c r="BK5613" s="129"/>
      <c r="BL5613" s="127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7"/>
      <c r="BJ5614" s="128"/>
      <c r="BK5614" s="129"/>
      <c r="BL5614" s="127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7"/>
      <c r="BJ5615" s="128"/>
      <c r="BK5615" s="129"/>
      <c r="BL5615" s="127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7"/>
      <c r="BJ5616" s="128"/>
      <c r="BK5616" s="129"/>
      <c r="BL5616" s="127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7"/>
      <c r="BJ5617" s="128"/>
      <c r="BK5617" s="129"/>
      <c r="BL5617" s="127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7"/>
      <c r="BJ5618" s="128"/>
      <c r="BK5618" s="129"/>
      <c r="BL5618" s="127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7"/>
      <c r="BJ5619" s="128"/>
      <c r="BK5619" s="129"/>
      <c r="BL5619" s="127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7"/>
      <c r="BJ5620" s="128"/>
      <c r="BK5620" s="129"/>
      <c r="BL5620" s="127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7"/>
      <c r="BJ5621" s="128"/>
      <c r="BK5621" s="129"/>
      <c r="BL5621" s="127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7"/>
      <c r="BJ5622" s="128"/>
      <c r="BK5622" s="129"/>
      <c r="BL5622" s="127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7"/>
      <c r="BJ5623" s="128"/>
      <c r="BK5623" s="129"/>
      <c r="BL5623" s="127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7"/>
      <c r="BJ5624" s="128"/>
      <c r="BK5624" s="129"/>
      <c r="BL5624" s="127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7"/>
      <c r="BJ5625" s="128"/>
      <c r="BK5625" s="129"/>
      <c r="BL5625" s="127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7"/>
      <c r="BJ5626" s="128"/>
      <c r="BK5626" s="129"/>
      <c r="BL5626" s="127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7"/>
      <c r="BJ5627" s="128"/>
      <c r="BK5627" s="129"/>
      <c r="BL5627" s="127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7"/>
      <c r="BJ5628" s="128"/>
      <c r="BK5628" s="129"/>
      <c r="BL5628" s="127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7"/>
      <c r="BJ5629" s="128"/>
      <c r="BK5629" s="129"/>
      <c r="BL5629" s="127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7"/>
      <c r="BJ5630" s="128"/>
      <c r="BK5630" s="129"/>
      <c r="BL5630" s="127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7"/>
      <c r="BJ5631" s="128"/>
      <c r="BK5631" s="129"/>
      <c r="BL5631" s="127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7"/>
      <c r="BJ5632" s="128"/>
      <c r="BK5632" s="129"/>
      <c r="BL5632" s="127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7"/>
      <c r="BJ5633" s="128"/>
      <c r="BK5633" s="129"/>
      <c r="BL5633" s="127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7"/>
      <c r="BJ5634" s="128"/>
      <c r="BK5634" s="129"/>
      <c r="BL5634" s="127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7"/>
      <c r="BJ5635" s="128"/>
      <c r="BK5635" s="129"/>
      <c r="BL5635" s="127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7"/>
      <c r="BJ5636" s="128"/>
      <c r="BK5636" s="129"/>
      <c r="BL5636" s="127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7"/>
      <c r="BJ5637" s="128"/>
      <c r="BK5637" s="129"/>
      <c r="BL5637" s="127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7"/>
      <c r="BJ5638" s="128"/>
      <c r="BK5638" s="129"/>
      <c r="BL5638" s="127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7"/>
      <c r="BJ5639" s="128"/>
      <c r="BK5639" s="129"/>
      <c r="BL5639" s="127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7"/>
      <c r="BJ5640" s="128"/>
      <c r="BK5640" s="129"/>
      <c r="BL5640" s="127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7"/>
      <c r="BJ5641" s="128"/>
      <c r="BK5641" s="129"/>
      <c r="BL5641" s="127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7"/>
      <c r="BJ5642" s="128"/>
      <c r="BK5642" s="129"/>
      <c r="BL5642" s="127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7"/>
      <c r="BJ5643" s="128"/>
      <c r="BK5643" s="129"/>
      <c r="BL5643" s="127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7"/>
      <c r="BJ5644" s="128"/>
      <c r="BK5644" s="129"/>
      <c r="BL5644" s="127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7"/>
      <c r="BJ5645" s="128"/>
      <c r="BK5645" s="129"/>
      <c r="BL5645" s="127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7"/>
      <c r="BJ5646" s="128"/>
      <c r="BK5646" s="129"/>
      <c r="BL5646" s="127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7"/>
      <c r="BJ5647" s="128"/>
      <c r="BK5647" s="129"/>
      <c r="BL5647" s="127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7"/>
      <c r="BJ5648" s="128"/>
      <c r="BK5648" s="129"/>
      <c r="BL5648" s="127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7"/>
      <c r="BJ5649" s="128"/>
      <c r="BK5649" s="129"/>
      <c r="BL5649" s="127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7"/>
      <c r="BJ5650" s="128"/>
      <c r="BK5650" s="129"/>
      <c r="BL5650" s="127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7"/>
      <c r="BJ5651" s="128"/>
      <c r="BK5651" s="129"/>
      <c r="BL5651" s="127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7"/>
      <c r="BJ5652" s="128"/>
      <c r="BK5652" s="129"/>
      <c r="BL5652" s="127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7"/>
      <c r="BJ5653" s="128"/>
      <c r="BK5653" s="129"/>
      <c r="BL5653" s="127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7"/>
      <c r="BJ5654" s="128"/>
      <c r="BK5654" s="129"/>
      <c r="BL5654" s="127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7"/>
      <c r="BJ5655" s="128"/>
      <c r="BK5655" s="129"/>
      <c r="BL5655" s="127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7"/>
      <c r="BJ5656" s="128"/>
      <c r="BK5656" s="129"/>
      <c r="BL5656" s="127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7"/>
      <c r="BJ5657" s="128"/>
      <c r="BK5657" s="129"/>
      <c r="BL5657" s="127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7"/>
      <c r="BJ5658" s="128"/>
      <c r="BK5658" s="129"/>
      <c r="BL5658" s="127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7"/>
      <c r="BJ5659" s="128"/>
      <c r="BK5659" s="129"/>
      <c r="BL5659" s="127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7"/>
      <c r="BJ5660" s="128"/>
      <c r="BK5660" s="129"/>
      <c r="BL5660" s="127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7"/>
      <c r="BJ5661" s="128"/>
      <c r="BK5661" s="129"/>
      <c r="BL5661" s="127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7"/>
      <c r="BJ5662" s="128"/>
      <c r="BK5662" s="129"/>
      <c r="BL5662" s="127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7"/>
      <c r="BJ5663" s="128"/>
      <c r="BK5663" s="129"/>
      <c r="BL5663" s="127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7"/>
      <c r="BJ5664" s="128"/>
      <c r="BK5664" s="129"/>
      <c r="BL5664" s="127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7"/>
      <c r="BJ5665" s="128"/>
      <c r="BK5665" s="129"/>
      <c r="BL5665" s="127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7"/>
      <c r="BJ5666" s="128"/>
      <c r="BK5666" s="129"/>
      <c r="BL5666" s="127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7"/>
      <c r="BJ5667" s="128"/>
      <c r="BK5667" s="129"/>
      <c r="BL5667" s="127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7"/>
      <c r="BJ5668" s="128"/>
      <c r="BK5668" s="129"/>
      <c r="BL5668" s="127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7"/>
      <c r="BJ5669" s="128"/>
      <c r="BK5669" s="129"/>
      <c r="BL5669" s="127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7"/>
      <c r="BJ5670" s="128"/>
      <c r="BK5670" s="129"/>
      <c r="BL5670" s="127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7"/>
      <c r="BJ5671" s="128"/>
      <c r="BK5671" s="129"/>
      <c r="BL5671" s="127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7"/>
      <c r="BJ5672" s="128"/>
      <c r="BK5672" s="129"/>
      <c r="BL5672" s="127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7"/>
      <c r="BJ5673" s="128"/>
      <c r="BK5673" s="129"/>
      <c r="BL5673" s="127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7"/>
      <c r="BJ5674" s="128"/>
      <c r="BK5674" s="129"/>
      <c r="BL5674" s="127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7"/>
      <c r="BJ5675" s="128"/>
      <c r="BK5675" s="129"/>
      <c r="BL5675" s="127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7"/>
      <c r="BJ5676" s="128"/>
      <c r="BK5676" s="129"/>
      <c r="BL5676" s="127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7"/>
      <c r="BJ5677" s="128"/>
      <c r="BK5677" s="129"/>
      <c r="BL5677" s="127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7"/>
      <c r="BJ5678" s="128"/>
      <c r="BK5678" s="129"/>
      <c r="BL5678" s="127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7"/>
      <c r="BJ5679" s="128"/>
      <c r="BK5679" s="129"/>
      <c r="BL5679" s="127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7"/>
      <c r="BJ5680" s="128"/>
      <c r="BK5680" s="129"/>
      <c r="BL5680" s="127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7"/>
      <c r="BJ5681" s="128"/>
      <c r="BK5681" s="129"/>
      <c r="BL5681" s="127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7"/>
      <c r="BJ5682" s="128"/>
      <c r="BK5682" s="129"/>
      <c r="BL5682" s="127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7"/>
      <c r="BJ5683" s="128"/>
      <c r="BK5683" s="129"/>
      <c r="BL5683" s="127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7"/>
      <c r="BJ5684" s="128"/>
      <c r="BK5684" s="129"/>
      <c r="BL5684" s="127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7"/>
      <c r="BJ5685" s="128"/>
      <c r="BK5685" s="129"/>
      <c r="BL5685" s="127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7"/>
      <c r="BJ5686" s="128"/>
      <c r="BK5686" s="129"/>
      <c r="BL5686" s="127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7"/>
      <c r="BJ5687" s="128"/>
      <c r="BK5687" s="129"/>
      <c r="BL5687" s="127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7"/>
      <c r="BJ5688" s="128"/>
      <c r="BK5688" s="129"/>
      <c r="BL5688" s="127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7"/>
      <c r="BJ5689" s="128"/>
      <c r="BK5689" s="129"/>
      <c r="BL5689" s="127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7"/>
      <c r="BJ5690" s="128"/>
      <c r="BK5690" s="129"/>
      <c r="BL5690" s="127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7"/>
      <c r="BJ5691" s="128"/>
      <c r="BK5691" s="129"/>
      <c r="BL5691" s="127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7"/>
      <c r="BJ5692" s="128"/>
      <c r="BK5692" s="129"/>
      <c r="BL5692" s="127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7"/>
      <c r="BJ5693" s="128"/>
      <c r="BK5693" s="129"/>
      <c r="BL5693" s="127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7"/>
      <c r="BJ5694" s="128"/>
      <c r="BK5694" s="129"/>
      <c r="BL5694" s="127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7"/>
      <c r="BJ5695" s="128"/>
      <c r="BK5695" s="129"/>
      <c r="BL5695" s="127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7"/>
      <c r="BJ5696" s="128"/>
      <c r="BK5696" s="129"/>
      <c r="BL5696" s="127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7"/>
      <c r="BJ5697" s="128"/>
      <c r="BK5697" s="129"/>
      <c r="BL5697" s="127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7"/>
      <c r="BJ5698" s="128"/>
      <c r="BK5698" s="129"/>
      <c r="BL5698" s="127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7"/>
      <c r="BJ5699" s="128"/>
      <c r="BK5699" s="129"/>
      <c r="BL5699" s="127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7"/>
      <c r="BJ5700" s="128"/>
      <c r="BK5700" s="129"/>
      <c r="BL5700" s="127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7"/>
      <c r="BJ5701" s="128"/>
      <c r="BK5701" s="129"/>
      <c r="BL5701" s="127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7"/>
      <c r="BJ5702" s="128"/>
      <c r="BK5702" s="129"/>
      <c r="BL5702" s="127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7"/>
      <c r="BJ5703" s="128"/>
      <c r="BK5703" s="129"/>
      <c r="BL5703" s="127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7"/>
      <c r="BJ5704" s="128"/>
      <c r="BK5704" s="129"/>
      <c r="BL5704" s="127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7"/>
      <c r="BJ5705" s="128"/>
      <c r="BK5705" s="129"/>
      <c r="BL5705" s="127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7"/>
      <c r="BJ5706" s="128"/>
      <c r="BK5706" s="129"/>
      <c r="BL5706" s="127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7"/>
      <c r="BJ5707" s="128"/>
      <c r="BK5707" s="129"/>
      <c r="BL5707" s="127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7"/>
      <c r="BJ5708" s="128"/>
      <c r="BK5708" s="129"/>
      <c r="BL5708" s="127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7"/>
      <c r="BJ5709" s="128"/>
      <c r="BK5709" s="129"/>
      <c r="BL5709" s="127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7"/>
      <c r="BJ5710" s="128"/>
      <c r="BK5710" s="129"/>
      <c r="BL5710" s="127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7"/>
      <c r="BJ5711" s="128"/>
      <c r="BK5711" s="129"/>
      <c r="BL5711" s="127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7"/>
      <c r="BJ5712" s="128"/>
      <c r="BK5712" s="129"/>
      <c r="BL5712" s="127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7"/>
      <c r="BJ5713" s="128"/>
      <c r="BK5713" s="129"/>
      <c r="BL5713" s="127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7"/>
      <c r="BJ5714" s="128"/>
      <c r="BK5714" s="129"/>
      <c r="BL5714" s="127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7"/>
      <c r="BJ5715" s="128"/>
      <c r="BK5715" s="129"/>
      <c r="BL5715" s="127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7"/>
      <c r="BJ5716" s="128"/>
      <c r="BK5716" s="129"/>
      <c r="BL5716" s="127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7"/>
      <c r="BJ5717" s="128"/>
      <c r="BK5717" s="129"/>
      <c r="BL5717" s="127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7"/>
      <c r="BJ5718" s="128"/>
      <c r="BK5718" s="129"/>
      <c r="BL5718" s="127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7"/>
      <c r="BJ5719" s="128"/>
      <c r="BK5719" s="129"/>
      <c r="BL5719" s="127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7"/>
      <c r="BJ5720" s="128"/>
      <c r="BK5720" s="129"/>
      <c r="BL5720" s="127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7"/>
      <c r="BJ5721" s="128"/>
      <c r="BK5721" s="129"/>
      <c r="BL5721" s="127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7"/>
      <c r="BJ5722" s="128"/>
      <c r="BK5722" s="129"/>
      <c r="BL5722" s="127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7"/>
      <c r="BJ5723" s="128"/>
      <c r="BK5723" s="129"/>
      <c r="BL5723" s="127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7"/>
      <c r="BJ5724" s="128"/>
      <c r="BK5724" s="129"/>
      <c r="BL5724" s="127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7"/>
      <c r="BJ5725" s="128"/>
      <c r="BK5725" s="129"/>
      <c r="BL5725" s="127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7"/>
      <c r="BJ5726" s="128"/>
      <c r="BK5726" s="129"/>
      <c r="BL5726" s="127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7"/>
      <c r="BJ5727" s="128"/>
      <c r="BK5727" s="129"/>
      <c r="BL5727" s="127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7"/>
      <c r="BJ5728" s="128"/>
      <c r="BK5728" s="129"/>
      <c r="BL5728" s="127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7"/>
      <c r="BJ5729" s="128"/>
      <c r="BK5729" s="129"/>
      <c r="BL5729" s="127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7"/>
      <c r="BJ5730" s="128"/>
      <c r="BK5730" s="129"/>
      <c r="BL5730" s="127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7"/>
      <c r="BJ5731" s="128"/>
      <c r="BK5731" s="129"/>
      <c r="BL5731" s="127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7"/>
      <c r="BJ5732" s="128"/>
      <c r="BK5732" s="129"/>
      <c r="BL5732" s="127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7"/>
      <c r="BJ5733" s="128"/>
      <c r="BK5733" s="129"/>
      <c r="BL5733" s="127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7"/>
      <c r="BJ5734" s="128"/>
      <c r="BK5734" s="129"/>
      <c r="BL5734" s="127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7"/>
      <c r="BJ5735" s="128"/>
      <c r="BK5735" s="129"/>
      <c r="BL5735" s="127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7"/>
      <c r="BJ5736" s="128"/>
      <c r="BK5736" s="129"/>
      <c r="BL5736" s="127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7"/>
      <c r="BJ5737" s="128"/>
      <c r="BK5737" s="129"/>
      <c r="BL5737" s="127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7"/>
      <c r="BJ5738" s="128"/>
      <c r="BK5738" s="129"/>
      <c r="BL5738" s="127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7"/>
      <c r="BJ5739" s="128"/>
      <c r="BK5739" s="129"/>
      <c r="BL5739" s="127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7"/>
      <c r="BJ5740" s="128"/>
      <c r="BK5740" s="129"/>
      <c r="BL5740" s="127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7"/>
      <c r="BJ5741" s="128"/>
      <c r="BK5741" s="129"/>
      <c r="BL5741" s="127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7"/>
      <c r="BJ5742" s="128"/>
      <c r="BK5742" s="129"/>
      <c r="BL5742" s="127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7"/>
      <c r="BJ5743" s="128"/>
      <c r="BK5743" s="129"/>
      <c r="BL5743" s="127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7"/>
      <c r="BJ5744" s="128"/>
      <c r="BK5744" s="129"/>
      <c r="BL5744" s="127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7"/>
      <c r="BJ5745" s="128"/>
      <c r="BK5745" s="129"/>
      <c r="BL5745" s="127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7"/>
      <c r="BJ5746" s="128"/>
      <c r="BK5746" s="129"/>
      <c r="BL5746" s="127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7"/>
      <c r="BJ5747" s="128"/>
      <c r="BK5747" s="129"/>
      <c r="BL5747" s="127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7"/>
      <c r="BJ5748" s="128"/>
      <c r="BK5748" s="129"/>
      <c r="BL5748" s="127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7"/>
      <c r="BJ5749" s="128"/>
      <c r="BK5749" s="129"/>
      <c r="BL5749" s="127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7"/>
      <c r="BJ5750" s="128"/>
      <c r="BK5750" s="129"/>
      <c r="BL5750" s="127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7"/>
      <c r="BJ5751" s="128"/>
      <c r="BK5751" s="129"/>
      <c r="BL5751" s="127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7"/>
      <c r="BJ5752" s="128"/>
      <c r="BK5752" s="129"/>
      <c r="BL5752" s="127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7"/>
      <c r="BJ5753" s="128"/>
      <c r="BK5753" s="129"/>
      <c r="BL5753" s="127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7"/>
      <c r="BJ5754" s="128"/>
      <c r="BK5754" s="129"/>
      <c r="BL5754" s="127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7"/>
      <c r="BJ5755" s="128"/>
      <c r="BK5755" s="129"/>
      <c r="BL5755" s="127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7"/>
      <c r="BJ5756" s="128"/>
      <c r="BK5756" s="129"/>
      <c r="BL5756" s="127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7"/>
      <c r="BJ5757" s="128"/>
      <c r="BK5757" s="129"/>
      <c r="BL5757" s="127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7"/>
      <c r="BJ5758" s="128"/>
      <c r="BK5758" s="129"/>
      <c r="BL5758" s="127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7"/>
      <c r="BJ5759" s="128"/>
      <c r="BK5759" s="129"/>
      <c r="BL5759" s="127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7"/>
      <c r="BJ5760" s="128"/>
      <c r="BK5760" s="129"/>
      <c r="BL5760" s="127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7"/>
      <c r="BJ5761" s="128"/>
      <c r="BK5761" s="129"/>
      <c r="BL5761" s="127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7"/>
      <c r="BJ5762" s="128"/>
      <c r="BK5762" s="129"/>
      <c r="BL5762" s="127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7"/>
      <c r="BJ5763" s="128"/>
      <c r="BK5763" s="129"/>
      <c r="BL5763" s="127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7"/>
      <c r="BJ5764" s="128"/>
      <c r="BK5764" s="129"/>
      <c r="BL5764" s="127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7"/>
      <c r="BJ5765" s="128"/>
      <c r="BK5765" s="129"/>
      <c r="BL5765" s="127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7"/>
      <c r="BJ5766" s="128"/>
      <c r="BK5766" s="129"/>
      <c r="BL5766" s="127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7"/>
      <c r="BJ5767" s="128"/>
      <c r="BK5767" s="129"/>
      <c r="BL5767" s="127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7"/>
      <c r="BJ5768" s="128"/>
      <c r="BK5768" s="129"/>
      <c r="BL5768" s="127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7"/>
      <c r="BJ5769" s="128"/>
      <c r="BK5769" s="129"/>
      <c r="BL5769" s="127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7"/>
      <c r="BJ5770" s="128"/>
      <c r="BK5770" s="129"/>
      <c r="BL5770" s="127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7"/>
      <c r="BJ5771" s="128"/>
      <c r="BK5771" s="129"/>
      <c r="BL5771" s="127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7"/>
      <c r="BJ5772" s="128"/>
      <c r="BK5772" s="129"/>
      <c r="BL5772" s="127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7"/>
      <c r="BJ5773" s="128"/>
      <c r="BK5773" s="129"/>
      <c r="BL5773" s="127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7"/>
      <c r="BJ5774" s="128"/>
      <c r="BK5774" s="129"/>
      <c r="BL5774" s="127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7"/>
      <c r="BJ5775" s="128"/>
      <c r="BK5775" s="129"/>
      <c r="BL5775" s="127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7"/>
      <c r="BJ5776" s="128"/>
      <c r="BK5776" s="129"/>
      <c r="BL5776" s="127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7"/>
      <c r="BJ5777" s="128"/>
      <c r="BK5777" s="129"/>
      <c r="BL5777" s="127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7"/>
      <c r="BJ5778" s="128"/>
      <c r="BK5778" s="129"/>
      <c r="BL5778" s="127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7"/>
      <c r="BJ5779" s="128"/>
      <c r="BK5779" s="129"/>
      <c r="BL5779" s="127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7"/>
      <c r="BJ5780" s="128"/>
      <c r="BK5780" s="129"/>
      <c r="BL5780" s="127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7"/>
      <c r="BJ5781" s="128"/>
      <c r="BK5781" s="129"/>
      <c r="BL5781" s="127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7"/>
      <c r="BJ5782" s="128"/>
      <c r="BK5782" s="129"/>
      <c r="BL5782" s="127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7"/>
      <c r="BJ5783" s="128"/>
      <c r="BK5783" s="129"/>
      <c r="BL5783" s="127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7"/>
      <c r="BJ5784" s="128"/>
      <c r="BK5784" s="129"/>
      <c r="BL5784" s="127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7"/>
      <c r="BJ5785" s="128"/>
      <c r="BK5785" s="129"/>
      <c r="BL5785" s="127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7"/>
      <c r="BJ5786" s="128"/>
      <c r="BK5786" s="129"/>
      <c r="BL5786" s="127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7"/>
      <c r="BJ5787" s="128"/>
      <c r="BK5787" s="129"/>
      <c r="BL5787" s="127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7"/>
      <c r="BJ5788" s="128"/>
      <c r="BK5788" s="129"/>
      <c r="BL5788" s="127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7"/>
      <c r="BJ5789" s="128"/>
      <c r="BK5789" s="129"/>
      <c r="BL5789" s="127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7"/>
      <c r="BJ5790" s="128"/>
      <c r="BK5790" s="129"/>
      <c r="BL5790" s="127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7"/>
      <c r="BJ5791" s="128"/>
      <c r="BK5791" s="129"/>
      <c r="BL5791" s="127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7"/>
      <c r="BJ5792" s="128"/>
      <c r="BK5792" s="129"/>
      <c r="BL5792" s="127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7"/>
      <c r="BJ5793" s="128"/>
      <c r="BK5793" s="129"/>
      <c r="BL5793" s="127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7"/>
      <c r="BJ5794" s="128"/>
      <c r="BK5794" s="129"/>
      <c r="BL5794" s="127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7"/>
      <c r="BJ5795" s="128"/>
      <c r="BK5795" s="129"/>
      <c r="BL5795" s="127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7"/>
      <c r="BJ5796" s="128"/>
      <c r="BK5796" s="129"/>
      <c r="BL5796" s="127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7"/>
      <c r="BJ5797" s="128"/>
      <c r="BK5797" s="129"/>
      <c r="BL5797" s="127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7"/>
      <c r="BJ5798" s="128"/>
      <c r="BK5798" s="129"/>
      <c r="BL5798" s="127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7"/>
      <c r="BJ5799" s="128"/>
      <c r="BK5799" s="129"/>
      <c r="BL5799" s="127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7"/>
      <c r="BJ5800" s="128"/>
      <c r="BK5800" s="129"/>
      <c r="BL5800" s="127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7"/>
      <c r="BJ5801" s="128"/>
      <c r="BK5801" s="129"/>
      <c r="BL5801" s="127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7"/>
      <c r="BJ5802" s="128"/>
      <c r="BK5802" s="129"/>
      <c r="BL5802" s="127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7"/>
      <c r="BJ5803" s="128"/>
      <c r="BK5803" s="129"/>
      <c r="BL5803" s="127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7"/>
      <c r="BJ5804" s="128"/>
      <c r="BK5804" s="129"/>
      <c r="BL5804" s="127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7"/>
      <c r="BJ5805" s="128"/>
      <c r="BK5805" s="129"/>
      <c r="BL5805" s="127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7"/>
      <c r="BJ5806" s="128"/>
      <c r="BK5806" s="129"/>
      <c r="BL5806" s="127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7"/>
      <c r="BJ5807" s="128"/>
      <c r="BK5807" s="129"/>
      <c r="BL5807" s="127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7"/>
      <c r="BJ5808" s="128"/>
      <c r="BK5808" s="129"/>
      <c r="BL5808" s="127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7"/>
      <c r="BJ5809" s="128"/>
      <c r="BK5809" s="129"/>
      <c r="BL5809" s="127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7"/>
      <c r="BJ5810" s="128"/>
      <c r="BK5810" s="129"/>
      <c r="BL5810" s="127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7"/>
      <c r="BJ5811" s="128"/>
      <c r="BK5811" s="129"/>
      <c r="BL5811" s="127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7"/>
      <c r="BJ5812" s="128"/>
      <c r="BK5812" s="129"/>
      <c r="BL5812" s="127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7"/>
      <c r="BJ5813" s="128"/>
      <c r="BK5813" s="129"/>
      <c r="BL5813" s="127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7"/>
      <c r="BJ5814" s="128"/>
      <c r="BK5814" s="129"/>
      <c r="BL5814" s="127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7"/>
      <c r="BJ5815" s="128"/>
      <c r="BK5815" s="129"/>
      <c r="BL5815" s="127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7"/>
      <c r="BJ5816" s="128"/>
      <c r="BK5816" s="129"/>
      <c r="BL5816" s="127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7"/>
      <c r="BJ5817" s="128"/>
      <c r="BK5817" s="129"/>
      <c r="BL5817" s="127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7"/>
      <c r="BJ5818" s="128"/>
      <c r="BK5818" s="129"/>
      <c r="BL5818" s="127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7"/>
      <c r="BJ5819" s="128"/>
      <c r="BK5819" s="129"/>
      <c r="BL5819" s="127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7"/>
      <c r="BJ5820" s="128"/>
      <c r="BK5820" s="129"/>
      <c r="BL5820" s="127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7"/>
      <c r="BJ5821" s="128"/>
      <c r="BK5821" s="129"/>
      <c r="BL5821" s="127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7"/>
      <c r="BJ5822" s="128"/>
      <c r="BK5822" s="129"/>
      <c r="BL5822" s="127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7"/>
      <c r="BJ5823" s="128"/>
      <c r="BK5823" s="129"/>
      <c r="BL5823" s="127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7"/>
      <c r="BJ5824" s="128"/>
      <c r="BK5824" s="129"/>
      <c r="BL5824" s="127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7"/>
      <c r="BJ5825" s="128"/>
      <c r="BK5825" s="129"/>
      <c r="BL5825" s="127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7"/>
      <c r="BJ5826" s="128"/>
      <c r="BK5826" s="129"/>
      <c r="BL5826" s="127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7"/>
      <c r="BJ5827" s="128"/>
      <c r="BK5827" s="129"/>
      <c r="BL5827" s="127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7"/>
      <c r="BJ5828" s="128"/>
      <c r="BK5828" s="129"/>
      <c r="BL5828" s="127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7"/>
      <c r="BJ5829" s="128"/>
      <c r="BK5829" s="129"/>
      <c r="BL5829" s="127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7"/>
      <c r="BJ5830" s="128"/>
      <c r="BK5830" s="129"/>
      <c r="BL5830" s="127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7"/>
      <c r="BJ5831" s="128"/>
      <c r="BK5831" s="129"/>
      <c r="BL5831" s="127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7"/>
      <c r="BJ5832" s="128"/>
      <c r="BK5832" s="129"/>
      <c r="BL5832" s="127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7"/>
      <c r="BJ5833" s="128"/>
      <c r="BK5833" s="129"/>
      <c r="BL5833" s="127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7"/>
      <c r="BJ5834" s="128"/>
      <c r="BK5834" s="129"/>
      <c r="BL5834" s="127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7"/>
      <c r="BJ5835" s="128"/>
      <c r="BK5835" s="129"/>
      <c r="BL5835" s="127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7"/>
      <c r="BJ5836" s="128"/>
      <c r="BK5836" s="129"/>
      <c r="BL5836" s="127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7"/>
      <c r="BJ5837" s="128"/>
      <c r="BK5837" s="129"/>
      <c r="BL5837" s="127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7"/>
      <c r="BJ5838" s="128"/>
      <c r="BK5838" s="129"/>
      <c r="BL5838" s="127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7"/>
      <c r="BJ5839" s="128"/>
      <c r="BK5839" s="129"/>
      <c r="BL5839" s="127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7"/>
      <c r="BJ5840" s="128"/>
      <c r="BK5840" s="129"/>
      <c r="BL5840" s="127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7"/>
      <c r="BJ5841" s="128"/>
      <c r="BK5841" s="129"/>
      <c r="BL5841" s="127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7"/>
      <c r="BJ5842" s="128"/>
      <c r="BK5842" s="129"/>
      <c r="BL5842" s="127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7"/>
      <c r="BJ5843" s="128"/>
      <c r="BK5843" s="129"/>
      <c r="BL5843" s="127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7"/>
      <c r="BJ5844" s="128"/>
      <c r="BK5844" s="129"/>
      <c r="BL5844" s="127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7"/>
      <c r="BJ5845" s="128"/>
      <c r="BK5845" s="129"/>
      <c r="BL5845" s="127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7"/>
      <c r="BJ5846" s="128"/>
      <c r="BK5846" s="129"/>
      <c r="BL5846" s="127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7"/>
      <c r="BJ5847" s="128"/>
      <c r="BK5847" s="129"/>
      <c r="BL5847" s="127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7"/>
      <c r="BJ5848" s="128"/>
      <c r="BK5848" s="129"/>
      <c r="BL5848" s="127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7"/>
      <c r="BJ5849" s="128"/>
      <c r="BK5849" s="129"/>
      <c r="BL5849" s="127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7"/>
      <c r="BJ5850" s="128"/>
      <c r="BK5850" s="129"/>
      <c r="BL5850" s="127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7"/>
      <c r="BJ5851" s="128"/>
      <c r="BK5851" s="129"/>
      <c r="BL5851" s="127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7"/>
      <c r="BJ5852" s="128"/>
      <c r="BK5852" s="129"/>
      <c r="BL5852" s="127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7"/>
      <c r="BJ5853" s="128"/>
      <c r="BK5853" s="129"/>
      <c r="BL5853" s="127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7"/>
      <c r="BJ5854" s="128"/>
      <c r="BK5854" s="129"/>
      <c r="BL5854" s="127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7"/>
      <c r="BJ5855" s="128"/>
      <c r="BK5855" s="129"/>
      <c r="BL5855" s="127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7"/>
      <c r="BJ5856" s="128"/>
      <c r="BK5856" s="129"/>
      <c r="BL5856" s="127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7"/>
      <c r="BJ5857" s="128"/>
      <c r="BK5857" s="129"/>
      <c r="BL5857" s="127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7"/>
      <c r="BJ5858" s="128"/>
      <c r="BK5858" s="129"/>
      <c r="BL5858" s="127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7"/>
      <c r="BJ5859" s="128"/>
      <c r="BK5859" s="129"/>
      <c r="BL5859" s="127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7"/>
      <c r="BJ5860" s="128"/>
      <c r="BK5860" s="129"/>
      <c r="BL5860" s="127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7"/>
      <c r="BJ5861" s="128"/>
      <c r="BK5861" s="129"/>
      <c r="BL5861" s="127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7"/>
      <c r="BJ5862" s="128"/>
      <c r="BK5862" s="129"/>
      <c r="BL5862" s="127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7"/>
      <c r="BJ5863" s="128"/>
      <c r="BK5863" s="129"/>
      <c r="BL5863" s="127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7"/>
      <c r="BJ5864" s="128"/>
      <c r="BK5864" s="129"/>
      <c r="BL5864" s="127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7"/>
      <c r="BJ5865" s="128"/>
      <c r="BK5865" s="129"/>
      <c r="BL5865" s="127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7"/>
      <c r="BJ5866" s="128"/>
      <c r="BK5866" s="129"/>
      <c r="BL5866" s="127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7"/>
      <c r="BJ5867" s="128"/>
      <c r="BK5867" s="129"/>
      <c r="BL5867" s="127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7"/>
      <c r="BJ5868" s="128"/>
      <c r="BK5868" s="129"/>
      <c r="BL5868" s="127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7"/>
      <c r="BJ5869" s="128"/>
      <c r="BK5869" s="129"/>
      <c r="BL5869" s="127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7"/>
      <c r="BJ5870" s="128"/>
      <c r="BK5870" s="129"/>
      <c r="BL5870" s="127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7"/>
      <c r="BJ5871" s="128"/>
      <c r="BK5871" s="129"/>
      <c r="BL5871" s="127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7"/>
      <c r="BJ5872" s="128"/>
      <c r="BK5872" s="129"/>
      <c r="BL5872" s="127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7"/>
      <c r="BJ5873" s="128"/>
      <c r="BK5873" s="129"/>
      <c r="BL5873" s="127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7"/>
      <c r="BJ5874" s="128"/>
      <c r="BK5874" s="129"/>
      <c r="BL5874" s="127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7"/>
      <c r="BJ5875" s="128"/>
      <c r="BK5875" s="129"/>
      <c r="BL5875" s="127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7"/>
      <c r="BJ5876" s="128"/>
      <c r="BK5876" s="129"/>
      <c r="BL5876" s="127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7"/>
      <c r="BJ5877" s="128"/>
      <c r="BK5877" s="129"/>
      <c r="BL5877" s="127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7"/>
      <c r="BJ5878" s="128"/>
      <c r="BK5878" s="129"/>
      <c r="BL5878" s="127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7"/>
      <c r="BJ5879" s="128"/>
      <c r="BK5879" s="129"/>
      <c r="BL5879" s="127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7"/>
      <c r="BJ5880" s="128"/>
      <c r="BK5880" s="129"/>
      <c r="BL5880" s="127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7"/>
      <c r="BJ5881" s="128"/>
      <c r="BK5881" s="129"/>
      <c r="BL5881" s="127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7"/>
      <c r="BJ5882" s="128"/>
      <c r="BK5882" s="129"/>
      <c r="BL5882" s="127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7"/>
      <c r="BJ5883" s="128"/>
      <c r="BK5883" s="129"/>
      <c r="BL5883" s="127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7"/>
      <c r="BJ5884" s="128"/>
      <c r="BK5884" s="129"/>
      <c r="BL5884" s="127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7"/>
      <c r="BJ5885" s="128"/>
      <c r="BK5885" s="129"/>
      <c r="BL5885" s="127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7"/>
      <c r="BJ5886" s="128"/>
      <c r="BK5886" s="129"/>
      <c r="BL5886" s="127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7"/>
      <c r="BJ5887" s="128"/>
      <c r="BK5887" s="129"/>
      <c r="BL5887" s="127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7"/>
      <c r="BJ5888" s="128"/>
      <c r="BK5888" s="129"/>
      <c r="BL5888" s="127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7"/>
      <c r="BJ5889" s="128"/>
      <c r="BK5889" s="129"/>
      <c r="BL5889" s="127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7"/>
      <c r="BJ5890" s="128"/>
      <c r="BK5890" s="129"/>
      <c r="BL5890" s="127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7"/>
      <c r="BJ5891" s="128"/>
      <c r="BK5891" s="129"/>
      <c r="BL5891" s="127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7"/>
      <c r="BJ5892" s="128"/>
      <c r="BK5892" s="129"/>
      <c r="BL5892" s="127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7"/>
      <c r="BJ5893" s="128"/>
      <c r="BK5893" s="129"/>
      <c r="BL5893" s="127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7"/>
      <c r="BJ5894" s="128"/>
      <c r="BK5894" s="129"/>
      <c r="BL5894" s="127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7"/>
      <c r="BJ5895" s="128"/>
      <c r="BK5895" s="129"/>
      <c r="BL5895" s="127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7"/>
      <c r="BJ5896" s="128"/>
      <c r="BK5896" s="129"/>
      <c r="BL5896" s="127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7"/>
      <c r="BJ5897" s="128"/>
      <c r="BK5897" s="129"/>
      <c r="BL5897" s="127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7"/>
      <c r="BJ5898" s="128"/>
      <c r="BK5898" s="129"/>
      <c r="BL5898" s="127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7"/>
      <c r="BJ5899" s="128"/>
      <c r="BK5899" s="129"/>
      <c r="BL5899" s="127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7"/>
      <c r="BJ5900" s="128"/>
      <c r="BK5900" s="129"/>
      <c r="BL5900" s="127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7"/>
      <c r="BJ5901" s="128"/>
      <c r="BK5901" s="129"/>
      <c r="BL5901" s="127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7"/>
      <c r="BJ5902" s="128"/>
      <c r="BK5902" s="129"/>
      <c r="BL5902" s="127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7"/>
      <c r="BJ5903" s="128"/>
      <c r="BK5903" s="129"/>
      <c r="BL5903" s="127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7"/>
      <c r="BJ5904" s="128"/>
      <c r="BK5904" s="129"/>
      <c r="BL5904" s="127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7"/>
      <c r="BJ5905" s="128"/>
      <c r="BK5905" s="129"/>
      <c r="BL5905" s="127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7"/>
      <c r="BJ5906" s="128"/>
      <c r="BK5906" s="129"/>
      <c r="BL5906" s="127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7"/>
      <c r="BJ5907" s="128"/>
      <c r="BK5907" s="129"/>
      <c r="BL5907" s="127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7"/>
      <c r="BJ5908" s="128"/>
      <c r="BK5908" s="129"/>
      <c r="BL5908" s="127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7"/>
      <c r="BJ5909" s="128"/>
      <c r="BK5909" s="129"/>
      <c r="BL5909" s="127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7"/>
      <c r="BJ5910" s="128"/>
      <c r="BK5910" s="129"/>
      <c r="BL5910" s="127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7"/>
      <c r="BJ5911" s="128"/>
      <c r="BK5911" s="129"/>
      <c r="BL5911" s="127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7"/>
      <c r="BJ5912" s="128"/>
      <c r="BK5912" s="129"/>
      <c r="BL5912" s="127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7"/>
      <c r="BJ5913" s="128"/>
      <c r="BK5913" s="129"/>
      <c r="BL5913" s="127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7"/>
      <c r="BJ5914" s="128"/>
      <c r="BK5914" s="129"/>
      <c r="BL5914" s="127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7"/>
      <c r="BJ5915" s="128"/>
      <c r="BK5915" s="129"/>
      <c r="BL5915" s="127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7"/>
      <c r="BJ5916" s="128"/>
      <c r="BK5916" s="129"/>
      <c r="BL5916" s="127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7"/>
      <c r="BJ5917" s="128"/>
      <c r="BK5917" s="129"/>
      <c r="BL5917" s="127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7"/>
      <c r="BJ5918" s="128"/>
      <c r="BK5918" s="129"/>
      <c r="BL5918" s="127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7"/>
      <c r="BJ5919" s="128"/>
      <c r="BK5919" s="129"/>
      <c r="BL5919" s="127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7"/>
      <c r="BJ5920" s="128"/>
      <c r="BK5920" s="129"/>
      <c r="BL5920" s="127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7"/>
      <c r="BJ5921" s="128"/>
      <c r="BK5921" s="129"/>
      <c r="BL5921" s="127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7"/>
      <c r="BJ5922" s="128"/>
      <c r="BK5922" s="129"/>
      <c r="BL5922" s="127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7"/>
      <c r="BJ5923" s="128"/>
      <c r="BK5923" s="129"/>
      <c r="BL5923" s="127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7"/>
      <c r="BJ5924" s="128"/>
      <c r="BK5924" s="129"/>
      <c r="BL5924" s="127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7"/>
      <c r="BJ5925" s="128"/>
      <c r="BK5925" s="129"/>
      <c r="BL5925" s="127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7"/>
      <c r="BJ5926" s="128"/>
      <c r="BK5926" s="129"/>
      <c r="BL5926" s="127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7"/>
      <c r="BJ5927" s="128"/>
      <c r="BK5927" s="129"/>
      <c r="BL5927" s="127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7"/>
      <c r="BJ5928" s="128"/>
      <c r="BK5928" s="129"/>
      <c r="BL5928" s="127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7"/>
      <c r="BJ5929" s="128"/>
      <c r="BK5929" s="129"/>
      <c r="BL5929" s="127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7"/>
      <c r="BJ5930" s="128"/>
      <c r="BK5930" s="129"/>
      <c r="BL5930" s="127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7"/>
      <c r="BJ5931" s="128"/>
      <c r="BK5931" s="129"/>
      <c r="BL5931" s="127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7"/>
      <c r="BJ5932" s="128"/>
      <c r="BK5932" s="129"/>
      <c r="BL5932" s="127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7"/>
      <c r="BJ5933" s="128"/>
      <c r="BK5933" s="129"/>
      <c r="BL5933" s="127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7"/>
      <c r="BJ5934" s="128"/>
      <c r="BK5934" s="129"/>
      <c r="BL5934" s="127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7"/>
      <c r="BJ5935" s="128"/>
      <c r="BK5935" s="129"/>
      <c r="BL5935" s="127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7"/>
      <c r="BJ5936" s="128"/>
      <c r="BK5936" s="129"/>
      <c r="BL5936" s="127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7"/>
      <c r="BJ5937" s="128"/>
      <c r="BK5937" s="129"/>
      <c r="BL5937" s="127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7"/>
      <c r="BJ5938" s="128"/>
      <c r="BK5938" s="129"/>
      <c r="BL5938" s="127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7"/>
      <c r="BJ5939" s="128"/>
      <c r="BK5939" s="129"/>
      <c r="BL5939" s="127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7"/>
      <c r="BJ5940" s="128"/>
      <c r="BK5940" s="129"/>
      <c r="BL5940" s="127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7"/>
      <c r="BJ5941" s="128"/>
      <c r="BK5941" s="129"/>
      <c r="BL5941" s="127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7"/>
      <c r="BJ5942" s="128"/>
      <c r="BK5942" s="129"/>
      <c r="BL5942" s="127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7"/>
      <c r="BJ5943" s="128"/>
      <c r="BK5943" s="129"/>
      <c r="BL5943" s="127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7"/>
      <c r="BJ5944" s="128"/>
      <c r="BK5944" s="129"/>
      <c r="BL5944" s="127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7"/>
      <c r="BJ5945" s="128"/>
      <c r="BK5945" s="129"/>
      <c r="BL5945" s="127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7"/>
      <c r="BJ5946" s="128"/>
      <c r="BK5946" s="129"/>
      <c r="BL5946" s="127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7"/>
      <c r="BJ5947" s="128"/>
      <c r="BK5947" s="129"/>
      <c r="BL5947" s="127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7"/>
      <c r="BJ5948" s="128"/>
      <c r="BK5948" s="129"/>
      <c r="BL5948" s="127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7"/>
      <c r="BJ5949" s="128"/>
      <c r="BK5949" s="129"/>
      <c r="BL5949" s="127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7"/>
      <c r="BJ5950" s="128"/>
      <c r="BK5950" s="129"/>
      <c r="BL5950" s="127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7"/>
      <c r="BJ5951" s="128"/>
      <c r="BK5951" s="129"/>
      <c r="BL5951" s="127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7"/>
      <c r="BJ5952" s="128"/>
      <c r="BK5952" s="129"/>
      <c r="BL5952" s="127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7"/>
      <c r="BJ5953" s="128"/>
      <c r="BK5953" s="129"/>
      <c r="BL5953" s="127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7"/>
      <c r="BJ5954" s="128"/>
      <c r="BK5954" s="129"/>
      <c r="BL5954" s="127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7"/>
      <c r="BJ5955" s="128"/>
      <c r="BK5955" s="129"/>
      <c r="BL5955" s="127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7"/>
      <c r="BJ5956" s="128"/>
      <c r="BK5956" s="129"/>
      <c r="BL5956" s="127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7"/>
      <c r="BJ5957" s="128"/>
      <c r="BK5957" s="129"/>
      <c r="BL5957" s="127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7"/>
      <c r="BJ5958" s="128"/>
      <c r="BK5958" s="129"/>
      <c r="BL5958" s="127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7"/>
      <c r="BJ5959" s="128"/>
      <c r="BK5959" s="129"/>
      <c r="BL5959" s="127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7"/>
      <c r="BJ5960" s="128"/>
      <c r="BK5960" s="129"/>
      <c r="BL5960" s="127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7"/>
      <c r="BJ5961" s="128"/>
      <c r="BK5961" s="129"/>
      <c r="BL5961" s="127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7"/>
      <c r="BJ5962" s="128"/>
      <c r="BK5962" s="129"/>
      <c r="BL5962" s="127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7"/>
      <c r="BJ5963" s="128"/>
      <c r="BK5963" s="129"/>
      <c r="BL5963" s="127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7"/>
      <c r="BJ5964" s="128"/>
      <c r="BK5964" s="129"/>
      <c r="BL5964" s="127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7"/>
      <c r="BJ5965" s="128"/>
      <c r="BK5965" s="129"/>
      <c r="BL5965" s="127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7"/>
      <c r="BJ5966" s="128"/>
      <c r="BK5966" s="129"/>
      <c r="BL5966" s="127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7"/>
      <c r="BJ5967" s="128"/>
      <c r="BK5967" s="129"/>
      <c r="BL5967" s="127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7"/>
      <c r="BJ5968" s="128"/>
      <c r="BK5968" s="129"/>
      <c r="BL5968" s="127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7"/>
      <c r="BJ5969" s="128"/>
      <c r="BK5969" s="129"/>
      <c r="BL5969" s="127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7"/>
      <c r="BJ5970" s="128"/>
      <c r="BK5970" s="129"/>
      <c r="BL5970" s="127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7"/>
      <c r="BJ5971" s="128"/>
      <c r="BK5971" s="129"/>
      <c r="BL5971" s="127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7"/>
      <c r="BJ5972" s="128"/>
      <c r="BK5972" s="129"/>
      <c r="BL5972" s="127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7"/>
      <c r="BJ5973" s="128"/>
      <c r="BK5973" s="129"/>
      <c r="BL5973" s="127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7"/>
      <c r="BJ5974" s="128"/>
      <c r="BK5974" s="129"/>
      <c r="BL5974" s="127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7"/>
      <c r="BJ5975" s="128"/>
      <c r="BK5975" s="129"/>
      <c r="BL5975" s="127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7"/>
      <c r="BJ5976" s="128"/>
      <c r="BK5976" s="129"/>
      <c r="BL5976" s="127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7"/>
      <c r="BJ5977" s="128"/>
      <c r="BK5977" s="129"/>
      <c r="BL5977" s="127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7"/>
      <c r="BJ5978" s="128"/>
      <c r="BK5978" s="129"/>
      <c r="BL5978" s="127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7"/>
      <c r="BJ5979" s="128"/>
      <c r="BK5979" s="129"/>
      <c r="BL5979" s="127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7"/>
      <c r="BJ5980" s="128"/>
      <c r="BK5980" s="129"/>
      <c r="BL5980" s="127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7"/>
      <c r="BJ5981" s="128"/>
      <c r="BK5981" s="129"/>
      <c r="BL5981" s="127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7"/>
      <c r="BJ5982" s="128"/>
      <c r="BK5982" s="129"/>
      <c r="BL5982" s="127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7"/>
      <c r="BJ5983" s="128"/>
      <c r="BK5983" s="129"/>
      <c r="BL5983" s="127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7"/>
      <c r="BJ5984" s="128"/>
      <c r="BK5984" s="129"/>
      <c r="BL5984" s="127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7"/>
      <c r="BJ5985" s="128"/>
      <c r="BK5985" s="129"/>
      <c r="BL5985" s="127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7"/>
      <c r="BJ5986" s="128"/>
      <c r="BK5986" s="129"/>
      <c r="BL5986" s="127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7"/>
      <c r="BJ5987" s="128"/>
      <c r="BK5987" s="129"/>
      <c r="BL5987" s="127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7"/>
      <c r="BJ5988" s="128"/>
      <c r="BK5988" s="129"/>
      <c r="BL5988" s="127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7"/>
      <c r="BJ5989" s="128"/>
      <c r="BK5989" s="129"/>
      <c r="BL5989" s="127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7"/>
      <c r="BJ5990" s="128"/>
      <c r="BK5990" s="129"/>
      <c r="BL5990" s="127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7"/>
      <c r="BJ5991" s="128"/>
      <c r="BK5991" s="129"/>
      <c r="BL5991" s="127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7"/>
      <c r="BJ5992" s="128"/>
      <c r="BK5992" s="129"/>
      <c r="BL5992" s="127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7"/>
      <c r="BJ5993" s="128"/>
      <c r="BK5993" s="129"/>
      <c r="BL5993" s="127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7"/>
      <c r="BJ5994" s="128"/>
      <c r="BK5994" s="129"/>
      <c r="BL5994" s="127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7"/>
      <c r="BJ5995" s="128"/>
      <c r="BK5995" s="129"/>
      <c r="BL5995" s="127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7"/>
      <c r="BJ5996" s="128"/>
      <c r="BK5996" s="129"/>
      <c r="BL5996" s="127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7"/>
      <c r="BJ5997" s="128"/>
      <c r="BK5997" s="129"/>
      <c r="BL5997" s="127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7"/>
      <c r="BJ5998" s="128"/>
      <c r="BK5998" s="129"/>
      <c r="BL5998" s="127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7"/>
      <c r="BJ5999" s="128"/>
      <c r="BK5999" s="129"/>
      <c r="BL5999" s="127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7"/>
      <c r="BJ6000" s="128"/>
      <c r="BK6000" s="129"/>
      <c r="BL6000" s="127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7"/>
      <c r="BJ6001" s="128"/>
      <c r="BK6001" s="129"/>
      <c r="BL6001" s="127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7"/>
      <c r="BJ6002" s="128"/>
      <c r="BK6002" s="129"/>
      <c r="BL6002" s="127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127"/>
      <c r="BJ6003" s="128"/>
      <c r="BK6003" s="129"/>
      <c r="BL6003" s="127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127"/>
      <c r="BJ6004" s="128"/>
      <c r="BK6004" s="129"/>
      <c r="BL6004" s="127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2026-07-07T09:08:39Z</dcterms:modified>
</cp:coreProperties>
</file>