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irsa\Kishor Kumar Rana (FN25-26-00663)\"/>
    </mc:Choice>
  </mc:AlternateContent>
  <xr:revisionPtr revIDLastSave="0" documentId="13_ncr:1_{708FC3D5-3E32-4A15-8CCE-8921F9DDD4A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<sst xmlns="http://schemas.openxmlformats.org/spreadsheetml/2006/main" count="11909" uniqueCount="1572">
  <si>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</si>
  <si>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</si>
  <si>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</si>
  <si>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</si>
  <si>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</si>
  <si>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</si>
  <si>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</si>
  <si>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</si>
  <si>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</si>
  <si>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</si>
  <si>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</si>
  <si>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</si>
  <si>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</si>
  <si>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</si>
  <si>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</si>
  <si>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</si>
  <si>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</si>
  <si>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</si>
  <si>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</si>
  <si>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</si>
  <si>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</si>
  <si>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</si>
  <si>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</si>
  <si>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</si>
  <si>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</si>
  <si>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</si>
  <si>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</si>
  <si>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</si>
  <si>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</si>
  <si>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</si>
  <si>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</si>
  <si>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</si>
  <si>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</si>
  <si>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</si>
  <si>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</si>
  <si>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</si>
  <si>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</si>
  <si>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</si>
  <si>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</si>
  <si>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</si>
  <si>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</si>
  <si>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</si>
  <si>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</si>
  <si>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</si>
  <si>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</si>
  <si>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</si>
  <si>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</si>
  <si>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</si>
  <si>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</si>
  <si>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</si>
  <si>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</si>
  <si>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</si>
  <si>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</si>
  <si>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</si>
  <si>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</si>
  <si>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</si>
  <si>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</si>
  <si>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</si>
  <si>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</si>
  <si>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</si>
  <si>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</si>
  <si>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</si>
  <si>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</si>
  <si>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</si>
  <si>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</si>
  <si>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</si>
  <si>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</si>
  <si>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</si>
  <si>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</si>
  <si>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</si>
  <si>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</si>
  <si>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</si>
  <si>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</si>
  <si>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</si>
  <si>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</si>
  <si>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</si>
  <si>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</si>
  <si>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</si>
  <si>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</si>
  <si>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</si>
  <si>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</si>
  <si>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</si>
  <si>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</si>
  <si>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</si>
  <si>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</si>
  <si>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</si>
  <si>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</si>
  <si>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</si>
  <si>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</si>
  <si>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</si>
  <si>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</si>
  <si>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</si>
  <si>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</si>
  <si>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</si>
  <si>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</si>
  <si>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</si>
  <si>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</si>
  <si>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</si>
  <si>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</si>
  <si>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</si>
  <si>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</si>
  <si>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</si>
  <si>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</si>
  <si>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</si>
  <si>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</si>
  <si>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</si>
  <si>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</si>
  <si>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</si>
  <si>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</si>
  <si>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</si>
  <si>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</si>
  <si>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</si>
  <si>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</si>
  <si>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</si>
  <si>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</si>
  <si>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</si>
  <si>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</si>
  <si>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</si>
  <si>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</si>
  <si>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</si>
  <si>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</si>
  <si>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</si>
  <si>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</si>
  <si>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</si>
  <si>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</si>
  <si>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</si>
  <si>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</si>
  <si>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</si>
  <si>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</si>
  <si>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</si>
  <si>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</si>
  <si>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</si>
  <si>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</si>
  <si>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</si>
  <si>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</si>
  <si>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</si>
  <si>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</si>
  <si>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</si>
  <si>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</si>
  <si>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</si>
  <si>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</si>
  <si>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</si>
  <si>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</si>
  <si>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</si>
  <si>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</si>
  <si>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</si>
  <si>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</si>
  <si>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</si>
  <si>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</si>
  <si>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</si>
  <si>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</si>
  <si>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</si>
  <si>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</si>
  <si>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</si>
  <si>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</si>
  <si>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</si>
  <si>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</si>
  <si>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</si>
  <si>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</si>
  <si>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</si>
  <si>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</si>
  <si>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</si>
  <si>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</si>
  <si>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</si>
  <si>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</si>
  <si>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</si>
  <si>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</si>
  <si>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</si>
  <si>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</si>
  <si>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</si>
  <si>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</si>
  <si>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</si>
  <si>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</si>
  <si>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</si>
  <si>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</si>
  <si>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</si>
  <si>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</si>
  <si>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</si>
  <si>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</si>
  <si>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</si>
  <si>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</si>
  <si>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</si>
  <si>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</si>
  <si>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</si>
  <si>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</si>
  <si>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</si>
  <si>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</si>
  <si>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</si>
  <si>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</si>
  <si>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</si>
  <si>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</si>
  <si>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</si>
  <si>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</si>
  <si>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</si>
  <si>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</si>
  <si>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</si>
  <si>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</si>
  <si>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</si>
  <si>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</si>
  <si>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</si>
  <si>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</si>
  <si>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</si>
  <si>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</si>
  <si>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</si>
  <si>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</si>
  <si>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</si>
  <si>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</si>
  <si>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</si>
  <si>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</si>
  <si>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</si>
  <si>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</si>
  <si>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</si>
  <si>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</si>
  <si>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</si>
  <si>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</si>
  <si>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</si>
  <si>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</si>
  <si>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</si>
  <si>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</si>
  <si>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</si>
  <si>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</si>
  <si>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</si>
  <si>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</si>
  <si>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</si>
  <si>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</si>
  <si>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</si>
  <si>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</si>
  <si>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</si>
  <si>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</si>
  <si>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</si>
  <si>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</si>
  <si>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</si>
  <si>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</si>
  <si>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</si>
  <si>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</si>
  <si>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</si>
  <si>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</si>
  <si>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</si>
  <si>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</si>
  <si>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</si>
  <si>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</si>
  <si>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</si>
  <si>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</si>
  <si>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</si>
  <si>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</si>
  <si>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</si>
  <si>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</si>
  <si>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</si>
  <si>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</si>
  <si>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</si>
  <si>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Mihijam</t>
  </si>
  <si>
    <t>JH2993</t>
  </si>
  <si>
    <t>Nirsa</t>
  </si>
  <si>
    <t>Sindri</t>
  </si>
  <si>
    <t>SF0094939</t>
  </si>
  <si>
    <t>Akash Kumar Das</t>
  </si>
  <si>
    <t>362682</t>
  </si>
  <si>
    <t>Maa kali</t>
  </si>
  <si>
    <t>Chetana</t>
  </si>
  <si>
    <t>CID211201807</t>
  </si>
  <si>
    <t>OBC</t>
  </si>
  <si>
    <t>HINDU</t>
  </si>
  <si>
    <t>Agriculture &amp; Farming</t>
  </si>
  <si>
    <t>SANTOSHI GORAI</t>
  </si>
  <si>
    <t>07-Apr-2024</t>
  </si>
  <si>
    <t>05</t>
  </si>
  <si>
    <t>8</t>
  </si>
  <si>
    <t>5 Yrs</t>
  </si>
  <si>
    <t>13 Aug 2021</t>
  </si>
  <si>
    <t>&gt; 4 to 6 Years</t>
  </si>
  <si>
    <t>05-May-2024</t>
  </si>
  <si>
    <t>05-May-2025</t>
  </si>
  <si>
    <t>Standard</t>
  </si>
  <si>
    <t>Open</t>
  </si>
  <si>
    <t>Md Sarwar Alam/SF0063982</t>
  </si>
  <si>
    <t>As per Cash receipt, On Dated 02-04-25 Kishor Kumar Rana/SF0096225 has collected preclose amount Rs.38402 but saved Rs.3330 on dated 05-04-25 and Rs.3330 on dated 05-05-25 and rest amount not accounted in FIMO.</t>
  </si>
  <si>
    <t>Siblibari</t>
  </si>
  <si>
    <t>350219</t>
  </si>
  <si>
    <t>Hero</t>
  </si>
  <si>
    <t>SID2125437487</t>
  </si>
  <si>
    <t>BC</t>
  </si>
  <si>
    <t>Animal Husbandry &amp; Poultry</t>
  </si>
  <si>
    <t>PACHU DEVI</t>
  </si>
  <si>
    <t>12-Aug-2023</t>
  </si>
  <si>
    <t>08</t>
  </si>
  <si>
    <t>6</t>
  </si>
  <si>
    <t>25 Sep 2020</t>
  </si>
  <si>
    <t>08-Sep-2023</t>
  </si>
  <si>
    <t>11-May-2025</t>
  </si>
  <si>
    <t>SID951374947457</t>
  </si>
  <si>
    <t>RANI PARNDEY</t>
  </si>
  <si>
    <t>13-Dec-2023</t>
  </si>
  <si>
    <t>4</t>
  </si>
  <si>
    <t>20 Jan 2020</t>
  </si>
  <si>
    <t>08-Jan-2024</t>
  </si>
  <si>
    <t>08-May-2025</t>
  </si>
  <si>
    <t>SID2125437512</t>
  </si>
  <si>
    <t>SIMA SINGH</t>
  </si>
  <si>
    <t>26-Dec-2023</t>
  </si>
  <si>
    <t>7</t>
  </si>
  <si>
    <t>7 Yrs</t>
  </si>
  <si>
    <t>15 Jan 2020</t>
  </si>
  <si>
    <t>&gt; 6 to 10 Years</t>
  </si>
  <si>
    <t>08-Feb-2024</t>
  </si>
  <si>
    <t>HONDA</t>
  </si>
  <si>
    <t>SID951373093101</t>
  </si>
  <si>
    <t>BABLI PANDEY</t>
  </si>
  <si>
    <t>13-Jan-2024</t>
  </si>
  <si>
    <t>5</t>
  </si>
  <si>
    <t>6 Yrs</t>
  </si>
  <si>
    <t>26 Dec 2020</t>
  </si>
  <si>
    <t>SID951373093111</t>
  </si>
  <si>
    <t>ADITI BANERJEE</t>
  </si>
  <si>
    <t>20-Mar-2024</t>
  </si>
  <si>
    <t>19 Nov 2020</t>
  </si>
  <si>
    <t>08-May-2024</t>
  </si>
  <si>
    <t>10-May-2025</t>
  </si>
  <si>
    <t>SMA 0</t>
  </si>
  <si>
    <t>SID951374947458</t>
  </si>
  <si>
    <t>SIMA DEVI</t>
  </si>
  <si>
    <t>06-Apr-2024</t>
  </si>
  <si>
    <t>SSF2471550</t>
  </si>
  <si>
    <t>GENERAL</t>
  </si>
  <si>
    <t>PURNIMA DEVI</t>
  </si>
  <si>
    <t>30-May-2024</t>
  </si>
  <si>
    <t>2</t>
  </si>
  <si>
    <t>2 Yrs</t>
  </si>
  <si>
    <t>13 Mar 2022</t>
  </si>
  <si>
    <t>&gt; 2 to 4 Years</t>
  </si>
  <si>
    <t>08-Jul-2024</t>
  </si>
  <si>
    <t>SSF6251018</t>
  </si>
  <si>
    <t>ANJALI DEVI</t>
  </si>
  <si>
    <t>02-Jun-2024</t>
  </si>
  <si>
    <t>GL-1</t>
  </si>
  <si>
    <t>0 Yrs</t>
  </si>
  <si>
    <t>02 Jun 2024</t>
  </si>
  <si>
    <t>&lt;= 2 Years</t>
  </si>
  <si>
    <t>Unnati</t>
  </si>
  <si>
    <t>01-Sep-2024</t>
  </si>
  <si>
    <t>IL-1</t>
  </si>
  <si>
    <t>08-Oct-2024</t>
  </si>
  <si>
    <t>SID2125437511</t>
  </si>
  <si>
    <t>PUNAM DEVI</t>
  </si>
  <si>
    <t>GL-6</t>
  </si>
  <si>
    <t>SID2125437514</t>
  </si>
  <si>
    <t>MUNNI DEVI</t>
  </si>
  <si>
    <t>01-Oct-2024</t>
  </si>
  <si>
    <t>8 Yrs</t>
  </si>
  <si>
    <t>08-Nov-2024</t>
  </si>
  <si>
    <t>Gopinathpoor</t>
  </si>
  <si>
    <t>402</t>
  </si>
  <si>
    <t>OM</t>
  </si>
  <si>
    <t>SSF3495240</t>
  </si>
  <si>
    <t>ST</t>
  </si>
  <si>
    <t>MINOTI MARANDI</t>
  </si>
  <si>
    <t>02-Oct-2024</t>
  </si>
  <si>
    <t>09</t>
  </si>
  <si>
    <t>3</t>
  </si>
  <si>
    <t>02 Mar 2023</t>
  </si>
  <si>
    <t>09-Nov-2024</t>
  </si>
  <si>
    <t>20-May-2025</t>
  </si>
  <si>
    <t>Sub</t>
  </si>
  <si>
    <t>Kumardhubi Market</t>
  </si>
  <si>
    <t>Kumardhubi Market C1</t>
  </si>
  <si>
    <t>Kumardhubi Market C1 Rose1</t>
  </si>
  <si>
    <t>SSF4709759</t>
  </si>
  <si>
    <t>Irrigation</t>
  </si>
  <si>
    <t>LAXMI DEVI</t>
  </si>
  <si>
    <t>18-Oct-2023</t>
  </si>
  <si>
    <t>02</t>
  </si>
  <si>
    <t>1</t>
  </si>
  <si>
    <t>1 Yrs</t>
  </si>
  <si>
    <t>18 Oct 2023</t>
  </si>
  <si>
    <t>02-Dec-2023</t>
  </si>
  <si>
    <t>02-May-2025</t>
  </si>
  <si>
    <t>SSF5609981</t>
  </si>
  <si>
    <t>BABLI KUMARI</t>
  </si>
  <si>
    <t>19-Feb-2024</t>
  </si>
  <si>
    <t>19 Feb 2024</t>
  </si>
  <si>
    <t>02-Apr-2024</t>
  </si>
  <si>
    <t>SSF5646792</t>
  </si>
  <si>
    <t>MUSLIM</t>
  </si>
  <si>
    <t>SAMIMA</t>
  </si>
  <si>
    <t>24-Feb-2024</t>
  </si>
  <si>
    <t>24 Feb 2024</t>
  </si>
  <si>
    <t>04-May-2025</t>
  </si>
  <si>
    <t>SSF5647022</t>
  </si>
  <si>
    <t>RANI PERWEEN</t>
  </si>
  <si>
    <t>23-Feb-2024</t>
  </si>
  <si>
    <t>23 Feb 2024</t>
  </si>
  <si>
    <t>14-May-2025</t>
  </si>
  <si>
    <t>Kumardhubi Market C1 Gulab1</t>
  </si>
  <si>
    <t>SSF5710890</t>
  </si>
  <si>
    <t>RINKU DEVI</t>
  </si>
  <si>
    <t>08-Mar-2024</t>
  </si>
  <si>
    <t>08 Mar 2024</t>
  </si>
  <si>
    <t>SSF5897234</t>
  </si>
  <si>
    <t>GURIYA DEVI</t>
  </si>
  <si>
    <t>24-Mar-2024</t>
  </si>
  <si>
    <t>24 Mar 2024</t>
  </si>
  <si>
    <t>02-May-2024</t>
  </si>
  <si>
    <t>SSF4064836</t>
  </si>
  <si>
    <t>LADLI KHATOON</t>
  </si>
  <si>
    <t>02-Jul-2024</t>
  </si>
  <si>
    <t>GL-2</t>
  </si>
  <si>
    <t>30 Jun 2023</t>
  </si>
  <si>
    <t>02-Aug-2024</t>
  </si>
  <si>
    <t>06-May-2025</t>
  </si>
  <si>
    <t>Mugma</t>
  </si>
  <si>
    <t>Mugma C1</t>
  </si>
  <si>
    <t>Mugma C1 Sima1</t>
  </si>
  <si>
    <t>SSF3881713</t>
  </si>
  <si>
    <t>SC</t>
  </si>
  <si>
    <t xml:space="preserve">Cable Connection Business </t>
  </si>
  <si>
    <t>REKHA DEVI</t>
  </si>
  <si>
    <t>17-May-2023</t>
  </si>
  <si>
    <t>06</t>
  </si>
  <si>
    <t>17 May 2023</t>
  </si>
  <si>
    <t>06-Jul-2023</t>
  </si>
  <si>
    <t>SSF3950337</t>
  </si>
  <si>
    <t>RITA MARANDI</t>
  </si>
  <si>
    <t>16-Jun-2023</t>
  </si>
  <si>
    <t>16 Jun 2023</t>
  </si>
  <si>
    <t>06-Aug-2023</t>
  </si>
  <si>
    <t>SSF2918511</t>
  </si>
  <si>
    <t>REKHA BOURI</t>
  </si>
  <si>
    <t>05-Aug-2023</t>
  </si>
  <si>
    <t>26 Oct 2022</t>
  </si>
  <si>
    <t>06-Sep-2023</t>
  </si>
  <si>
    <t>Mugma C1 Maya1</t>
  </si>
  <si>
    <t>SSF4806705</t>
  </si>
  <si>
    <t>LALITA BOURI</t>
  </si>
  <si>
    <t>04-Nov-2023</t>
  </si>
  <si>
    <t>04 Nov 2023</t>
  </si>
  <si>
    <t>06-Dec-2023</t>
  </si>
  <si>
    <t>SSF4822391</t>
  </si>
  <si>
    <t>PRIYANKA BAURI</t>
  </si>
  <si>
    <t>05-Nov-2023</t>
  </si>
  <si>
    <t>05 Nov 2023</t>
  </si>
  <si>
    <t>SSF5564433</t>
  </si>
  <si>
    <t>SHIBANI BAURI</t>
  </si>
  <si>
    <t>12-Feb-2024</t>
  </si>
  <si>
    <t>12 Feb 2024</t>
  </si>
  <si>
    <t>06-Mar-2024</t>
  </si>
  <si>
    <t>SSF2968470</t>
  </si>
  <si>
    <t>ANITA DEVI</t>
  </si>
  <si>
    <t>03-Jun-2024</t>
  </si>
  <si>
    <t>18 Nov 2022</t>
  </si>
  <si>
    <t>06-Jul-2024</t>
  </si>
  <si>
    <t>SSF3691389</t>
  </si>
  <si>
    <t>UMA DEVI</t>
  </si>
  <si>
    <t>28 Mar 2023</t>
  </si>
  <si>
    <t>SSF2474179</t>
  </si>
  <si>
    <t>SRI DEVI</t>
  </si>
  <si>
    <t>06-Jun-2024</t>
  </si>
  <si>
    <t>17 Feb 2023</t>
  </si>
  <si>
    <t>SSF6277945</t>
  </si>
  <si>
    <t xml:space="preserve">KABITA BAURI </t>
  </si>
  <si>
    <t>06 Jun 2024</t>
  </si>
  <si>
    <t>SSF2918513</t>
  </si>
  <si>
    <t>KUSUM DEVI</t>
  </si>
  <si>
    <t>06-Oct-2024</t>
  </si>
  <si>
    <t>SSF2918514</t>
  </si>
  <si>
    <t>PUTUL BAURI</t>
  </si>
  <si>
    <t>22-Nov-2024</t>
  </si>
  <si>
    <t>06-Jan-2025</t>
  </si>
  <si>
    <t>SSF3880988</t>
  </si>
  <si>
    <t>MINA BOURI</t>
  </si>
  <si>
    <t>15-Nov-2024</t>
  </si>
  <si>
    <t>14 Jun 2023</t>
  </si>
  <si>
    <t>06-Dec-2024</t>
  </si>
  <si>
    <t>Kanchandih</t>
  </si>
  <si>
    <t>SF0056521</t>
  </si>
  <si>
    <t>Santosh Kumar Verma</t>
  </si>
  <si>
    <t>230</t>
  </si>
  <si>
    <t>230 Tiger1</t>
  </si>
  <si>
    <t>SSF3568030</t>
  </si>
  <si>
    <t>MEENA DEVI</t>
  </si>
  <si>
    <t>10-Feb-2024</t>
  </si>
  <si>
    <t>0</t>
  </si>
  <si>
    <t>16 Mar 2023</t>
  </si>
  <si>
    <t>09-Mar-2024</t>
  </si>
  <si>
    <t>ruhi 230 G2</t>
  </si>
  <si>
    <t>CID211202669</t>
  </si>
  <si>
    <t xml:space="preserve">SAMSHUL NISHA </t>
  </si>
  <si>
    <t>29-Mar-2024</t>
  </si>
  <si>
    <t>11 Yrs</t>
  </si>
  <si>
    <t>12 Dec 2020</t>
  </si>
  <si>
    <t>&gt; 10 Years</t>
  </si>
  <si>
    <t>09-May-2024</t>
  </si>
  <si>
    <t>09-May-2025</t>
  </si>
  <si>
    <t>Noor</t>
  </si>
  <si>
    <t>SID2125770549</t>
  </si>
  <si>
    <t>KURSIDA BANU</t>
  </si>
  <si>
    <t>21-Feb-2024</t>
  </si>
  <si>
    <t>09-Apr-2024</t>
  </si>
  <si>
    <t>SSF5665406</t>
  </si>
  <si>
    <t>SARASWATI DEVI</t>
  </si>
  <si>
    <t>01-Mar-2024</t>
  </si>
  <si>
    <t>01 Mar 2024</t>
  </si>
  <si>
    <t>SID2125102474</t>
  </si>
  <si>
    <t>RUKSANA KHATUN</t>
  </si>
  <si>
    <t>31-Mar-2024</t>
  </si>
  <si>
    <t>majlum 230 G3</t>
  </si>
  <si>
    <t>SSF3652914</t>
  </si>
  <si>
    <t>MONI SINGH</t>
  </si>
  <si>
    <t>01-Jun-2024</t>
  </si>
  <si>
    <t>25 Mar 2023</t>
  </si>
  <si>
    <t>09-Jul-2024</t>
  </si>
  <si>
    <t>SSF6223636</t>
  </si>
  <si>
    <t>PARBATI KUMBHAKAR</t>
  </si>
  <si>
    <t>SSF6258303</t>
  </si>
  <si>
    <t>SALMA BIBI</t>
  </si>
  <si>
    <t>Kapasara</t>
  </si>
  <si>
    <t>369933</t>
  </si>
  <si>
    <t>Moni 2</t>
  </si>
  <si>
    <t>CID211202165</t>
  </si>
  <si>
    <t>RADHA DEVI</t>
  </si>
  <si>
    <t>06-Feb-2024</t>
  </si>
  <si>
    <t>10</t>
  </si>
  <si>
    <t>15 Oct 2020</t>
  </si>
  <si>
    <t>CID211202555</t>
  </si>
  <si>
    <t>LALITA RAJAK</t>
  </si>
  <si>
    <t>14 Nov 2020</t>
  </si>
  <si>
    <t>08-Apr-2024</t>
  </si>
  <si>
    <t>SSF6040171</t>
  </si>
  <si>
    <t>NEHA DEVI</t>
  </si>
  <si>
    <t>22-Apr-2024</t>
  </si>
  <si>
    <t>22 Apr 2024</t>
  </si>
  <si>
    <t>08-Jun-2024</t>
  </si>
  <si>
    <t>CID211202561</t>
  </si>
  <si>
    <t>RUBI DEVI</t>
  </si>
  <si>
    <t>21-Nov-2024</t>
  </si>
  <si>
    <t>GL-9</t>
  </si>
  <si>
    <t>20 Jan 2021</t>
  </si>
  <si>
    <t>08-Jan-2025</t>
  </si>
  <si>
    <t>Pandra Muslim Tola</t>
  </si>
  <si>
    <t>370297</t>
  </si>
  <si>
    <t>momin</t>
  </si>
  <si>
    <t>SID951375281851</t>
  </si>
  <si>
    <t>IYARUN BIBI</t>
  </si>
  <si>
    <t>23-Sep-2023</t>
  </si>
  <si>
    <t>26 Sep 2020</t>
  </si>
  <si>
    <t>SSF4844415</t>
  </si>
  <si>
    <t>SAMIMA KHATOON</t>
  </si>
  <si>
    <t>08-Nov-2023</t>
  </si>
  <si>
    <t>08 Nov 2023</t>
  </si>
  <si>
    <t>05-Dec-2023</t>
  </si>
  <si>
    <t>SID2125701830</t>
  </si>
  <si>
    <t>WAFIRA BIBI</t>
  </si>
  <si>
    <t>4 Yrs</t>
  </si>
  <si>
    <t>06 Oct 2020</t>
  </si>
  <si>
    <t>05-Jan-2024</t>
  </si>
  <si>
    <t>370297 Gulsan1</t>
  </si>
  <si>
    <t>SID2125172414</t>
  </si>
  <si>
    <t>TAJRA SULTAN</t>
  </si>
  <si>
    <t>9 Yrs</t>
  </si>
  <si>
    <t>12 Dec 2019</t>
  </si>
  <si>
    <t>05-Apr-2024</t>
  </si>
  <si>
    <t>21-May-2025</t>
  </si>
  <si>
    <t>SSF5913179</t>
  </si>
  <si>
    <t>ASIRA BIBI</t>
  </si>
  <si>
    <t>28-Mar-2024</t>
  </si>
  <si>
    <t>28 Mar 2024</t>
  </si>
  <si>
    <t>SID2125776940</t>
  </si>
  <si>
    <t>NAJIDA BIBI</t>
  </si>
  <si>
    <t>11 Mar 2021</t>
  </si>
  <si>
    <t>05-Oct-2024</t>
  </si>
  <si>
    <t>SID2125236885</t>
  </si>
  <si>
    <t>HAMIDA BIBI</t>
  </si>
  <si>
    <t>21 Sep 2020</t>
  </si>
  <si>
    <t>05-Dec-2024</t>
  </si>
  <si>
    <t>SID951375281848</t>
  </si>
  <si>
    <t>RESHMA BIBI</t>
  </si>
  <si>
    <t>11-Jan-2025</t>
  </si>
  <si>
    <t>GL-4</t>
  </si>
  <si>
    <t>05-Feb-2025</t>
  </si>
  <si>
    <t>370823</t>
  </si>
  <si>
    <t>Moni</t>
  </si>
  <si>
    <t>SSF4826342</t>
  </si>
  <si>
    <t>SAJIDA KHATOON</t>
  </si>
  <si>
    <t>08-Dec-2023</t>
  </si>
  <si>
    <t>CID211202246</t>
  </si>
  <si>
    <t>MANJU DEVI</t>
  </si>
  <si>
    <t>01-Jan-2024</t>
  </si>
  <si>
    <t>28 Oct 2020</t>
  </si>
  <si>
    <t>SSF5665094</t>
  </si>
  <si>
    <t>MADHU KUMARI</t>
  </si>
  <si>
    <t>SSF3696662</t>
  </si>
  <si>
    <t>PINKI TIWARY</t>
  </si>
  <si>
    <t>29 Mar 2023</t>
  </si>
  <si>
    <t>Nirsa C21</t>
  </si>
  <si>
    <t>Nirsa C21 RADHA31</t>
  </si>
  <si>
    <t>SSF3730479</t>
  </si>
  <si>
    <t>PARWATI DEVI</t>
  </si>
  <si>
    <t>13-Apr-2023</t>
  </si>
  <si>
    <t>04</t>
  </si>
  <si>
    <t>13 Apr 2023</t>
  </si>
  <si>
    <t>04-Jun-2023</t>
  </si>
  <si>
    <t>SSF3730546</t>
  </si>
  <si>
    <t>TARJINA BIBI</t>
  </si>
  <si>
    <t>01-Nov-2024</t>
  </si>
  <si>
    <t>04-Dec-2024</t>
  </si>
  <si>
    <t>Pandra</t>
  </si>
  <si>
    <t>Pandra C1</t>
  </si>
  <si>
    <t>Pandra C1 Allah1</t>
  </si>
  <si>
    <t>SSF5303605</t>
  </si>
  <si>
    <t>KHAJU BIBI</t>
  </si>
  <si>
    <t>16-Jan-2024</t>
  </si>
  <si>
    <t>16 Jan 2024</t>
  </si>
  <si>
    <t>SSF3998725</t>
  </si>
  <si>
    <t>JANIFA BIBI</t>
  </si>
  <si>
    <t>19 Sep 2023</t>
  </si>
  <si>
    <t>06-Feb-2025</t>
  </si>
  <si>
    <t>Pandra rehana C14</t>
  </si>
  <si>
    <t>Pandra rehana C14 G1</t>
  </si>
  <si>
    <t>SSF2845485</t>
  </si>
  <si>
    <t>JUBEDA KHATUN</t>
  </si>
  <si>
    <t>03-Mar-2024</t>
  </si>
  <si>
    <t>30 Sep 2022</t>
  </si>
  <si>
    <t>SSF2918619</t>
  </si>
  <si>
    <t>RAGIYA BIBI</t>
  </si>
  <si>
    <t>SID951375322966</t>
  </si>
  <si>
    <t>KRISHNA SARKAR</t>
  </si>
  <si>
    <t>13-May-2025</t>
  </si>
  <si>
    <t>SID951375537595</t>
  </si>
  <si>
    <t>BUL BUL MALAKAR</t>
  </si>
  <si>
    <t>09-Jan-2025</t>
  </si>
  <si>
    <t>31 Mar 2021</t>
  </si>
  <si>
    <t>Poddardih</t>
  </si>
  <si>
    <t>Poddardih C2</t>
  </si>
  <si>
    <t>Poddardih C2 Maniya1</t>
  </si>
  <si>
    <t>SSF3985892</t>
  </si>
  <si>
    <t>JABA RUDRA</t>
  </si>
  <si>
    <t>21-Jun-2023</t>
  </si>
  <si>
    <t>21 Jun 2023</t>
  </si>
  <si>
    <t>SSF2741989</t>
  </si>
  <si>
    <t>RABI DEVI</t>
  </si>
  <si>
    <t>18-Jan-2024</t>
  </si>
  <si>
    <t>16 Sep 2022</t>
  </si>
  <si>
    <t>SSF2749990</t>
  </si>
  <si>
    <t xml:space="preserve">RUPA MALAKAR </t>
  </si>
  <si>
    <t>22-May-2024</t>
  </si>
  <si>
    <t>Bangal Para</t>
  </si>
  <si>
    <t>SF0089838</t>
  </si>
  <si>
    <t>Ritesh Kumar Rajak</t>
  </si>
  <si>
    <t>110</t>
  </si>
  <si>
    <t>110 Chita1</t>
  </si>
  <si>
    <t>SSF4056438</t>
  </si>
  <si>
    <t>SUNITA BAURI</t>
  </si>
  <si>
    <t>28-Jun-2023</t>
  </si>
  <si>
    <t>03</t>
  </si>
  <si>
    <t>28 Jun 2023</t>
  </si>
  <si>
    <t>03-May-2025</t>
  </si>
  <si>
    <t>Ekta</t>
  </si>
  <si>
    <t>SSF4173042</t>
  </si>
  <si>
    <t>RAHINA KHATUN</t>
  </si>
  <si>
    <t>24-Jul-2023</t>
  </si>
  <si>
    <t>24 Jul 2023</t>
  </si>
  <si>
    <t>03-Sep-2023</t>
  </si>
  <si>
    <t>21-Apr-2025</t>
  </si>
  <si>
    <t>SSF4386148</t>
  </si>
  <si>
    <t>RASIDA BIBI</t>
  </si>
  <si>
    <t>26-Aug-2023</t>
  </si>
  <si>
    <t>26 Aug 2023</t>
  </si>
  <si>
    <t>03-Oct-2023</t>
  </si>
  <si>
    <t>SSF2760916</t>
  </si>
  <si>
    <t>SABIA KHATOON</t>
  </si>
  <si>
    <t>20 Sep 2022</t>
  </si>
  <si>
    <t>110 Saraswati1</t>
  </si>
  <si>
    <t>SSF5597308</t>
  </si>
  <si>
    <t>ANJALI KUMARI</t>
  </si>
  <si>
    <t>16-Feb-2024</t>
  </si>
  <si>
    <t>16 Feb 2024</t>
  </si>
  <si>
    <t>03-Apr-2024</t>
  </si>
  <si>
    <t>SSF5813500</t>
  </si>
  <si>
    <t>Grocery/Kirana Store</t>
  </si>
  <si>
    <t>CHINTA DEVI</t>
  </si>
  <si>
    <t>16-Mar-2024</t>
  </si>
  <si>
    <t>16 Mar 2024</t>
  </si>
  <si>
    <t>03-May-2024</t>
  </si>
  <si>
    <t>SSF2824206</t>
  </si>
  <si>
    <t>SHANTI DEVI</t>
  </si>
  <si>
    <t>28 Sep 2022</t>
  </si>
  <si>
    <t>03-Jul-2024</t>
  </si>
  <si>
    <t>SSF2865067</t>
  </si>
  <si>
    <t>JHUMA BISWAS</t>
  </si>
  <si>
    <t>20 Oct 2022</t>
  </si>
  <si>
    <t>03-Nov-2024</t>
  </si>
  <si>
    <t>SSF2831403</t>
  </si>
  <si>
    <t>PAMMI DEVI</t>
  </si>
  <si>
    <t>SSF3608155</t>
  </si>
  <si>
    <t>MALATI BAURI</t>
  </si>
  <si>
    <t>17-Jan-2025</t>
  </si>
  <si>
    <t>21 Mar 2023</t>
  </si>
  <si>
    <t>03-Mar-2025</t>
  </si>
  <si>
    <t>Kumardhubhi Maithon More</t>
  </si>
  <si>
    <t>111</t>
  </si>
  <si>
    <t>Ram</t>
  </si>
  <si>
    <t>SSF2615372</t>
  </si>
  <si>
    <t>SAVITRI DEVI</t>
  </si>
  <si>
    <t>20-Dec-2023</t>
  </si>
  <si>
    <t>15 Jun 2022</t>
  </si>
  <si>
    <t>09-Feb-2024</t>
  </si>
  <si>
    <t>24-Apr-2025</t>
  </si>
  <si>
    <t>SMA 2</t>
  </si>
  <si>
    <t>SSF2615373</t>
  </si>
  <si>
    <t>19-Jan-2024</t>
  </si>
  <si>
    <t>121315 C5</t>
  </si>
  <si>
    <t>Beby  C5 G2</t>
  </si>
  <si>
    <t>SSF5695436</t>
  </si>
  <si>
    <t>MANITA KUMARI</t>
  </si>
  <si>
    <t>SID2125520075</t>
  </si>
  <si>
    <t>RUKSAR KHATUN</t>
  </si>
  <si>
    <t>18 Nov 2020</t>
  </si>
  <si>
    <t>123456 C4</t>
  </si>
  <si>
    <t>Book C4 G2</t>
  </si>
  <si>
    <t>SSF4576077</t>
  </si>
  <si>
    <t>MANGOLI SOREN</t>
  </si>
  <si>
    <t>22-Sep-2023</t>
  </si>
  <si>
    <t>22 Sep 2023</t>
  </si>
  <si>
    <t>SSF4576381</t>
  </si>
  <si>
    <t xml:space="preserve">MAMTA KUMARI </t>
  </si>
  <si>
    <t>SSF3874028</t>
  </si>
  <si>
    <t>Bottle &amp; Glass Business</t>
  </si>
  <si>
    <t>MADHU DEVI</t>
  </si>
  <si>
    <t>16 May 2023</t>
  </si>
  <si>
    <t>13</t>
  </si>
  <si>
    <t>Jagdish</t>
  </si>
  <si>
    <t>SSF4110046</t>
  </si>
  <si>
    <t>LAKSHMI KUMARI</t>
  </si>
  <si>
    <t>12-Jul-2023</t>
  </si>
  <si>
    <t>12 Jul 2023</t>
  </si>
  <si>
    <t>09-Sep-2023</t>
  </si>
  <si>
    <t>139</t>
  </si>
  <si>
    <t>EKTA</t>
  </si>
  <si>
    <t>CID211203171</t>
  </si>
  <si>
    <t>JAHIRAN BIBI</t>
  </si>
  <si>
    <t>07-Feb-2023</t>
  </si>
  <si>
    <t>10 Yrs</t>
  </si>
  <si>
    <t>25 Dec 2020</t>
  </si>
  <si>
    <t>03-Apr-2023</t>
  </si>
  <si>
    <t>SSF2910450</t>
  </si>
  <si>
    <t>23-Dec-2023</t>
  </si>
  <si>
    <t>28 Oct 2022</t>
  </si>
  <si>
    <t>03-Feb-2024</t>
  </si>
  <si>
    <t>24-Feb-2025</t>
  </si>
  <si>
    <t>SSF5232213</t>
  </si>
  <si>
    <t>MUNNI BEGAM</t>
  </si>
  <si>
    <t>07-Jan-2024</t>
  </si>
  <si>
    <t>07 Jan 2024</t>
  </si>
  <si>
    <t>SSF4173138</t>
  </si>
  <si>
    <t>MINA DEVI</t>
  </si>
  <si>
    <t>21 Jul 2023</t>
  </si>
  <si>
    <t>139 Bano11</t>
  </si>
  <si>
    <t>SSF6046274</t>
  </si>
  <si>
    <t>KHUSHBU KHATUN</t>
  </si>
  <si>
    <t>24-Apr-2024</t>
  </si>
  <si>
    <t>24 Apr 2024</t>
  </si>
  <si>
    <t>SSF6046655</t>
  </si>
  <si>
    <t>ASMA KHATOON</t>
  </si>
  <si>
    <t>SSF2968541</t>
  </si>
  <si>
    <t>SHAHNAZ KHATOON</t>
  </si>
  <si>
    <t>03-Aug-2024</t>
  </si>
  <si>
    <t>14-Feb-2025</t>
  </si>
  <si>
    <t>139 Ekta 11</t>
  </si>
  <si>
    <t>Consumer Durable</t>
  </si>
  <si>
    <t>SSF2856093</t>
  </si>
  <si>
    <t>Mobile</t>
  </si>
  <si>
    <t>31-Aug-2024</t>
  </si>
  <si>
    <t>CDL-1</t>
  </si>
  <si>
    <t>12 Oct 2022</t>
  </si>
  <si>
    <t>03-Oct-2024</t>
  </si>
  <si>
    <t>SSF2856040</t>
  </si>
  <si>
    <t>23-Jan-2025</t>
  </si>
  <si>
    <t>153</t>
  </si>
  <si>
    <t>153 Devi1</t>
  </si>
  <si>
    <t>SSF2835757</t>
  </si>
  <si>
    <t>ANITA PATHAK</t>
  </si>
  <si>
    <t>10-Nov-2023</t>
  </si>
  <si>
    <t>03-Dec-2023</t>
  </si>
  <si>
    <t>SSF5229663</t>
  </si>
  <si>
    <t>BASANTI BHUIYA</t>
  </si>
  <si>
    <t>02-Jan-2024</t>
  </si>
  <si>
    <t>02 Jan 2024</t>
  </si>
  <si>
    <t>153 Laxmi1</t>
  </si>
  <si>
    <t>SSF5229957</t>
  </si>
  <si>
    <t>SULEKHA BAURI</t>
  </si>
  <si>
    <t>18-Mar-2025</t>
  </si>
  <si>
    <t>SMA 1</t>
  </si>
  <si>
    <t>SSF2685705</t>
  </si>
  <si>
    <t>KANCHAN KUMARI</t>
  </si>
  <si>
    <t>26-Jan-2024</t>
  </si>
  <si>
    <t>26 Jan 2024</t>
  </si>
  <si>
    <t>Maa Kali</t>
  </si>
  <si>
    <t>SSF5412554</t>
  </si>
  <si>
    <t>LATA LOHAR</t>
  </si>
  <si>
    <t>29-Jan-2024</t>
  </si>
  <si>
    <t>29 Jan 2024</t>
  </si>
  <si>
    <t>SSF3503003</t>
  </si>
  <si>
    <t>SUMITRA LOHAR</t>
  </si>
  <si>
    <t>04 Mar 2023</t>
  </si>
  <si>
    <t>04-Feb-2025</t>
  </si>
  <si>
    <t>SSF5716467</t>
  </si>
  <si>
    <t>GITA HADI</t>
  </si>
  <si>
    <t>02-Mar-2024</t>
  </si>
  <si>
    <t>02 Mar 2024</t>
  </si>
  <si>
    <t>07-May-2025</t>
  </si>
  <si>
    <t>SSF5842970</t>
  </si>
  <si>
    <t>SARASWATI BHULA</t>
  </si>
  <si>
    <t>18-Mar-2024</t>
  </si>
  <si>
    <t>18 Mar 2024</t>
  </si>
  <si>
    <t>SSF5843115</t>
  </si>
  <si>
    <t>LAKSHMI DEVI</t>
  </si>
  <si>
    <t>SSF2728566</t>
  </si>
  <si>
    <t>SIMA KUMARI</t>
  </si>
  <si>
    <t>31 Aug 2022</t>
  </si>
  <si>
    <t>SSF5860600</t>
  </si>
  <si>
    <t>NANDI DEVI</t>
  </si>
  <si>
    <t>22-Mar-2024</t>
  </si>
  <si>
    <t>22 Mar 2024</t>
  </si>
  <si>
    <t>SSF5909172</t>
  </si>
  <si>
    <t>CHAYA BAURI</t>
  </si>
  <si>
    <t>27-Mar-2024</t>
  </si>
  <si>
    <t>27 Mar 2024</t>
  </si>
  <si>
    <t>SSF2801673</t>
  </si>
  <si>
    <t>GITA DEVI</t>
  </si>
  <si>
    <t>01-Apr-2024</t>
  </si>
  <si>
    <t>27 Sep 2022</t>
  </si>
  <si>
    <t>SSF2903386</t>
  </si>
  <si>
    <t xml:space="preserve">SUNA DEVI </t>
  </si>
  <si>
    <t>22 Oct 2022</t>
  </si>
  <si>
    <t>12-May-2025</t>
  </si>
  <si>
    <t>SSF2719622</t>
  </si>
  <si>
    <t>POONAM SINGH</t>
  </si>
  <si>
    <t>29 Aug 2022</t>
  </si>
  <si>
    <t>03-Apr-2025</t>
  </si>
  <si>
    <t>29-Nov-2024</t>
  </si>
  <si>
    <t>IL-2</t>
  </si>
  <si>
    <t>03-Jan-2025</t>
  </si>
  <si>
    <t>27-Mar-2025</t>
  </si>
  <si>
    <t>Kusumkanali</t>
  </si>
  <si>
    <t>179</t>
  </si>
  <si>
    <t>Asha</t>
  </si>
  <si>
    <t>SSF5416911</t>
  </si>
  <si>
    <t>BINA BAHADUR</t>
  </si>
  <si>
    <t>10-Apr-2024</t>
  </si>
  <si>
    <t>SID2125013335</t>
  </si>
  <si>
    <t>RAVNI DEVI</t>
  </si>
  <si>
    <t>9</t>
  </si>
  <si>
    <t>16 Sep 2021</t>
  </si>
  <si>
    <t>10-Mar-2024</t>
  </si>
  <si>
    <t>SID951375628803</t>
  </si>
  <si>
    <t>SHAKUNTLA RAY</t>
  </si>
  <si>
    <t>24 Jan 2020</t>
  </si>
  <si>
    <t>SSF5776407</t>
  </si>
  <si>
    <t>TINKI DEVI</t>
  </si>
  <si>
    <t>10-May-2024</t>
  </si>
  <si>
    <t>CID211202263</t>
  </si>
  <si>
    <t>ASHA RAY</t>
  </si>
  <si>
    <t>GL-12</t>
  </si>
  <si>
    <t>13 Jan 2021</t>
  </si>
  <si>
    <t>10-Jul-2024</t>
  </si>
  <si>
    <t>10-Mar-2025</t>
  </si>
  <si>
    <t>CID211202260</t>
  </si>
  <si>
    <t>PAMPA DEVI</t>
  </si>
  <si>
    <t>GL-10</t>
  </si>
  <si>
    <t>04 Mar 2020</t>
  </si>
  <si>
    <t>10-Dec-2024</t>
  </si>
  <si>
    <t>SSF4397281</t>
  </si>
  <si>
    <t xml:space="preserve">Tractor Business &amp; Repair Work </t>
  </si>
  <si>
    <t>PUJA CHAKRABORTY</t>
  </si>
  <si>
    <t>30 Aug 2023</t>
  </si>
  <si>
    <t>CID211202265</t>
  </si>
  <si>
    <t>SUKHI DEVI</t>
  </si>
  <si>
    <t>11-Nov-2024</t>
  </si>
  <si>
    <t>GL-7</t>
  </si>
  <si>
    <t>Gopalpur</t>
  </si>
  <si>
    <t>187</t>
  </si>
  <si>
    <t>Laxmi</t>
  </si>
  <si>
    <t>CID211201953</t>
  </si>
  <si>
    <t>MINA BAURI</t>
  </si>
  <si>
    <t>18-Nov-2023</t>
  </si>
  <si>
    <t>05 Aug 2020</t>
  </si>
  <si>
    <t>Mahadev</t>
  </si>
  <si>
    <t>CID211202341</t>
  </si>
  <si>
    <t>PURNIMA BOURI</t>
  </si>
  <si>
    <t>31-Dec-2023</t>
  </si>
  <si>
    <t>21 Jul 2020</t>
  </si>
  <si>
    <t>05-Feb-2024</t>
  </si>
  <si>
    <t>SID951374401065</t>
  </si>
  <si>
    <t>CHHYA BAURI</t>
  </si>
  <si>
    <t>17 Aug 2021</t>
  </si>
  <si>
    <t>CID211203543</t>
  </si>
  <si>
    <t>LATA BAURI</t>
  </si>
  <si>
    <t>04-May-2024</t>
  </si>
  <si>
    <t>30 Aug 2021</t>
  </si>
  <si>
    <t>05-Jun-2024</t>
  </si>
  <si>
    <t>CID211201955</t>
  </si>
  <si>
    <t>SARATI BADYAKAR</t>
  </si>
  <si>
    <t>29 Aug 2020</t>
  </si>
  <si>
    <t>SSF4142848</t>
  </si>
  <si>
    <t>NISHA PANDEY</t>
  </si>
  <si>
    <t>14 Jul 2023</t>
  </si>
  <si>
    <t>CID211201962</t>
  </si>
  <si>
    <t>REKHAMANI BAURI</t>
  </si>
  <si>
    <t>GL-8</t>
  </si>
  <si>
    <t>3 Yrs</t>
  </si>
  <si>
    <t>28 Sep 2021</t>
  </si>
  <si>
    <t>05-Mar-2025</t>
  </si>
  <si>
    <t>20</t>
  </si>
  <si>
    <t>Shanti</t>
  </si>
  <si>
    <t>SSF4439701</t>
  </si>
  <si>
    <t>LALITA BAURI</t>
  </si>
  <si>
    <t>05-Sep-2023</t>
  </si>
  <si>
    <t>05 Sep 2023</t>
  </si>
  <si>
    <t>09-Oct-2023</t>
  </si>
  <si>
    <t>SID951375386379</t>
  </si>
  <si>
    <t xml:space="preserve">PUNAM DEVI </t>
  </si>
  <si>
    <t>27-Nov-2023</t>
  </si>
  <si>
    <t>30 Oct 2019</t>
  </si>
  <si>
    <t>09-Jan-2024</t>
  </si>
  <si>
    <t>CID211202853</t>
  </si>
  <si>
    <t>CHRISTIAN</t>
  </si>
  <si>
    <t>DSTAILA</t>
  </si>
  <si>
    <t>11 Sep 2019</t>
  </si>
  <si>
    <t>SID2125366521</t>
  </si>
  <si>
    <t>BABITA DEVI</t>
  </si>
  <si>
    <t>01-Dec-2024</t>
  </si>
  <si>
    <t>20 Aug 2021</t>
  </si>
  <si>
    <t>Hirbandh</t>
  </si>
  <si>
    <t>212</t>
  </si>
  <si>
    <t>palvi</t>
  </si>
  <si>
    <t>SSF3465800</t>
  </si>
  <si>
    <t>SAHIDA PARBEEN</t>
  </si>
  <si>
    <t>25-Feb-2023</t>
  </si>
  <si>
    <t>25 Feb 2023</t>
  </si>
  <si>
    <t>08-Apr-2023</t>
  </si>
  <si>
    <t>17-Apr-2025</t>
  </si>
  <si>
    <t>SID951374674011</t>
  </si>
  <si>
    <t>GULJAN KHATOON</t>
  </si>
  <si>
    <t>18-Mar-2023</t>
  </si>
  <si>
    <t>07 Feb 2020</t>
  </si>
  <si>
    <t>08-May-2023</t>
  </si>
  <si>
    <t>22-Mar-2025</t>
  </si>
  <si>
    <t>15-Jan-2024</t>
  </si>
  <si>
    <t>SID951375800008</t>
  </si>
  <si>
    <t>HAMIDA KHATUN</t>
  </si>
  <si>
    <t>29-May-2024</t>
  </si>
  <si>
    <t>GL-3</t>
  </si>
  <si>
    <t>13 Mar 2020</t>
  </si>
  <si>
    <t>Sona</t>
  </si>
  <si>
    <t>CID211202492</t>
  </si>
  <si>
    <t>RITA  KUMARI</t>
  </si>
  <si>
    <t>05 Sep 2020</t>
  </si>
  <si>
    <t>CID211202490</t>
  </si>
  <si>
    <t>RINKU BHUIYA</t>
  </si>
  <si>
    <t>SSF2869760</t>
  </si>
  <si>
    <t>MANISHA DEVI</t>
  </si>
  <si>
    <t>08-Dec-2024</t>
  </si>
  <si>
    <t>17 Oct 2022</t>
  </si>
  <si>
    <t>CID211202426</t>
  </si>
  <si>
    <t>MALTI DEVI</t>
  </si>
  <si>
    <t>Mera</t>
  </si>
  <si>
    <t>260145</t>
  </si>
  <si>
    <t>shiv</t>
  </si>
  <si>
    <t>SSF2841844</t>
  </si>
  <si>
    <t>PARI BAURI</t>
  </si>
  <si>
    <t>01-Nov-2023</t>
  </si>
  <si>
    <t>09-Dec-2023</t>
  </si>
  <si>
    <t>SID2125645259</t>
  </si>
  <si>
    <t>BEBI DEVI</t>
  </si>
  <si>
    <t>23 Jan 2021</t>
  </si>
  <si>
    <t>09-Dec-2024</t>
  </si>
  <si>
    <t>266</t>
  </si>
  <si>
    <t>266 Song1</t>
  </si>
  <si>
    <t>SSF2474181</t>
  </si>
  <si>
    <t>SONA DEVI</t>
  </si>
  <si>
    <t>16-May-2023</t>
  </si>
  <si>
    <t>11 Mar 2022</t>
  </si>
  <si>
    <t>05-Jul-2023</t>
  </si>
  <si>
    <t>Mina</t>
  </si>
  <si>
    <t>SSF4304809</t>
  </si>
  <si>
    <t>MALA BAURI</t>
  </si>
  <si>
    <t>12 Aug 2023</t>
  </si>
  <si>
    <t>SSF4407002</t>
  </si>
  <si>
    <t>29-Aug-2023</t>
  </si>
  <si>
    <t>29 Aug 2023</t>
  </si>
  <si>
    <t>05-Oct-2023</t>
  </si>
  <si>
    <t>SSF2613623</t>
  </si>
  <si>
    <t>PUNAM BAURI</t>
  </si>
  <si>
    <t>16 Jun 2022</t>
  </si>
  <si>
    <t>SSF4407015</t>
  </si>
  <si>
    <t>NILMANI MANZI</t>
  </si>
  <si>
    <t>05-Apr-2025</t>
  </si>
  <si>
    <t>266 Song 22</t>
  </si>
  <si>
    <t>SSF4426143</t>
  </si>
  <si>
    <t>30-Aug-2023</t>
  </si>
  <si>
    <t>SSF4440752</t>
  </si>
  <si>
    <t>ANJU DEVI</t>
  </si>
  <si>
    <t>SID951374367352</t>
  </si>
  <si>
    <t>LAXMI KUMARI</t>
  </si>
  <si>
    <t>02 Sep 2020</t>
  </si>
  <si>
    <t>Gulab</t>
  </si>
  <si>
    <t>SID951372881078</t>
  </si>
  <si>
    <t>PUTUL DEVI</t>
  </si>
  <si>
    <t>15-Sep-2023</t>
  </si>
  <si>
    <t>24 Nov 2020</t>
  </si>
  <si>
    <t>CID211201115</t>
  </si>
  <si>
    <t>AKTARI BEGAM</t>
  </si>
  <si>
    <t>12-Oct-2023</t>
  </si>
  <si>
    <t>12 Jun 2019</t>
  </si>
  <si>
    <t>SID951375090879</t>
  </si>
  <si>
    <t>SHOSHTI BOURIN</t>
  </si>
  <si>
    <t>23 Nov 2020</t>
  </si>
  <si>
    <t>SID951374943276</t>
  </si>
  <si>
    <t>SSF2613624</t>
  </si>
  <si>
    <t>KAMLOTI DEVI</t>
  </si>
  <si>
    <t>SID951375011646</t>
  </si>
  <si>
    <t>General Store</t>
  </si>
  <si>
    <t>ASHA DEVI</t>
  </si>
  <si>
    <t>06-Nov-2023</t>
  </si>
  <si>
    <t>21 Oct 2020</t>
  </si>
  <si>
    <t>SSF2474180</t>
  </si>
  <si>
    <t>SUMITRA DEVI</t>
  </si>
  <si>
    <t>SSF5551826</t>
  </si>
  <si>
    <t>05-Mar-2024</t>
  </si>
  <si>
    <t>SSF2786425</t>
  </si>
  <si>
    <t>UMILA DEVI</t>
  </si>
  <si>
    <t>17-Mar-2024</t>
  </si>
  <si>
    <t>SSF5873768</t>
  </si>
  <si>
    <t>DOLLY SHARMA</t>
  </si>
  <si>
    <t>SSF2657974</t>
  </si>
  <si>
    <t>KABUTARI DEVI</t>
  </si>
  <si>
    <t>11 Sep 2022</t>
  </si>
  <si>
    <t>CID211202486</t>
  </si>
  <si>
    <t>16 Jul 2019</t>
  </si>
  <si>
    <t>SSF3647333</t>
  </si>
  <si>
    <t>KIRAN DEVI</t>
  </si>
  <si>
    <t>24 Mar 2023</t>
  </si>
  <si>
    <t>CID211201192</t>
  </si>
  <si>
    <t>12 Mar 2021</t>
  </si>
  <si>
    <t>05-Nov-2024</t>
  </si>
  <si>
    <t>CID211201193</t>
  </si>
  <si>
    <t>KAVITA DEVI</t>
  </si>
  <si>
    <t>310</t>
  </si>
  <si>
    <t>Brakat 01</t>
  </si>
  <si>
    <t>SSF4107865</t>
  </si>
  <si>
    <t>TAZ PERWEEN</t>
  </si>
  <si>
    <t>bismilla</t>
  </si>
  <si>
    <t>SSF3353375</t>
  </si>
  <si>
    <t>SABIRAN KHATOON</t>
  </si>
  <si>
    <t>25-Sep-2023</t>
  </si>
  <si>
    <t>10 Feb 2023</t>
  </si>
  <si>
    <t>SSF4587605</t>
  </si>
  <si>
    <t>SHABANA PARWEEN</t>
  </si>
  <si>
    <t>23 Sep 2023</t>
  </si>
  <si>
    <t>SSF4588202</t>
  </si>
  <si>
    <t>MAHJABIN KHATOON</t>
  </si>
  <si>
    <t>SSF5375333</t>
  </si>
  <si>
    <t>SHAHIDA KHATOON</t>
  </si>
  <si>
    <t>SSF3551807</t>
  </si>
  <si>
    <t>MOMINA KHATUN</t>
  </si>
  <si>
    <t>SSF5418796</t>
  </si>
  <si>
    <t>RAZIA KHATOON</t>
  </si>
  <si>
    <t>30-Jan-2024</t>
  </si>
  <si>
    <t>30 Jan 2024</t>
  </si>
  <si>
    <t>SSF5845239</t>
  </si>
  <si>
    <t>GULSHAN BIBI</t>
  </si>
  <si>
    <t>19-Mar-2024</t>
  </si>
  <si>
    <t>19 Mar 2024</t>
  </si>
  <si>
    <t>SSF5887701</t>
  </si>
  <si>
    <t>LAILA KHATOON</t>
  </si>
  <si>
    <t>06 Apr 2024</t>
  </si>
  <si>
    <t>SSF6032779</t>
  </si>
  <si>
    <t>TABASAUM KHATOON</t>
  </si>
  <si>
    <t>02 May 2024</t>
  </si>
  <si>
    <t>SSF2889378</t>
  </si>
  <si>
    <t>RAHIMAN KHATUN</t>
  </si>
  <si>
    <t>18 Oct 2022</t>
  </si>
  <si>
    <t>Madanpur</t>
  </si>
  <si>
    <t>337333</t>
  </si>
  <si>
    <t>hatya 337333 G1</t>
  </si>
  <si>
    <t>SSF5009467</t>
  </si>
  <si>
    <t>NEHA KUMARI</t>
  </si>
  <si>
    <t>02 Dec 2023</t>
  </si>
  <si>
    <t>04-Jan-2024</t>
  </si>
  <si>
    <t>shan</t>
  </si>
  <si>
    <t>SSF3182750</t>
  </si>
  <si>
    <t>PRATIMA CHAKRABORTY</t>
  </si>
  <si>
    <t>12 Jan 2023</t>
  </si>
  <si>
    <t>SSF3594774</t>
  </si>
  <si>
    <t>JYOTIKA CHAKRAWARTI</t>
  </si>
  <si>
    <t>19 Mar 2023</t>
  </si>
  <si>
    <t>04-Apr-2024</t>
  </si>
  <si>
    <t>shanone</t>
  </si>
  <si>
    <t>SSF2729030</t>
  </si>
  <si>
    <t>BINA DEVI</t>
  </si>
  <si>
    <t>SSF2729023</t>
  </si>
  <si>
    <t>PRATIMA DEVI</t>
  </si>
  <si>
    <t>10-Apr-2025</t>
  </si>
  <si>
    <t>SSF2729024</t>
  </si>
  <si>
    <t>MEERA DUTTA</t>
  </si>
  <si>
    <t>25-Apr-2024</t>
  </si>
  <si>
    <t>10-Jun-2024</t>
  </si>
  <si>
    <t>SSF2749284</t>
  </si>
  <si>
    <t>PUNAM JAISWAL</t>
  </si>
  <si>
    <t>13-Jan-2025</t>
  </si>
  <si>
    <t>10-Feb-2025</t>
  </si>
  <si>
    <t>Kamaliya</t>
  </si>
  <si>
    <t>345353</t>
  </si>
  <si>
    <t>Kamaliya MELA 2 345353 G1</t>
  </si>
  <si>
    <t>SID951375457596</t>
  </si>
  <si>
    <t>Cycle Shop</t>
  </si>
  <si>
    <t>SABITA BAURI</t>
  </si>
  <si>
    <t>12-Jun-2023</t>
  </si>
  <si>
    <t>29 Nov 2019</t>
  </si>
  <si>
    <t>03-Aug-2023</t>
  </si>
  <si>
    <t>SID2125617506</t>
  </si>
  <si>
    <t>SIMA BAURI</t>
  </si>
  <si>
    <t>19-Dec-2023</t>
  </si>
  <si>
    <t>29 Sep 2020</t>
  </si>
  <si>
    <t>Payal</t>
  </si>
  <si>
    <t>SID2125379705</t>
  </si>
  <si>
    <t>BABY BAURI</t>
  </si>
  <si>
    <t>10 Dec 2020</t>
  </si>
  <si>
    <t>SID2125377387</t>
  </si>
  <si>
    <t>SAVITA BAURI</t>
  </si>
  <si>
    <t>03 Mar 2020</t>
  </si>
  <si>
    <t>SID951373495483</t>
  </si>
  <si>
    <t>MARI BAURI</t>
  </si>
  <si>
    <t>mela</t>
  </si>
  <si>
    <t>SSF2983808</t>
  </si>
  <si>
    <t>LAKHI BAURI</t>
  </si>
  <si>
    <t>02-Feb-2024</t>
  </si>
  <si>
    <t>21 Nov 2022</t>
  </si>
  <si>
    <t>SID2125376316</t>
  </si>
  <si>
    <t>BHADU BAURI</t>
  </si>
  <si>
    <t>SSF6032290</t>
  </si>
  <si>
    <t>CHINTA BAURIN</t>
  </si>
  <si>
    <t>23-Apr-2024</t>
  </si>
  <si>
    <t>23 Apr 2024</t>
  </si>
  <si>
    <t>SID2125379706</t>
  </si>
  <si>
    <t>FUCHI BAURI</t>
  </si>
  <si>
    <t>15-May-2025</t>
  </si>
  <si>
    <t>SID2125617716</t>
  </si>
  <si>
    <t>ANJANA BAURI</t>
  </si>
  <si>
    <t>Television</t>
  </si>
  <si>
    <t>SSF3926582</t>
  </si>
  <si>
    <t>BIJALA TURI</t>
  </si>
  <si>
    <t>12 Jun 2023</t>
  </si>
  <si>
    <t>362688</t>
  </si>
  <si>
    <t>362688 Rupa1</t>
  </si>
  <si>
    <t>SSF2743147</t>
  </si>
  <si>
    <t>SUNITA DEVI</t>
  </si>
  <si>
    <t>12-Sep-2022</t>
  </si>
  <si>
    <t>12 Sep 2022</t>
  </si>
  <si>
    <t>08-Nov-2022</t>
  </si>
  <si>
    <t>D1</t>
  </si>
  <si>
    <t>SSF2743149</t>
  </si>
  <si>
    <t>OTHERS</t>
  </si>
  <si>
    <t>NIYOTI SOREN</t>
  </si>
  <si>
    <t>SSF5604014</t>
  </si>
  <si>
    <t>RINA DEVI</t>
  </si>
  <si>
    <t>16-May-2025</t>
  </si>
  <si>
    <t>362868</t>
  </si>
  <si>
    <t>Sunny</t>
  </si>
  <si>
    <t>SSF4302288</t>
  </si>
  <si>
    <t>KALPANA RAY</t>
  </si>
  <si>
    <t>SID951375464323</t>
  </si>
  <si>
    <t>REKHA PANDE</t>
  </si>
  <si>
    <t>21-Dec-2023</t>
  </si>
  <si>
    <t>SID2125605254</t>
  </si>
  <si>
    <t>RIMA RAY</t>
  </si>
  <si>
    <t>SID951375469271</t>
  </si>
  <si>
    <t>SHIBANI DEVI</t>
  </si>
  <si>
    <t>365289</t>
  </si>
  <si>
    <t>RAM</t>
  </si>
  <si>
    <t>SSF2770937</t>
  </si>
  <si>
    <t>RUKHMANI DEVI</t>
  </si>
  <si>
    <t>13-Oct-2023</t>
  </si>
  <si>
    <t>23 Sep 2022</t>
  </si>
  <si>
    <t>02-Nov-2023</t>
  </si>
  <si>
    <t>santi</t>
  </si>
  <si>
    <t>SSF5219413</t>
  </si>
  <si>
    <t>05 Jan 2024</t>
  </si>
  <si>
    <t>367861</t>
  </si>
  <si>
    <t>Brakat</t>
  </si>
  <si>
    <t>SSF2846283</t>
  </si>
  <si>
    <t>Bakery Business</t>
  </si>
  <si>
    <t>POPITA DEVI</t>
  </si>
  <si>
    <t>30-Sep-2022</t>
  </si>
  <si>
    <t>29-Oct-2023</t>
  </si>
  <si>
    <t>Chirkunda</t>
  </si>
  <si>
    <t>370782</t>
  </si>
  <si>
    <t>Ragini</t>
  </si>
  <si>
    <t>SSF2648519</t>
  </si>
  <si>
    <t>NITU GORAI</t>
  </si>
  <si>
    <t>23-Jul-2023</t>
  </si>
  <si>
    <t>30 Jun 2022</t>
  </si>
  <si>
    <t>10-Sep-2023</t>
  </si>
  <si>
    <t>371156</t>
  </si>
  <si>
    <t>371156 Chatterjee1</t>
  </si>
  <si>
    <t>SSF3128995</t>
  </si>
  <si>
    <t>JOSHNA BAURI</t>
  </si>
  <si>
    <t>27 Dec 2022</t>
  </si>
  <si>
    <t>Tiltoria</t>
  </si>
  <si>
    <t>387552</t>
  </si>
  <si>
    <t>raja</t>
  </si>
  <si>
    <t>SID951372907456</t>
  </si>
  <si>
    <t>TUMPA BAURI</t>
  </si>
  <si>
    <t>11-Apr-2025</t>
  </si>
  <si>
    <t>SID951372905503</t>
  </si>
  <si>
    <t>16 Dec 2020</t>
  </si>
  <si>
    <t>04-Mar-2024</t>
  </si>
  <si>
    <t>04-Mar-2025</t>
  </si>
  <si>
    <t>mahamaya</t>
  </si>
  <si>
    <t>SID951373016212</t>
  </si>
  <si>
    <t>UMA ROHIDAS</t>
  </si>
  <si>
    <t>GL-5</t>
  </si>
  <si>
    <t>04-Jan-2025</t>
  </si>
  <si>
    <t>626924</t>
  </si>
  <si>
    <t>puja</t>
  </si>
  <si>
    <t>SSF2801672</t>
  </si>
  <si>
    <t>31 Mar 2023</t>
  </si>
  <si>
    <t>10-Nov-2024</t>
  </si>
  <si>
    <t>26-Apr-2025</t>
  </si>
  <si>
    <t>10-Sep-2024</t>
  </si>
  <si>
    <t>716798</t>
  </si>
  <si>
    <t>716798 Pari1</t>
  </si>
  <si>
    <t>SSF3004647</t>
  </si>
  <si>
    <t>KHELU BAURI</t>
  </si>
  <si>
    <t>01-Feb-2024</t>
  </si>
  <si>
    <t>01 Dec 2022</t>
  </si>
  <si>
    <t>11-Mar-2025</t>
  </si>
  <si>
    <t>716859</t>
  </si>
  <si>
    <t>Kvita</t>
  </si>
  <si>
    <t>SSF2331119</t>
  </si>
  <si>
    <t>Wrapping &amp; Packaging Business</t>
  </si>
  <si>
    <t>SHABI BAURI</t>
  </si>
  <si>
    <t>12 Feb 2022</t>
  </si>
  <si>
    <t>08-Aug-2023</t>
  </si>
  <si>
    <t>SID951376024085</t>
  </si>
  <si>
    <t>SONIYA TURI</t>
  </si>
  <si>
    <t>21 Jan 2021</t>
  </si>
  <si>
    <t>08-Apr-2025</t>
  </si>
  <si>
    <t>Maithon</t>
  </si>
  <si>
    <t>Maithon C4</t>
  </si>
  <si>
    <t>Maithon C4 Nisha31</t>
  </si>
  <si>
    <t>SSF4184679</t>
  </si>
  <si>
    <t>PINKI DEVI</t>
  </si>
  <si>
    <t>25-Jul-2023</t>
  </si>
  <si>
    <t>25 Jul 2023</t>
  </si>
  <si>
    <t>SSF4314584</t>
  </si>
  <si>
    <t>SUSHILA BAURI</t>
  </si>
  <si>
    <t>16-Aug-2023</t>
  </si>
  <si>
    <t>16 Aug 2023</t>
  </si>
  <si>
    <t>23-Apr-2025</t>
  </si>
  <si>
    <t>Maithon C4 Nisha1</t>
  </si>
  <si>
    <t>SSF4969959</t>
  </si>
  <si>
    <t>PADDA DEVI</t>
  </si>
  <si>
    <t>29-Nov-2023</t>
  </si>
  <si>
    <t>29 Nov 2023</t>
  </si>
  <si>
    <t>16-Apr-2025</t>
  </si>
  <si>
    <t>SSF3369252</t>
  </si>
  <si>
    <t>BASANTI DEVI</t>
  </si>
  <si>
    <t>15 Feb 2023</t>
  </si>
  <si>
    <t>24-May-2025</t>
  </si>
  <si>
    <t>SF0090072</t>
  </si>
  <si>
    <t>Sagar Thakur</t>
  </si>
  <si>
    <t>286</t>
  </si>
  <si>
    <t>CID211203148</t>
  </si>
  <si>
    <t>RENU DEVI</t>
  </si>
  <si>
    <t>27 Nov 2020</t>
  </si>
  <si>
    <t>04-Feb-2024</t>
  </si>
  <si>
    <t>303</t>
  </si>
  <si>
    <t>303 Megha1</t>
  </si>
  <si>
    <t>SSF3707741</t>
  </si>
  <si>
    <t xml:space="preserve">SANKA DEVI </t>
  </si>
  <si>
    <t>01-Apr-2023</t>
  </si>
  <si>
    <t>01 Apr 2023</t>
  </si>
  <si>
    <t>06-May-2023</t>
  </si>
  <si>
    <t>17-Mar-2025</t>
  </si>
  <si>
    <t>Parwati</t>
  </si>
  <si>
    <t>SID2125024784</t>
  </si>
  <si>
    <t>23-Mar-2024</t>
  </si>
  <si>
    <t>23 Dec 2020</t>
  </si>
  <si>
    <t>06-May-2024</t>
  </si>
  <si>
    <t>Bangal Para C11</t>
  </si>
  <si>
    <t>Bangal Para C11 Siba1</t>
  </si>
  <si>
    <t>SSF4566433</t>
  </si>
  <si>
    <t>SSF5190918</t>
  </si>
  <si>
    <t>UMABALA DASI</t>
  </si>
  <si>
    <t>29-Dec-2023</t>
  </si>
  <si>
    <t>29 Dec 2023</t>
  </si>
  <si>
    <t>Debiana</t>
  </si>
  <si>
    <t>Debiana sr2 C9</t>
  </si>
  <si>
    <t>Debiana sr2 C9 G1</t>
  </si>
  <si>
    <t>SSF4546752</t>
  </si>
  <si>
    <t>CHINA BALA BAURIN</t>
  </si>
  <si>
    <t>18-Sep-2023</t>
  </si>
  <si>
    <t>18 Sep 2023</t>
  </si>
  <si>
    <t>SSF4594234</t>
  </si>
  <si>
    <t>RUKHSANA BIBI</t>
  </si>
  <si>
    <t>24-Sep-2023</t>
  </si>
  <si>
    <t>24 Sep 2023</t>
  </si>
  <si>
    <t>SSF4594310</t>
  </si>
  <si>
    <t>BHARTI BAURI</t>
  </si>
  <si>
    <t>SSF5080537</t>
  </si>
  <si>
    <t>PUJA DEVI</t>
  </si>
  <si>
    <t>13 Dec 2023</t>
  </si>
  <si>
    <t>SSF3277072</t>
  </si>
  <si>
    <t>Fisheries</t>
  </si>
  <si>
    <t>TINU DEVI</t>
  </si>
  <si>
    <t>27 Jan 2023</t>
  </si>
  <si>
    <t>Kaladabar C1</t>
  </si>
  <si>
    <t>Kaladabar C1 Pathan1</t>
  </si>
  <si>
    <t>SSF4166484</t>
  </si>
  <si>
    <t>KAJAL ROHIDAS</t>
  </si>
  <si>
    <t>19-Jul-2023</t>
  </si>
  <si>
    <t>19 Jul 2023</t>
  </si>
  <si>
    <t>04-Sep-2023</t>
  </si>
  <si>
    <t>401858 Billa1</t>
  </si>
  <si>
    <t>SSF2835673</t>
  </si>
  <si>
    <t xml:space="preserve">GITA BAURI </t>
  </si>
  <si>
    <t>14-Nov-2023</t>
  </si>
  <si>
    <t>04-Dec-2023</t>
  </si>
  <si>
    <t>401858 Nala1</t>
  </si>
  <si>
    <t>SSF4865320</t>
  </si>
  <si>
    <t xml:space="preserve">ASHA BAURI </t>
  </si>
  <si>
    <t>16-Nov-2023</t>
  </si>
  <si>
    <t>16 Nov 2023</t>
  </si>
  <si>
    <t>Nirsa C18</t>
  </si>
  <si>
    <t>Nirsa C18 HARI22 C18 G2</t>
  </si>
  <si>
    <t>SSF2944455</t>
  </si>
  <si>
    <t>14 Nov 2022</t>
  </si>
  <si>
    <t>Gurdas Bhawan</t>
  </si>
  <si>
    <t>36</t>
  </si>
  <si>
    <t>36 Rose1</t>
  </si>
  <si>
    <t>SSF4072151</t>
  </si>
  <si>
    <t xml:space="preserve">PRITI DEVI </t>
  </si>
  <si>
    <t>30-Jun-2023</t>
  </si>
  <si>
    <t>08-Sep-2024</t>
  </si>
  <si>
    <t>Simran 2</t>
  </si>
  <si>
    <t>CID211203675</t>
  </si>
  <si>
    <t>MAIMN NISHA</t>
  </si>
  <si>
    <t>20-Sep-2023</t>
  </si>
  <si>
    <t>07 Mar 2021</t>
  </si>
  <si>
    <t>SSF3485335</t>
  </si>
  <si>
    <t>ISRAT JAHAN</t>
  </si>
  <si>
    <t>28 Feb 2023</t>
  </si>
  <si>
    <t>SSF3485384</t>
  </si>
  <si>
    <t>SHARIFA KHATOON</t>
  </si>
  <si>
    <t>CID211200753</t>
  </si>
  <si>
    <t>YASMIN KHATOON</t>
  </si>
  <si>
    <t>24 Aug 2020</t>
  </si>
  <si>
    <t>08-Aug-2024</t>
  </si>
  <si>
    <t>SSF6040385</t>
  </si>
  <si>
    <t>FIROZA KHATOON</t>
  </si>
  <si>
    <t>CID211200747</t>
  </si>
  <si>
    <t>HAJARA KHATUN</t>
  </si>
  <si>
    <t>24-May-2024</t>
  </si>
  <si>
    <t>SSF2882567</t>
  </si>
  <si>
    <t>GULSHAN PARWEEN</t>
  </si>
  <si>
    <t>20-Feb-2025</t>
  </si>
  <si>
    <t>SSF2771135</t>
  </si>
  <si>
    <t xml:space="preserve">RESHMA PARWEEN </t>
  </si>
  <si>
    <t>19 Sep 2022</t>
  </si>
  <si>
    <t>SID951373440863</t>
  </si>
  <si>
    <t>TABASSUM ARA</t>
  </si>
  <si>
    <t>SSF2700586</t>
  </si>
  <si>
    <t>SHAHIN KHATOON</t>
  </si>
  <si>
    <t>22 Aug 2022</t>
  </si>
  <si>
    <t>CID211202507</t>
  </si>
  <si>
    <t>TARNNUM KHATOON</t>
  </si>
  <si>
    <t>SSF5126983</t>
  </si>
  <si>
    <t>MAMATA KUMBHAKAR</t>
  </si>
  <si>
    <t>20 Dec 2023</t>
  </si>
  <si>
    <t>SID2125031886</t>
  </si>
  <si>
    <t>SALMA KHATOON</t>
  </si>
  <si>
    <t>SID2125031884</t>
  </si>
  <si>
    <t>SIMINA KHATOON</t>
  </si>
  <si>
    <t>17-Dec-2024</t>
  </si>
  <si>
    <t>SSF3068245</t>
  </si>
  <si>
    <t>ANJUM KHATOON</t>
  </si>
  <si>
    <t>16 Dec 2022</t>
  </si>
  <si>
    <t>31-Dec-2024</t>
  </si>
  <si>
    <t>08-Feb-2025</t>
  </si>
  <si>
    <t>CID211200792</t>
  </si>
  <si>
    <t>ERFAT JANHA</t>
  </si>
  <si>
    <t>15-Jan-2025</t>
  </si>
  <si>
    <t>56</t>
  </si>
  <si>
    <t>Shifa</t>
  </si>
  <si>
    <t>CID211203032</t>
  </si>
  <si>
    <t>NAZIA PARWEEN</t>
  </si>
  <si>
    <t>10-Jun-2023</t>
  </si>
  <si>
    <t>22 Mar 2021</t>
  </si>
  <si>
    <t>SSF3947863</t>
  </si>
  <si>
    <t>ARAMA KHATOON</t>
  </si>
  <si>
    <t>02-Aug-2023</t>
  </si>
  <si>
    <t>CID211201020</t>
  </si>
  <si>
    <t>NURI KHATOON</t>
  </si>
  <si>
    <t>02-Sep-2023</t>
  </si>
  <si>
    <t>19 Mar 2021</t>
  </si>
  <si>
    <t>SSF4643667</t>
  </si>
  <si>
    <t>MAIMUN NISHA</t>
  </si>
  <si>
    <t>12 Oct 2023</t>
  </si>
  <si>
    <t>SSF4892169</t>
  </si>
  <si>
    <t>TARANnUM PARWEEN</t>
  </si>
  <si>
    <t>25-Nov-2023</t>
  </si>
  <si>
    <t>25 Nov 2023</t>
  </si>
  <si>
    <t>SSF4892221</t>
  </si>
  <si>
    <t>KAHKASHA PARWEEN</t>
  </si>
  <si>
    <t>17-Nov-2023</t>
  </si>
  <si>
    <t>17 Nov 2023</t>
  </si>
  <si>
    <t>CID211204001</t>
  </si>
  <si>
    <t xml:space="preserve"> MRS BANO</t>
  </si>
  <si>
    <t>23 Mar 2021</t>
  </si>
  <si>
    <t>05-Jul-2024</t>
  </si>
  <si>
    <t>30-Mar-2025</t>
  </si>
  <si>
    <t>CID211201436</t>
  </si>
  <si>
    <t>ROSHAN KHATOON</t>
  </si>
  <si>
    <t>SSF3869020</t>
  </si>
  <si>
    <t>RABIYA KHATOON</t>
  </si>
  <si>
    <t>15 May 2023</t>
  </si>
  <si>
    <t>05-Jan-2025</t>
  </si>
  <si>
    <t>570625</t>
  </si>
  <si>
    <t>pallavi</t>
  </si>
  <si>
    <t>CID211200708</t>
  </si>
  <si>
    <t>SAZDA KHATOON</t>
  </si>
  <si>
    <t>03-Nov-2023</t>
  </si>
  <si>
    <t>03 Sep 2020</t>
  </si>
  <si>
    <t>SSF4953999</t>
  </si>
  <si>
    <t>REHANA KHATOON</t>
  </si>
  <si>
    <t>Tetulia</t>
  </si>
  <si>
    <t>Tetulia C1</t>
  </si>
  <si>
    <t>belkupa C1 G2</t>
  </si>
  <si>
    <t>SSF3922874</t>
  </si>
  <si>
    <t>Agarbathi Making</t>
  </si>
  <si>
    <t>RAKHI MARANDI</t>
  </si>
  <si>
    <t>11-Jun-2023</t>
  </si>
  <si>
    <t>11 Jun 2023</t>
  </si>
  <si>
    <t>Tetulia C1 Rani1</t>
  </si>
  <si>
    <t>SSF5013900</t>
  </si>
  <si>
    <t>JOSNA MANDAL</t>
  </si>
  <si>
    <t>04 Dec 2023</t>
  </si>
  <si>
    <t>03-Jan-2024</t>
  </si>
  <si>
    <t>Tetulia C1 Javed1</t>
  </si>
  <si>
    <t>SSF5861927</t>
  </si>
  <si>
    <t>RAJIYA SULTANA</t>
  </si>
  <si>
    <t>21-Mar-2024</t>
  </si>
  <si>
    <t>07</t>
  </si>
  <si>
    <t>21 Mar 2024</t>
  </si>
  <si>
    <t>07-May-2024</t>
  </si>
  <si>
    <t>SSF5862187</t>
  </si>
  <si>
    <t>JAHANA BIBI</t>
  </si>
  <si>
    <t>SSF5862275</t>
  </si>
  <si>
    <t>SAHERA BIBI</t>
  </si>
  <si>
    <t>SSF5870616</t>
  </si>
  <si>
    <t>RUHI PRAWEEN</t>
  </si>
  <si>
    <t>23 Mar 2024</t>
  </si>
  <si>
    <t>SSF5872220</t>
  </si>
  <si>
    <t>NAJBUN BIBI</t>
  </si>
  <si>
    <t>SSF5887568</t>
  </si>
  <si>
    <t>ARFA AJMIN</t>
  </si>
  <si>
    <t>SSF5861999</t>
  </si>
  <si>
    <t>SHABANA BIBI</t>
  </si>
  <si>
    <t>CID211203341</t>
  </si>
  <si>
    <t>SAMIMA BIBI</t>
  </si>
  <si>
    <t>08 Jan 2020</t>
  </si>
  <si>
    <t>07-Sep-2024</t>
  </si>
  <si>
    <t>SID951374240084</t>
  </si>
  <si>
    <t>NAPISA BIB</t>
  </si>
  <si>
    <t>12 Jan 2021</t>
  </si>
  <si>
    <t>SSF6092862</t>
  </si>
  <si>
    <t>MANATI DEVI</t>
  </si>
  <si>
    <t>17-May-2024</t>
  </si>
  <si>
    <t>17 May 2024</t>
  </si>
  <si>
    <t>SSF3826074</t>
  </si>
  <si>
    <t>ALABATI MURMU</t>
  </si>
  <si>
    <t>29 Apr 2023</t>
  </si>
  <si>
    <t>SSF3816030</t>
  </si>
  <si>
    <t>MENOKA TUDU</t>
  </si>
  <si>
    <t>28 Apr 2023</t>
  </si>
  <si>
    <t>SSF4085835</t>
  </si>
  <si>
    <t>MALATI MENJHAN</t>
  </si>
  <si>
    <t>04 Jul 2023</t>
  </si>
  <si>
    <t>SSF3816235</t>
  </si>
  <si>
    <t>SAKODI TUDU</t>
  </si>
  <si>
    <t>SSF3805046</t>
  </si>
  <si>
    <t>SUJATA BAURI</t>
  </si>
  <si>
    <t>27 Apr 2023</t>
  </si>
  <si>
    <t>07-Oct-2024</t>
  </si>
  <si>
    <t>SSF3816066</t>
  </si>
  <si>
    <t>MANGOLI TUDU</t>
  </si>
  <si>
    <t>SSF3887131</t>
  </si>
  <si>
    <t>SHUKARMUNI TUDU</t>
  </si>
  <si>
    <t>27 May 2023</t>
  </si>
  <si>
    <t>03-Dec-2024</t>
  </si>
  <si>
    <t>Tetulia C2</t>
  </si>
  <si>
    <t>Tetulia C2 G2</t>
  </si>
  <si>
    <t>SSF3888045</t>
  </si>
  <si>
    <t>JAYA DEVI</t>
  </si>
  <si>
    <t>26-May-2023</t>
  </si>
  <si>
    <t>26 May 2023</t>
  </si>
  <si>
    <t>03-Jul-2023</t>
  </si>
  <si>
    <t>SSF3958615</t>
  </si>
  <si>
    <t>BAHAMUNI MURMU</t>
  </si>
  <si>
    <t>22-Jun-2023</t>
  </si>
  <si>
    <t>22 Jun 2023</t>
  </si>
  <si>
    <t>Tetulia C2 Daan1</t>
  </si>
  <si>
    <t>SSF3913649</t>
  </si>
  <si>
    <t>PARWATI MURMU</t>
  </si>
  <si>
    <t>28-Jul-2023</t>
  </si>
  <si>
    <t>28 Jul 2023</t>
  </si>
  <si>
    <t>SSF4006355</t>
  </si>
  <si>
    <t>SSF4573460</t>
  </si>
  <si>
    <t>LAKHI DEVI</t>
  </si>
  <si>
    <t>SSF3887964</t>
  </si>
  <si>
    <t>DURGA MUNI TUDU</t>
  </si>
  <si>
    <t>01-May-2024</t>
  </si>
  <si>
    <t>SSF3888007</t>
  </si>
  <si>
    <t>SONAMUNI MARANDI</t>
  </si>
  <si>
    <t>SSF3816189</t>
  </si>
  <si>
    <t>KARAMI TUDU</t>
  </si>
  <si>
    <t>SSF3816269</t>
  </si>
  <si>
    <t>BAHAMUNI KISKU</t>
  </si>
  <si>
    <t>01-Jul-2024</t>
  </si>
  <si>
    <t>03-Feb-2025</t>
  </si>
  <si>
    <t>SID2125082267</t>
  </si>
  <si>
    <t>LILAWATI KUMARI</t>
  </si>
  <si>
    <t>04-Jul-2024</t>
  </si>
  <si>
    <t>31 Dec 2020</t>
  </si>
  <si>
    <t>SSF3816139</t>
  </si>
  <si>
    <t>CHUDAKI HEMBRAM</t>
  </si>
  <si>
    <t>SSF4573361</t>
  </si>
  <si>
    <t>CID211204820</t>
  </si>
  <si>
    <t>09 Mar 2021</t>
  </si>
  <si>
    <t>SID2125377918</t>
  </si>
  <si>
    <t>PATWATI DEVI</t>
  </si>
  <si>
    <t>19-Nov-2024</t>
  </si>
  <si>
    <t>23 Apr 2021</t>
  </si>
  <si>
    <t>10-Jan-2025</t>
  </si>
  <si>
    <t>Tarun Kumar Dey/SF0064180</t>
  </si>
  <si>
    <t>Borrower Verify by Telecalling, No Issue.</t>
  </si>
  <si>
    <t>Telecalling Not Success</t>
  </si>
  <si>
    <t>Switch off</t>
  </si>
  <si>
    <t>Confirm with borrower, No deviation</t>
  </si>
  <si>
    <t>Loan card available but Borrower not available during verification</t>
  </si>
  <si>
    <t>Loan card and Borrower not available during verification.</t>
  </si>
  <si>
    <t>Switch Off</t>
  </si>
  <si>
    <t>Call not answered</t>
  </si>
  <si>
    <t>Out of coverage area</t>
  </si>
  <si>
    <t>Loan card tallied with LMS and no deviation observed</t>
  </si>
  <si>
    <t>Already mention in previous Fraud Investigation Report, Complain No:- FN25-26-00112</t>
  </si>
  <si>
    <t>Already mention in previous Fraud Investigation Report, Complain No:- FN25-26-00438</t>
  </si>
  <si>
    <t>To Date :  27-May-2025</t>
  </si>
  <si>
    <t>Reporting Time : Tuesday, May 27, 2025 7:34 PM</t>
  </si>
  <si>
    <t>FN25-26-00663</t>
  </si>
  <si>
    <t>Kishor Kumar Rana</t>
  </si>
  <si>
    <t>SF0096225</t>
  </si>
  <si>
    <t>Branch Quality Manager</t>
  </si>
  <si>
    <t>No Action Taken</t>
  </si>
  <si>
    <t>IA</t>
  </si>
  <si>
    <t>Prasenjit Dutta/SF0098087</t>
  </si>
  <si>
    <t>Sunil Kumar/SF0024022</t>
  </si>
  <si>
    <t>Rajib Bhadra/SF0082840</t>
  </si>
  <si>
    <t>Rohan Mukherjee/SF0074701</t>
  </si>
  <si>
    <t>Suspended-Not Working</t>
  </si>
  <si>
    <t>Already mention in previous Fraud Investigation Report, Against BM Debasis dasgupta/SF0083059 for Complain No:- FN25-26-00112</t>
  </si>
  <si>
    <t>Completed-Report Submitted</t>
  </si>
  <si>
    <t>During field verification, it was observed that BQM Kishor Kumar Rana/SF0096225 had embezzled the preclosure amount of Rs. 38,402/- from 1 borrowers but only Rs. 6,660/- accounted in FIMO as EMI and now Rs. 31,742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</si>
</sst>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JH2993</v>
      </c>
      <c r="D5" s="63" t="str">
        <f>IF('Physical Cash at Safe'!D28="Yes", 'Physical Cash at Safe'!A4,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45793</v>
      </c>
      <c r="H5" s="107" t="s">
        <v>1563</v>
      </c>
      <c r="I5" s="61">
        <v>45796</v>
      </c>
      <c r="J5" s="74" t="str">
        <f>IF('Physical Cash at Safe'!D28="Yes",'Physical Cash at Safe'!E28,IF('Borrower Wise Details'!D5&lt;&gt;"",'Borrower Wise Details'!D5,""))</f>
        <v>FN25-26-00663</v>
      </c>
      <c r="K5" s="81">
        <v>1</v>
      </c>
      <c r="L5" s="82">
        <v>38402</v>
      </c>
      <c r="M5" s="82">
        <v>0</v>
      </c>
      <c r="N5" s="82" t="s">
        <v>1564</v>
      </c>
      <c r="O5" s="82" t="s">
        <v>1565</v>
      </c>
      <c r="P5" s="82" t="s">
        <v>1566</v>
      </c>
      <c r="Q5" s="82" t="s">
        <v>1567</v>
      </c>
      <c r="R5" s="75" t="str">
        <f>IF('Physical Cash at Safe'!$D$28="Yes", 'Physical Cash at Safe'!$A$28, IF('Borrower Wise Details'!F5&lt;&gt;"", 'Borrower Wise Details'!F5, ""))</f>
        <v>Kishor Kumar Rana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SF0096225</v>
      </c>
      <c r="U5" s="77" t="s">
        <v>1568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1570</v>
      </c>
      <c r="Z5" s="61">
        <v>45805</v>
      </c>
      <c r="AA5" s="61">
        <v>45811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38402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6660</v>
      </c>
      <c r="AE5" s="126">
        <f>IF(AND(AC5="", AD5=""), "", IF(AD5="", AC5, AC5 - IF(ISNUMBER(AD5), AD5, 0)))</f>
        <v>31742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45813</v>
      </c>
      <c r="AH5" s="70" t="s">
        <v>1571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Kishor Kumar Rana</v>
      </c>
      <c r="E5" s="68" t="str">
        <f>IF(OR('Fraud Investigation Report'!T5="", 'Fraud Investigation Report'!T5=0), "", 'Fraud Investigation Report'!T5)</f>
        <v>SF0096225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FN25-26-00663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38402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38402</v>
      </c>
      <c r="O5" s="69">
        <f>IF('Fraud Investigation Report'!AD5="", "", 'Fraud Investigation Report'!AD5)</f>
        <v>6660</v>
      </c>
      <c r="P5" s="126">
        <f>IF(AND(N5="", O5=""), "", IF(O5="", N5, N5 - IF(ISNUMBER(O5), O5, 0)))</f>
        <v>31742</v>
      </c>
      <c r="Q5" s="49"/>
      <c r="R5" s="84" t="s">
        <v>1562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219</v>
      </c>
      <c r="B34" s="38"/>
      <c r="C34" s="39" t="s">
        <v>220</v>
      </c>
      <c r="D34" s="132"/>
      <c r="E34" s="133"/>
    </row>
    <row r="35" spans="1:5" ht="26" x14ac:dyDescent="0.3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3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F6" sqref="F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41" t="s">
        <v>1558</v>
      </c>
      <c r="E5" s="65">
        <v>45808</v>
      </c>
      <c r="F5" s="38" t="s">
        <v>1559</v>
      </c>
      <c r="G5" s="49" t="s">
        <v>1560</v>
      </c>
      <c r="H5" s="49" t="s">
        <v>1561</v>
      </c>
      <c r="I5" s="120" t="s">
        <v>256</v>
      </c>
      <c r="J5" s="120" t="s">
        <v>259</v>
      </c>
      <c r="K5" s="120" t="s">
        <v>263</v>
      </c>
      <c r="L5" s="11">
        <v>356422208</v>
      </c>
      <c r="M5" s="65" t="s">
        <v>264</v>
      </c>
      <c r="N5" s="124">
        <v>63000</v>
      </c>
      <c r="O5" s="124">
        <v>3330</v>
      </c>
      <c r="P5" s="121" t="s">
        <v>140</v>
      </c>
      <c r="Q5" s="80">
        <v>45749</v>
      </c>
      <c r="R5" s="124">
        <v>38402</v>
      </c>
      <c r="S5" s="124">
        <v>6660</v>
      </c>
      <c r="T5" s="124">
        <v>0</v>
      </c>
      <c r="U5" s="125">
        <f t="shared" ref="U5" si="0">IF(AND(ISBLANK(R5),ISBLANK(S5),ISBLANK(T5)),"",R5-(S5+T5))</f>
        <v>31742</v>
      </c>
      <c r="V5" s="117" t="s">
        <v>204</v>
      </c>
      <c r="W5" s="122" t="s">
        <v>275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zoomScale="80" zoomScaleNormal="80" workbookViewId="0">
      <pane xSplit="16" ySplit="4" topLeftCell="BI5" activePane="bottomRight" state="frozen"/>
      <selection pane="topRight" activeCell="Q1" sqref="Q1"/>
      <selection pane="bottomLeft" activeCell="A5" sqref="A5"/>
      <selection pane="bottomRight" activeCell="BI4" sqref="BI4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1556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1557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47302</v>
      </c>
      <c r="J5" s="38" t="s">
        <v>253</v>
      </c>
      <c r="K5" s="84">
        <v>47302</v>
      </c>
      <c r="L5" s="84" t="s">
        <v>254</v>
      </c>
      <c r="M5" s="38" t="s">
        <v>255</v>
      </c>
      <c r="N5" s="84">
        <v>76355</v>
      </c>
      <c r="O5" s="84" t="s">
        <v>256</v>
      </c>
      <c r="P5" s="84">
        <v>108613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356422208</v>
      </c>
      <c r="Z5" s="38" t="s">
        <v>263</v>
      </c>
      <c r="AA5" s="108" t="s">
        <v>264</v>
      </c>
      <c r="AB5" s="84">
        <v>63000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3330</v>
      </c>
      <c r="AK5" s="84">
        <v>3330</v>
      </c>
      <c r="AL5" s="108" t="s">
        <v>271</v>
      </c>
      <c r="AM5" s="84">
        <v>30490.1</v>
      </c>
      <c r="AN5" s="112">
        <v>12799.9</v>
      </c>
      <c r="AO5" s="112">
        <v>43290</v>
      </c>
      <c r="AP5" s="112">
        <v>32509.9</v>
      </c>
      <c r="AQ5" s="112">
        <v>4045.1</v>
      </c>
      <c r="AR5" s="112">
        <v>36555</v>
      </c>
      <c r="AS5" s="112">
        <v>0</v>
      </c>
      <c r="AT5" s="112">
        <v>0</v>
      </c>
      <c r="AU5" s="112">
        <v>0</v>
      </c>
      <c r="AV5" s="84">
        <v>13</v>
      </c>
      <c r="AW5" s="84">
        <v>0</v>
      </c>
      <c r="AX5" s="84" t="s">
        <v>272</v>
      </c>
      <c r="AY5" s="108" t="s">
        <v>271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>
        <v>9693782745</v>
      </c>
      <c r="BH5" s="114" t="s">
        <v>274</v>
      </c>
      <c r="BI5" s="38" t="s">
        <v>110</v>
      </c>
      <c r="BJ5" s="85">
        <v>45808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38402</v>
      </c>
      <c r="BQ5" s="117" t="s">
        <v>204</v>
      </c>
      <c r="BR5" s="118" t="s">
        <v>275</v>
      </c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47253</v>
      </c>
      <c r="J6" s="38" t="s">
        <v>276</v>
      </c>
      <c r="K6" s="84">
        <v>47253</v>
      </c>
      <c r="L6" s="84" t="s">
        <v>254</v>
      </c>
      <c r="M6" s="38" t="s">
        <v>255</v>
      </c>
      <c r="N6" s="84">
        <v>76544</v>
      </c>
      <c r="O6" s="84" t="s">
        <v>277</v>
      </c>
      <c r="P6" s="84">
        <v>108867</v>
      </c>
      <c r="Q6" s="38" t="s">
        <v>278</v>
      </c>
      <c r="R6" s="38" t="s">
        <v>258</v>
      </c>
      <c r="S6" s="84" t="s">
        <v>279</v>
      </c>
      <c r="T6" s="84" t="s">
        <v>279</v>
      </c>
      <c r="U6" s="84" t="s">
        <v>280</v>
      </c>
      <c r="V6" s="84" t="s">
        <v>261</v>
      </c>
      <c r="W6" s="84">
        <v>541</v>
      </c>
      <c r="X6" s="38" t="s">
        <v>281</v>
      </c>
      <c r="Y6" s="84">
        <v>352368138</v>
      </c>
      <c r="Z6" s="38" t="s">
        <v>282</v>
      </c>
      <c r="AA6" s="108" t="s">
        <v>283</v>
      </c>
      <c r="AB6" s="84">
        <v>80000</v>
      </c>
      <c r="AC6" s="108" t="s">
        <v>284</v>
      </c>
      <c r="AD6" s="84">
        <v>24</v>
      </c>
      <c r="AE6" s="84" t="s">
        <v>285</v>
      </c>
      <c r="AF6" s="84"/>
      <c r="AG6" s="108" t="s">
        <v>286</v>
      </c>
      <c r="AH6" s="84"/>
      <c r="AI6" s="108" t="s">
        <v>287</v>
      </c>
      <c r="AJ6" s="84">
        <v>4270</v>
      </c>
      <c r="AK6" s="84">
        <v>4270</v>
      </c>
      <c r="AL6" s="108" t="s">
        <v>288</v>
      </c>
      <c r="AM6" s="84">
        <v>67978.45</v>
      </c>
      <c r="AN6" s="112">
        <v>21691.55</v>
      </c>
      <c r="AO6" s="112">
        <v>89670</v>
      </c>
      <c r="AP6" s="112">
        <v>12021.55</v>
      </c>
      <c r="AQ6" s="112">
        <v>503.45</v>
      </c>
      <c r="AR6" s="112">
        <v>12525</v>
      </c>
      <c r="AS6" s="112">
        <v>0</v>
      </c>
      <c r="AT6" s="112">
        <v>0</v>
      </c>
      <c r="AU6" s="112">
        <v>0</v>
      </c>
      <c r="AV6" s="84">
        <v>21</v>
      </c>
      <c r="AW6" s="84">
        <v>0</v>
      </c>
      <c r="AX6" s="84" t="s">
        <v>272</v>
      </c>
      <c r="AY6" s="108" t="s">
        <v>288</v>
      </c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279</v>
      </c>
      <c r="BG6" s="84">
        <v>7488979087</v>
      </c>
      <c r="BH6" s="114" t="s">
        <v>1543</v>
      </c>
      <c r="BI6" s="38" t="s">
        <v>111</v>
      </c>
      <c r="BJ6" s="85">
        <v>45805</v>
      </c>
      <c r="BK6" s="84"/>
      <c r="BL6" s="38"/>
      <c r="BM6" s="115" t="s">
        <v>120</v>
      </c>
      <c r="BN6" s="116" t="s">
        <v>200</v>
      </c>
      <c r="BO6" s="84" t="s">
        <v>244</v>
      </c>
      <c r="BP6" s="84"/>
      <c r="BQ6" s="117"/>
      <c r="BR6" s="118" t="s">
        <v>1544</v>
      </c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47253</v>
      </c>
      <c r="J7" s="38" t="s">
        <v>276</v>
      </c>
      <c r="K7" s="84">
        <v>47253</v>
      </c>
      <c r="L7" s="84" t="s">
        <v>254</v>
      </c>
      <c r="M7" s="38" t="s">
        <v>255</v>
      </c>
      <c r="N7" s="84">
        <v>76544</v>
      </c>
      <c r="O7" s="84" t="s">
        <v>277</v>
      </c>
      <c r="P7" s="84">
        <v>108867</v>
      </c>
      <c r="Q7" s="38" t="s">
        <v>278</v>
      </c>
      <c r="R7" s="38" t="s">
        <v>258</v>
      </c>
      <c r="S7" s="84" t="s">
        <v>289</v>
      </c>
      <c r="T7" s="84" t="s">
        <v>289</v>
      </c>
      <c r="U7" s="84" t="s">
        <v>280</v>
      </c>
      <c r="V7" s="84" t="s">
        <v>261</v>
      </c>
      <c r="W7" s="84">
        <v>541</v>
      </c>
      <c r="X7" s="38" t="s">
        <v>262</v>
      </c>
      <c r="Y7" s="84">
        <v>354114186</v>
      </c>
      <c r="Z7" s="38" t="s">
        <v>290</v>
      </c>
      <c r="AA7" s="108" t="s">
        <v>291</v>
      </c>
      <c r="AB7" s="84">
        <v>73000</v>
      </c>
      <c r="AC7" s="108" t="s">
        <v>284</v>
      </c>
      <c r="AD7" s="84">
        <v>24</v>
      </c>
      <c r="AE7" s="84" t="s">
        <v>292</v>
      </c>
      <c r="AF7" s="84" t="s">
        <v>267</v>
      </c>
      <c r="AG7" s="108" t="s">
        <v>293</v>
      </c>
      <c r="AH7" s="84" t="s">
        <v>269</v>
      </c>
      <c r="AI7" s="108" t="s">
        <v>294</v>
      </c>
      <c r="AJ7" s="84">
        <v>3900</v>
      </c>
      <c r="AK7" s="84">
        <v>3900</v>
      </c>
      <c r="AL7" s="108" t="s">
        <v>295</v>
      </c>
      <c r="AM7" s="84">
        <v>48257.97</v>
      </c>
      <c r="AN7" s="112">
        <v>18042.03</v>
      </c>
      <c r="AO7" s="112">
        <v>66300</v>
      </c>
      <c r="AP7" s="112">
        <v>24742.03</v>
      </c>
      <c r="AQ7" s="112">
        <v>2092.9699999999998</v>
      </c>
      <c r="AR7" s="112">
        <v>26835</v>
      </c>
      <c r="AS7" s="112">
        <v>0</v>
      </c>
      <c r="AT7" s="112">
        <v>0</v>
      </c>
      <c r="AU7" s="112">
        <v>0</v>
      </c>
      <c r="AV7" s="84">
        <v>17</v>
      </c>
      <c r="AW7" s="84">
        <v>0</v>
      </c>
      <c r="AX7" s="84" t="s">
        <v>272</v>
      </c>
      <c r="AY7" s="108" t="s">
        <v>295</v>
      </c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289</v>
      </c>
      <c r="BG7" s="84">
        <v>9470306674</v>
      </c>
      <c r="BH7" s="114" t="s">
        <v>1543</v>
      </c>
      <c r="BI7" s="38" t="s">
        <v>112</v>
      </c>
      <c r="BJ7" s="85">
        <v>45805</v>
      </c>
      <c r="BK7" s="84" t="s">
        <v>123</v>
      </c>
      <c r="BL7" s="38"/>
      <c r="BM7" s="115"/>
      <c r="BN7" s="116" t="s">
        <v>112</v>
      </c>
      <c r="BO7" s="84" t="s">
        <v>245</v>
      </c>
      <c r="BP7" s="84"/>
      <c r="BQ7" s="117" t="s">
        <v>112</v>
      </c>
      <c r="BR7" s="118" t="s">
        <v>1545</v>
      </c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47253</v>
      </c>
      <c r="J8" s="38" t="s">
        <v>276</v>
      </c>
      <c r="K8" s="84">
        <v>47253</v>
      </c>
      <c r="L8" s="84" t="s">
        <v>254</v>
      </c>
      <c r="M8" s="38" t="s">
        <v>255</v>
      </c>
      <c r="N8" s="84">
        <v>76544</v>
      </c>
      <c r="O8" s="84" t="s">
        <v>277</v>
      </c>
      <c r="P8" s="84">
        <v>108867</v>
      </c>
      <c r="Q8" s="38" t="s">
        <v>278</v>
      </c>
      <c r="R8" s="38" t="s">
        <v>258</v>
      </c>
      <c r="S8" s="84" t="s">
        <v>296</v>
      </c>
      <c r="T8" s="84" t="s">
        <v>296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354358231</v>
      </c>
      <c r="Z8" s="38" t="s">
        <v>297</v>
      </c>
      <c r="AA8" s="108" t="s">
        <v>298</v>
      </c>
      <c r="AB8" s="84">
        <v>80000</v>
      </c>
      <c r="AC8" s="108" t="s">
        <v>284</v>
      </c>
      <c r="AD8" s="84">
        <v>24</v>
      </c>
      <c r="AE8" s="84" t="s">
        <v>299</v>
      </c>
      <c r="AF8" s="84" t="s">
        <v>300</v>
      </c>
      <c r="AG8" s="108" t="s">
        <v>301</v>
      </c>
      <c r="AH8" s="84" t="s">
        <v>302</v>
      </c>
      <c r="AI8" s="108" t="s">
        <v>303</v>
      </c>
      <c r="AJ8" s="84">
        <v>4270</v>
      </c>
      <c r="AK8" s="84">
        <v>4270</v>
      </c>
      <c r="AL8" s="108" t="s">
        <v>295</v>
      </c>
      <c r="AM8" s="84">
        <v>47880.05</v>
      </c>
      <c r="AN8" s="112">
        <v>20439.95</v>
      </c>
      <c r="AO8" s="112">
        <v>68320</v>
      </c>
      <c r="AP8" s="112">
        <v>32119.95</v>
      </c>
      <c r="AQ8" s="112">
        <v>3189.05</v>
      </c>
      <c r="AR8" s="112">
        <v>35309</v>
      </c>
      <c r="AS8" s="112">
        <v>0</v>
      </c>
      <c r="AT8" s="112">
        <v>0</v>
      </c>
      <c r="AU8" s="112">
        <v>0</v>
      </c>
      <c r="AV8" s="84">
        <v>16</v>
      </c>
      <c r="AW8" s="84">
        <v>0</v>
      </c>
      <c r="AX8" s="84" t="s">
        <v>272</v>
      </c>
      <c r="AY8" s="108" t="s">
        <v>295</v>
      </c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296</v>
      </c>
      <c r="BG8" s="84">
        <v>8987484253</v>
      </c>
      <c r="BH8" s="114" t="s">
        <v>1543</v>
      </c>
      <c r="BI8" s="38" t="s">
        <v>112</v>
      </c>
      <c r="BJ8" s="85">
        <v>45805</v>
      </c>
      <c r="BK8" s="84" t="s">
        <v>128</v>
      </c>
      <c r="BL8" s="38"/>
      <c r="BM8" s="115"/>
      <c r="BN8" s="116" t="s">
        <v>112</v>
      </c>
      <c r="BO8" s="84" t="s">
        <v>245</v>
      </c>
      <c r="BP8" s="84"/>
      <c r="BQ8" s="117" t="s">
        <v>112</v>
      </c>
      <c r="BR8" s="118" t="s">
        <v>1545</v>
      </c>
    </row>
    <row r="9" spans="1:70" s="113" customFormat="1" ht="15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47253</v>
      </c>
      <c r="J9" s="38" t="s">
        <v>276</v>
      </c>
      <c r="K9" s="84">
        <v>47253</v>
      </c>
      <c r="L9" s="84" t="s">
        <v>254</v>
      </c>
      <c r="M9" s="38" t="s">
        <v>255</v>
      </c>
      <c r="N9" s="84">
        <v>76544</v>
      </c>
      <c r="O9" s="84" t="s">
        <v>277</v>
      </c>
      <c r="P9" s="84">
        <v>108898</v>
      </c>
      <c r="Q9" s="38" t="s">
        <v>304</v>
      </c>
      <c r="R9" s="38" t="s">
        <v>258</v>
      </c>
      <c r="S9" s="84" t="s">
        <v>305</v>
      </c>
      <c r="T9" s="84" t="s">
        <v>305</v>
      </c>
      <c r="U9" s="84" t="s">
        <v>280</v>
      </c>
      <c r="V9" s="84" t="s">
        <v>261</v>
      </c>
      <c r="W9" s="84">
        <v>0</v>
      </c>
      <c r="X9" s="38" t="s">
        <v>262</v>
      </c>
      <c r="Y9" s="84">
        <v>354658367</v>
      </c>
      <c r="Z9" s="38" t="s">
        <v>306</v>
      </c>
      <c r="AA9" s="108" t="s">
        <v>307</v>
      </c>
      <c r="AB9" s="84">
        <v>80000</v>
      </c>
      <c r="AC9" s="108" t="s">
        <v>284</v>
      </c>
      <c r="AD9" s="84">
        <v>24</v>
      </c>
      <c r="AE9" s="84" t="s">
        <v>308</v>
      </c>
      <c r="AF9" s="84" t="s">
        <v>309</v>
      </c>
      <c r="AG9" s="108" t="s">
        <v>310</v>
      </c>
      <c r="AH9" s="84" t="s">
        <v>269</v>
      </c>
      <c r="AI9" s="108" t="s">
        <v>303</v>
      </c>
      <c r="AJ9" s="84">
        <v>4270</v>
      </c>
      <c r="AK9" s="84">
        <v>4270</v>
      </c>
      <c r="AL9" s="108" t="s">
        <v>295</v>
      </c>
      <c r="AM9" s="84">
        <v>49222.7</v>
      </c>
      <c r="AN9" s="112">
        <v>19097.3</v>
      </c>
      <c r="AO9" s="112">
        <v>68320</v>
      </c>
      <c r="AP9" s="112">
        <v>30777.3</v>
      </c>
      <c r="AQ9" s="112">
        <v>2946.7</v>
      </c>
      <c r="AR9" s="112">
        <v>33724</v>
      </c>
      <c r="AS9" s="112">
        <v>0</v>
      </c>
      <c r="AT9" s="112">
        <v>0</v>
      </c>
      <c r="AU9" s="112">
        <v>0</v>
      </c>
      <c r="AV9" s="84">
        <v>16</v>
      </c>
      <c r="AW9" s="84">
        <v>0</v>
      </c>
      <c r="AX9" s="84" t="s">
        <v>272</v>
      </c>
      <c r="AY9" s="108" t="s">
        <v>295</v>
      </c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305</v>
      </c>
      <c r="BG9" s="84">
        <v>6203741355</v>
      </c>
      <c r="BH9" s="114" t="s">
        <v>1543</v>
      </c>
      <c r="BI9" s="38" t="s">
        <v>111</v>
      </c>
      <c r="BJ9" s="85">
        <v>45805</v>
      </c>
      <c r="BK9" s="84"/>
      <c r="BL9" s="38"/>
      <c r="BM9" s="115" t="s">
        <v>120</v>
      </c>
      <c r="BN9" s="116" t="s">
        <v>200</v>
      </c>
      <c r="BO9" s="84" t="s">
        <v>244</v>
      </c>
      <c r="BP9" s="84"/>
      <c r="BQ9" s="117"/>
      <c r="BR9" s="118" t="s">
        <v>1544</v>
      </c>
    </row>
    <row r="10" spans="1:70" s="113" customFormat="1" ht="15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47253</v>
      </c>
      <c r="J10" s="38" t="s">
        <v>276</v>
      </c>
      <c r="K10" s="84">
        <v>47253</v>
      </c>
      <c r="L10" s="84" t="s">
        <v>254</v>
      </c>
      <c r="M10" s="38" t="s">
        <v>255</v>
      </c>
      <c r="N10" s="84">
        <v>76544</v>
      </c>
      <c r="O10" s="84" t="s">
        <v>277</v>
      </c>
      <c r="P10" s="84">
        <v>108867</v>
      </c>
      <c r="Q10" s="38" t="s">
        <v>278</v>
      </c>
      <c r="R10" s="38" t="s">
        <v>258</v>
      </c>
      <c r="S10" s="84" t="s">
        <v>311</v>
      </c>
      <c r="T10" s="84" t="s">
        <v>311</v>
      </c>
      <c r="U10" s="84" t="s">
        <v>280</v>
      </c>
      <c r="V10" s="84" t="s">
        <v>261</v>
      </c>
      <c r="W10" s="84">
        <v>0</v>
      </c>
      <c r="X10" s="38" t="s">
        <v>262</v>
      </c>
      <c r="Y10" s="84">
        <v>356027331</v>
      </c>
      <c r="Z10" s="38" t="s">
        <v>312</v>
      </c>
      <c r="AA10" s="108" t="s">
        <v>313</v>
      </c>
      <c r="AB10" s="84">
        <v>80000</v>
      </c>
      <c r="AC10" s="108" t="s">
        <v>284</v>
      </c>
      <c r="AD10" s="84">
        <v>24</v>
      </c>
      <c r="AE10" s="84" t="s">
        <v>285</v>
      </c>
      <c r="AF10" s="84" t="s">
        <v>300</v>
      </c>
      <c r="AG10" s="108" t="s">
        <v>314</v>
      </c>
      <c r="AH10" s="84" t="s">
        <v>302</v>
      </c>
      <c r="AI10" s="108" t="s">
        <v>315</v>
      </c>
      <c r="AJ10" s="84">
        <v>4270</v>
      </c>
      <c r="AK10" s="84">
        <v>4270</v>
      </c>
      <c r="AL10" s="108" t="s">
        <v>316</v>
      </c>
      <c r="AM10" s="84">
        <v>33756.74</v>
      </c>
      <c r="AN10" s="112">
        <v>17483.259999999998</v>
      </c>
      <c r="AO10" s="112">
        <v>51240</v>
      </c>
      <c r="AP10" s="112">
        <v>46243.26</v>
      </c>
      <c r="AQ10" s="112">
        <v>6700.74</v>
      </c>
      <c r="AR10" s="112">
        <v>52944</v>
      </c>
      <c r="AS10" s="112">
        <v>3319.8</v>
      </c>
      <c r="AT10" s="112">
        <v>950.2</v>
      </c>
      <c r="AU10" s="112">
        <v>4270</v>
      </c>
      <c r="AV10" s="84">
        <v>13</v>
      </c>
      <c r="AW10" s="84">
        <v>19</v>
      </c>
      <c r="AX10" s="84" t="s">
        <v>317</v>
      </c>
      <c r="AY10" s="108" t="s">
        <v>316</v>
      </c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311</v>
      </c>
      <c r="BG10" s="84">
        <v>6299982603</v>
      </c>
      <c r="BH10" s="114" t="s">
        <v>1543</v>
      </c>
      <c r="BI10" s="38" t="s">
        <v>111</v>
      </c>
      <c r="BJ10" s="85">
        <v>45805</v>
      </c>
      <c r="BK10" s="84"/>
      <c r="BL10" s="38"/>
      <c r="BM10" s="115" t="s">
        <v>120</v>
      </c>
      <c r="BN10" s="116" t="s">
        <v>200</v>
      </c>
      <c r="BO10" s="84" t="s">
        <v>244</v>
      </c>
      <c r="BP10" s="84"/>
      <c r="BQ10" s="117"/>
      <c r="BR10" s="118" t="s">
        <v>1544</v>
      </c>
    </row>
    <row r="11" spans="1:70" s="113" customFormat="1" ht="15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47253</v>
      </c>
      <c r="J11" s="38" t="s">
        <v>276</v>
      </c>
      <c r="K11" s="84">
        <v>47253</v>
      </c>
      <c r="L11" s="84" t="s">
        <v>254</v>
      </c>
      <c r="M11" s="38" t="s">
        <v>255</v>
      </c>
      <c r="N11" s="84">
        <v>76544</v>
      </c>
      <c r="O11" s="84" t="s">
        <v>277</v>
      </c>
      <c r="P11" s="84">
        <v>108898</v>
      </c>
      <c r="Q11" s="38" t="s">
        <v>304</v>
      </c>
      <c r="R11" s="38" t="s">
        <v>258</v>
      </c>
      <c r="S11" s="84" t="s">
        <v>318</v>
      </c>
      <c r="T11" s="84" t="s">
        <v>318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356423925</v>
      </c>
      <c r="Z11" s="38" t="s">
        <v>319</v>
      </c>
      <c r="AA11" s="108" t="s">
        <v>320</v>
      </c>
      <c r="AB11" s="84">
        <v>80000</v>
      </c>
      <c r="AC11" s="108" t="s">
        <v>284</v>
      </c>
      <c r="AD11" s="84">
        <v>24</v>
      </c>
      <c r="AE11" s="84" t="s">
        <v>308</v>
      </c>
      <c r="AF11" s="84" t="s">
        <v>267</v>
      </c>
      <c r="AG11" s="108" t="s">
        <v>301</v>
      </c>
      <c r="AH11" s="84" t="s">
        <v>269</v>
      </c>
      <c r="AI11" s="108" t="s">
        <v>315</v>
      </c>
      <c r="AJ11" s="84">
        <v>4270</v>
      </c>
      <c r="AK11" s="84">
        <v>4270</v>
      </c>
      <c r="AL11" s="108" t="s">
        <v>295</v>
      </c>
      <c r="AM11" s="84">
        <v>38269.54</v>
      </c>
      <c r="AN11" s="112">
        <v>17240.46</v>
      </c>
      <c r="AO11" s="112">
        <v>55510</v>
      </c>
      <c r="AP11" s="112">
        <v>41730.46</v>
      </c>
      <c r="AQ11" s="112">
        <v>5446.54</v>
      </c>
      <c r="AR11" s="112">
        <v>47177</v>
      </c>
      <c r="AS11" s="112">
        <v>0</v>
      </c>
      <c r="AT11" s="112">
        <v>0</v>
      </c>
      <c r="AU11" s="112">
        <v>0</v>
      </c>
      <c r="AV11" s="84">
        <v>13</v>
      </c>
      <c r="AW11" s="84">
        <v>0</v>
      </c>
      <c r="AX11" s="84" t="s">
        <v>272</v>
      </c>
      <c r="AY11" s="108" t="s">
        <v>295</v>
      </c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318</v>
      </c>
      <c r="BG11" s="84">
        <v>7765022192</v>
      </c>
      <c r="BH11" s="114" t="s">
        <v>1543</v>
      </c>
      <c r="BI11" s="38" t="s">
        <v>111</v>
      </c>
      <c r="BJ11" s="85">
        <v>45805</v>
      </c>
      <c r="BK11" s="84"/>
      <c r="BL11" s="38"/>
      <c r="BM11" s="115" t="s">
        <v>120</v>
      </c>
      <c r="BN11" s="116" t="s">
        <v>200</v>
      </c>
      <c r="BO11" s="84" t="s">
        <v>244</v>
      </c>
      <c r="BP11" s="84"/>
      <c r="BQ11" s="117"/>
      <c r="BR11" s="118" t="s">
        <v>1544</v>
      </c>
    </row>
    <row r="12" spans="1:70" s="113" customFormat="1" ht="15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47253</v>
      </c>
      <c r="J12" s="38" t="s">
        <v>276</v>
      </c>
      <c r="K12" s="84">
        <v>47253</v>
      </c>
      <c r="L12" s="84" t="s">
        <v>254</v>
      </c>
      <c r="M12" s="38" t="s">
        <v>255</v>
      </c>
      <c r="N12" s="84">
        <v>76544</v>
      </c>
      <c r="O12" s="84" t="s">
        <v>277</v>
      </c>
      <c r="P12" s="84">
        <v>108898</v>
      </c>
      <c r="Q12" s="38" t="s">
        <v>304</v>
      </c>
      <c r="R12" s="38" t="s">
        <v>258</v>
      </c>
      <c r="S12" s="84" t="s">
        <v>321</v>
      </c>
      <c r="T12" s="84" t="s">
        <v>321</v>
      </c>
      <c r="U12" s="84" t="s">
        <v>322</v>
      </c>
      <c r="V12" s="84" t="s">
        <v>261</v>
      </c>
      <c r="W12" s="84">
        <v>0</v>
      </c>
      <c r="X12" s="38" t="s">
        <v>262</v>
      </c>
      <c r="Y12" s="84">
        <v>356461665</v>
      </c>
      <c r="Z12" s="38" t="s">
        <v>323</v>
      </c>
      <c r="AA12" s="108" t="s">
        <v>324</v>
      </c>
      <c r="AB12" s="84">
        <v>65000</v>
      </c>
      <c r="AC12" s="108" t="s">
        <v>284</v>
      </c>
      <c r="AD12" s="84">
        <v>24</v>
      </c>
      <c r="AE12" s="84" t="s">
        <v>325</v>
      </c>
      <c r="AF12" s="84" t="s">
        <v>326</v>
      </c>
      <c r="AG12" s="108" t="s">
        <v>327</v>
      </c>
      <c r="AH12" s="84" t="s">
        <v>328</v>
      </c>
      <c r="AI12" s="108" t="s">
        <v>329</v>
      </c>
      <c r="AJ12" s="84">
        <v>3470</v>
      </c>
      <c r="AK12" s="84">
        <v>3470</v>
      </c>
      <c r="AL12" s="108" t="s">
        <v>295</v>
      </c>
      <c r="AM12" s="84">
        <v>25370.38</v>
      </c>
      <c r="AN12" s="112">
        <v>12799.62</v>
      </c>
      <c r="AO12" s="112">
        <v>38170</v>
      </c>
      <c r="AP12" s="112">
        <v>39629.620000000003</v>
      </c>
      <c r="AQ12" s="112">
        <v>6120.38</v>
      </c>
      <c r="AR12" s="112">
        <v>45750</v>
      </c>
      <c r="AS12" s="112">
        <v>0</v>
      </c>
      <c r="AT12" s="112">
        <v>0</v>
      </c>
      <c r="AU12" s="112">
        <v>0</v>
      </c>
      <c r="AV12" s="84">
        <v>11</v>
      </c>
      <c r="AW12" s="84">
        <v>0</v>
      </c>
      <c r="AX12" s="84" t="s">
        <v>272</v>
      </c>
      <c r="AY12" s="108" t="s">
        <v>295</v>
      </c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321</v>
      </c>
      <c r="BG12" s="84">
        <v>7866004523</v>
      </c>
      <c r="BH12" s="114" t="s">
        <v>1543</v>
      </c>
      <c r="BI12" s="38" t="s">
        <v>111</v>
      </c>
      <c r="BJ12" s="85">
        <v>45805</v>
      </c>
      <c r="BK12" s="84"/>
      <c r="BL12" s="38"/>
      <c r="BM12" s="115" t="s">
        <v>120</v>
      </c>
      <c r="BN12" s="116" t="s">
        <v>200</v>
      </c>
      <c r="BO12" s="84" t="s">
        <v>244</v>
      </c>
      <c r="BP12" s="84"/>
      <c r="BQ12" s="117"/>
      <c r="BR12" s="118" t="s">
        <v>1544</v>
      </c>
    </row>
    <row r="13" spans="1:70" s="113" customFormat="1" ht="15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47253</v>
      </c>
      <c r="J13" s="38" t="s">
        <v>276</v>
      </c>
      <c r="K13" s="84">
        <v>47253</v>
      </c>
      <c r="L13" s="84" t="s">
        <v>254</v>
      </c>
      <c r="M13" s="38" t="s">
        <v>255</v>
      </c>
      <c r="N13" s="84">
        <v>76544</v>
      </c>
      <c r="O13" s="84" t="s">
        <v>277</v>
      </c>
      <c r="P13" s="84">
        <v>108867</v>
      </c>
      <c r="Q13" s="38" t="s">
        <v>278</v>
      </c>
      <c r="R13" s="38" t="s">
        <v>258</v>
      </c>
      <c r="S13" s="84" t="s">
        <v>330</v>
      </c>
      <c r="T13" s="84" t="s">
        <v>330</v>
      </c>
      <c r="U13" s="84" t="s">
        <v>280</v>
      </c>
      <c r="V13" s="84" t="s">
        <v>261</v>
      </c>
      <c r="W13" s="84">
        <v>0</v>
      </c>
      <c r="X13" s="38" t="s">
        <v>262</v>
      </c>
      <c r="Y13" s="84">
        <v>357247842</v>
      </c>
      <c r="Z13" s="38" t="s">
        <v>331</v>
      </c>
      <c r="AA13" s="108" t="s">
        <v>332</v>
      </c>
      <c r="AB13" s="84">
        <v>42000</v>
      </c>
      <c r="AC13" s="108" t="s">
        <v>284</v>
      </c>
      <c r="AD13" s="84">
        <v>24</v>
      </c>
      <c r="AE13" s="84" t="s">
        <v>333</v>
      </c>
      <c r="AF13" s="84" t="s">
        <v>334</v>
      </c>
      <c r="AG13" s="108" t="s">
        <v>335</v>
      </c>
      <c r="AH13" s="84" t="s">
        <v>336</v>
      </c>
      <c r="AI13" s="108" t="s">
        <v>329</v>
      </c>
      <c r="AJ13" s="84">
        <v>2240</v>
      </c>
      <c r="AK13" s="84">
        <v>2240</v>
      </c>
      <c r="AL13" s="108" t="s">
        <v>288</v>
      </c>
      <c r="AM13" s="84">
        <v>16472.91</v>
      </c>
      <c r="AN13" s="112">
        <v>8167.09</v>
      </c>
      <c r="AO13" s="112">
        <v>24640</v>
      </c>
      <c r="AP13" s="112">
        <v>25527.09</v>
      </c>
      <c r="AQ13" s="112">
        <v>3933.91</v>
      </c>
      <c r="AR13" s="112">
        <v>29461</v>
      </c>
      <c r="AS13" s="112">
        <v>0</v>
      </c>
      <c r="AT13" s="112">
        <v>0</v>
      </c>
      <c r="AU13" s="112">
        <v>0</v>
      </c>
      <c r="AV13" s="84">
        <v>11</v>
      </c>
      <c r="AW13" s="84">
        <v>0</v>
      </c>
      <c r="AX13" s="84" t="s">
        <v>272</v>
      </c>
      <c r="AY13" s="108" t="s">
        <v>288</v>
      </c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330</v>
      </c>
      <c r="BG13" s="84">
        <v>7858087677</v>
      </c>
      <c r="BH13" s="114" t="s">
        <v>1543</v>
      </c>
      <c r="BI13" s="38" t="s">
        <v>111</v>
      </c>
      <c r="BJ13" s="85">
        <v>45805</v>
      </c>
      <c r="BK13" s="84"/>
      <c r="BL13" s="38"/>
      <c r="BM13" s="115" t="s">
        <v>120</v>
      </c>
      <c r="BN13" s="116" t="s">
        <v>200</v>
      </c>
      <c r="BO13" s="84" t="s">
        <v>244</v>
      </c>
      <c r="BP13" s="84"/>
      <c r="BQ13" s="117"/>
      <c r="BR13" s="118" t="s">
        <v>1544</v>
      </c>
    </row>
    <row r="14" spans="1:70" s="113" customFormat="1" ht="15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47253</v>
      </c>
      <c r="J14" s="38" t="s">
        <v>276</v>
      </c>
      <c r="K14" s="84">
        <v>47253</v>
      </c>
      <c r="L14" s="84" t="s">
        <v>254</v>
      </c>
      <c r="M14" s="38" t="s">
        <v>255</v>
      </c>
      <c r="N14" s="84">
        <v>76544</v>
      </c>
      <c r="O14" s="84" t="s">
        <v>277</v>
      </c>
      <c r="P14" s="84">
        <v>108867</v>
      </c>
      <c r="Q14" s="38" t="s">
        <v>278</v>
      </c>
      <c r="R14" s="38" t="s">
        <v>337</v>
      </c>
      <c r="S14" s="84" t="s">
        <v>279</v>
      </c>
      <c r="T14" s="84" t="s">
        <v>279</v>
      </c>
      <c r="U14" s="84" t="s">
        <v>280</v>
      </c>
      <c r="V14" s="84" t="s">
        <v>261</v>
      </c>
      <c r="W14" s="84">
        <v>0</v>
      </c>
      <c r="X14" s="38" t="s">
        <v>281</v>
      </c>
      <c r="Y14" s="84">
        <v>358210186</v>
      </c>
      <c r="Z14" s="38" t="s">
        <v>282</v>
      </c>
      <c r="AA14" s="108" t="s">
        <v>338</v>
      </c>
      <c r="AB14" s="84">
        <v>10000</v>
      </c>
      <c r="AC14" s="108" t="s">
        <v>284</v>
      </c>
      <c r="AD14" s="84">
        <v>18</v>
      </c>
      <c r="AE14" s="84" t="s">
        <v>339</v>
      </c>
      <c r="AF14" s="84"/>
      <c r="AG14" s="108" t="s">
        <v>286</v>
      </c>
      <c r="AH14" s="84"/>
      <c r="AI14" s="108" t="s">
        <v>340</v>
      </c>
      <c r="AJ14" s="84">
        <v>670</v>
      </c>
      <c r="AK14" s="84">
        <v>670</v>
      </c>
      <c r="AL14" s="108" t="s">
        <v>295</v>
      </c>
      <c r="AM14" s="84">
        <v>3987.61</v>
      </c>
      <c r="AN14" s="112">
        <v>1372.39</v>
      </c>
      <c r="AO14" s="112">
        <v>5360</v>
      </c>
      <c r="AP14" s="112">
        <v>6012.39</v>
      </c>
      <c r="AQ14" s="112">
        <v>685.61</v>
      </c>
      <c r="AR14" s="112">
        <v>6698</v>
      </c>
      <c r="AS14" s="112">
        <v>0</v>
      </c>
      <c r="AT14" s="112">
        <v>0</v>
      </c>
      <c r="AU14" s="112">
        <v>0</v>
      </c>
      <c r="AV14" s="84">
        <v>8</v>
      </c>
      <c r="AW14" s="84">
        <v>0</v>
      </c>
      <c r="AX14" s="84" t="s">
        <v>272</v>
      </c>
      <c r="AY14" s="108" t="s">
        <v>295</v>
      </c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279</v>
      </c>
      <c r="BG14" s="84">
        <v>7488979087</v>
      </c>
      <c r="BH14" s="114" t="s">
        <v>1543</v>
      </c>
      <c r="BI14" s="38" t="s">
        <v>111</v>
      </c>
      <c r="BJ14" s="85">
        <v>45805</v>
      </c>
      <c r="BK14" s="84"/>
      <c r="BL14" s="38"/>
      <c r="BM14" s="115" t="s">
        <v>120</v>
      </c>
      <c r="BN14" s="116" t="s">
        <v>200</v>
      </c>
      <c r="BO14" s="84" t="s">
        <v>244</v>
      </c>
      <c r="BP14" s="84"/>
      <c r="BQ14" s="117"/>
      <c r="BR14" s="118" t="s">
        <v>1544</v>
      </c>
    </row>
    <row r="15" spans="1:70" s="113" customFormat="1" ht="15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47253</v>
      </c>
      <c r="J15" s="38" t="s">
        <v>276</v>
      </c>
      <c r="K15" s="84">
        <v>47253</v>
      </c>
      <c r="L15" s="84" t="s">
        <v>254</v>
      </c>
      <c r="M15" s="38" t="s">
        <v>255</v>
      </c>
      <c r="N15" s="84">
        <v>76544</v>
      </c>
      <c r="O15" s="84" t="s">
        <v>277</v>
      </c>
      <c r="P15" s="84">
        <v>108867</v>
      </c>
      <c r="Q15" s="38" t="s">
        <v>278</v>
      </c>
      <c r="R15" s="38" t="s">
        <v>258</v>
      </c>
      <c r="S15" s="84" t="s">
        <v>341</v>
      </c>
      <c r="T15" s="84" t="s">
        <v>341</v>
      </c>
      <c r="U15" s="84" t="s">
        <v>280</v>
      </c>
      <c r="V15" s="84" t="s">
        <v>261</v>
      </c>
      <c r="W15" s="84">
        <v>0</v>
      </c>
      <c r="X15" s="38" t="s">
        <v>262</v>
      </c>
      <c r="Y15" s="84">
        <v>358340100</v>
      </c>
      <c r="Z15" s="38" t="s">
        <v>342</v>
      </c>
      <c r="AA15" s="108" t="s">
        <v>338</v>
      </c>
      <c r="AB15" s="84">
        <v>80000</v>
      </c>
      <c r="AC15" s="108" t="s">
        <v>284</v>
      </c>
      <c r="AD15" s="84">
        <v>24</v>
      </c>
      <c r="AE15" s="84" t="s">
        <v>343</v>
      </c>
      <c r="AF15" s="84"/>
      <c r="AG15" s="108" t="s">
        <v>301</v>
      </c>
      <c r="AH15" s="84"/>
      <c r="AI15" s="108" t="s">
        <v>340</v>
      </c>
      <c r="AJ15" s="84">
        <v>4230</v>
      </c>
      <c r="AK15" s="84">
        <v>4230</v>
      </c>
      <c r="AL15" s="108" t="s">
        <v>295</v>
      </c>
      <c r="AM15" s="84">
        <v>22208.29</v>
      </c>
      <c r="AN15" s="112">
        <v>11631.71</v>
      </c>
      <c r="AO15" s="112">
        <v>33840</v>
      </c>
      <c r="AP15" s="112">
        <v>57791.71</v>
      </c>
      <c r="AQ15" s="112">
        <v>10423.290000000001</v>
      </c>
      <c r="AR15" s="112">
        <v>68215</v>
      </c>
      <c r="AS15" s="112">
        <v>0</v>
      </c>
      <c r="AT15" s="112">
        <v>0</v>
      </c>
      <c r="AU15" s="112">
        <v>0</v>
      </c>
      <c r="AV15" s="84">
        <v>8</v>
      </c>
      <c r="AW15" s="84">
        <v>0</v>
      </c>
      <c r="AX15" s="84" t="s">
        <v>272</v>
      </c>
      <c r="AY15" s="108" t="s">
        <v>295</v>
      </c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341</v>
      </c>
      <c r="BG15" s="84">
        <v>9534295579</v>
      </c>
      <c r="BH15" s="114" t="s">
        <v>1543</v>
      </c>
      <c r="BI15" s="38" t="s">
        <v>111</v>
      </c>
      <c r="BJ15" s="85">
        <v>45805</v>
      </c>
      <c r="BK15" s="84"/>
      <c r="BL15" s="38"/>
      <c r="BM15" s="115" t="s">
        <v>120</v>
      </c>
      <c r="BN15" s="116" t="s">
        <v>200</v>
      </c>
      <c r="BO15" s="84" t="s">
        <v>244</v>
      </c>
      <c r="BP15" s="84"/>
      <c r="BQ15" s="117"/>
      <c r="BR15" s="118" t="s">
        <v>1544</v>
      </c>
    </row>
    <row r="16" spans="1:70" s="113" customFormat="1" ht="15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47253</v>
      </c>
      <c r="J16" s="38" t="s">
        <v>276</v>
      </c>
      <c r="K16" s="84">
        <v>47253</v>
      </c>
      <c r="L16" s="84" t="s">
        <v>254</v>
      </c>
      <c r="M16" s="38" t="s">
        <v>255</v>
      </c>
      <c r="N16" s="84">
        <v>76544</v>
      </c>
      <c r="O16" s="84" t="s">
        <v>277</v>
      </c>
      <c r="P16" s="84">
        <v>108898</v>
      </c>
      <c r="Q16" s="38" t="s">
        <v>304</v>
      </c>
      <c r="R16" s="38" t="s">
        <v>258</v>
      </c>
      <c r="S16" s="84" t="s">
        <v>344</v>
      </c>
      <c r="T16" s="84" t="s">
        <v>344</v>
      </c>
      <c r="U16" s="84" t="s">
        <v>280</v>
      </c>
      <c r="V16" s="84" t="s">
        <v>261</v>
      </c>
      <c r="W16" s="84">
        <v>0</v>
      </c>
      <c r="X16" s="38" t="s">
        <v>281</v>
      </c>
      <c r="Y16" s="84">
        <v>358655853</v>
      </c>
      <c r="Z16" s="38" t="s">
        <v>345</v>
      </c>
      <c r="AA16" s="108" t="s">
        <v>346</v>
      </c>
      <c r="AB16" s="84">
        <v>60000</v>
      </c>
      <c r="AC16" s="108" t="s">
        <v>284</v>
      </c>
      <c r="AD16" s="84">
        <v>30</v>
      </c>
      <c r="AE16" s="84" t="s">
        <v>343</v>
      </c>
      <c r="AF16" s="84" t="s">
        <v>347</v>
      </c>
      <c r="AG16" s="108" t="s">
        <v>286</v>
      </c>
      <c r="AH16" s="84" t="s">
        <v>302</v>
      </c>
      <c r="AI16" s="108" t="s">
        <v>348</v>
      </c>
      <c r="AJ16" s="84">
        <v>2660</v>
      </c>
      <c r="AK16" s="84">
        <v>2660</v>
      </c>
      <c r="AL16" s="108" t="s">
        <v>295</v>
      </c>
      <c r="AM16" s="84">
        <v>10839.18</v>
      </c>
      <c r="AN16" s="112">
        <v>7780.82</v>
      </c>
      <c r="AO16" s="112">
        <v>18620</v>
      </c>
      <c r="AP16" s="112">
        <v>49160.82</v>
      </c>
      <c r="AQ16" s="112">
        <v>12327.18</v>
      </c>
      <c r="AR16" s="112">
        <v>61488</v>
      </c>
      <c r="AS16" s="112">
        <v>0</v>
      </c>
      <c r="AT16" s="112">
        <v>0</v>
      </c>
      <c r="AU16" s="112">
        <v>0</v>
      </c>
      <c r="AV16" s="84">
        <v>7</v>
      </c>
      <c r="AW16" s="84">
        <v>0</v>
      </c>
      <c r="AX16" s="84" t="s">
        <v>272</v>
      </c>
      <c r="AY16" s="108" t="s">
        <v>295</v>
      </c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344</v>
      </c>
      <c r="BG16" s="84">
        <v>9693722856</v>
      </c>
      <c r="BH16" s="114" t="s">
        <v>1543</v>
      </c>
      <c r="BI16" s="38" t="s">
        <v>111</v>
      </c>
      <c r="BJ16" s="85">
        <v>45805</v>
      </c>
      <c r="BK16" s="84"/>
      <c r="BL16" s="38"/>
      <c r="BM16" s="115" t="s">
        <v>120</v>
      </c>
      <c r="BN16" s="116" t="s">
        <v>200</v>
      </c>
      <c r="BO16" s="84" t="s">
        <v>244</v>
      </c>
      <c r="BP16" s="84"/>
      <c r="BQ16" s="117"/>
      <c r="BR16" s="118" t="s">
        <v>1544</v>
      </c>
    </row>
    <row r="17" spans="1:70" s="113" customFormat="1" ht="15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170404</v>
      </c>
      <c r="J17" s="38" t="s">
        <v>349</v>
      </c>
      <c r="K17" s="84">
        <v>170404</v>
      </c>
      <c r="L17" s="84" t="s">
        <v>254</v>
      </c>
      <c r="M17" s="38" t="s">
        <v>255</v>
      </c>
      <c r="N17" s="84">
        <v>76314</v>
      </c>
      <c r="O17" s="84" t="s">
        <v>350</v>
      </c>
      <c r="P17" s="84">
        <v>108566</v>
      </c>
      <c r="Q17" s="38" t="s">
        <v>351</v>
      </c>
      <c r="R17" s="38" t="s">
        <v>258</v>
      </c>
      <c r="S17" s="84" t="s">
        <v>352</v>
      </c>
      <c r="T17" s="84" t="s">
        <v>352</v>
      </c>
      <c r="U17" s="84" t="s">
        <v>353</v>
      </c>
      <c r="V17" s="84" t="s">
        <v>261</v>
      </c>
      <c r="W17" s="84">
        <v>0</v>
      </c>
      <c r="X17" s="38" t="s">
        <v>262</v>
      </c>
      <c r="Y17" s="84">
        <v>358515113</v>
      </c>
      <c r="Z17" s="38" t="s">
        <v>354</v>
      </c>
      <c r="AA17" s="108" t="s">
        <v>355</v>
      </c>
      <c r="AB17" s="84">
        <v>66000</v>
      </c>
      <c r="AC17" s="108" t="s">
        <v>356</v>
      </c>
      <c r="AD17" s="84">
        <v>24</v>
      </c>
      <c r="AE17" s="84" t="s">
        <v>357</v>
      </c>
      <c r="AF17" s="84" t="s">
        <v>326</v>
      </c>
      <c r="AG17" s="108" t="s">
        <v>358</v>
      </c>
      <c r="AH17" s="84" t="s">
        <v>336</v>
      </c>
      <c r="AI17" s="108" t="s">
        <v>359</v>
      </c>
      <c r="AJ17" s="84">
        <v>3510</v>
      </c>
      <c r="AK17" s="84">
        <v>3510</v>
      </c>
      <c r="AL17" s="108" t="s">
        <v>360</v>
      </c>
      <c r="AM17" s="84">
        <v>8433.98</v>
      </c>
      <c r="AN17" s="112">
        <v>5566.02</v>
      </c>
      <c r="AO17" s="112">
        <v>14000</v>
      </c>
      <c r="AP17" s="112">
        <v>57566.02</v>
      </c>
      <c r="AQ17" s="112">
        <v>13303.98</v>
      </c>
      <c r="AR17" s="112">
        <v>70870</v>
      </c>
      <c r="AS17" s="112">
        <v>7246.18</v>
      </c>
      <c r="AT17" s="112">
        <v>3323.82</v>
      </c>
      <c r="AU17" s="112">
        <v>10570</v>
      </c>
      <c r="AV17" s="84">
        <v>7</v>
      </c>
      <c r="AW17" s="84">
        <v>107</v>
      </c>
      <c r="AX17" s="84" t="s">
        <v>361</v>
      </c>
      <c r="AY17" s="108" t="s">
        <v>360</v>
      </c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352</v>
      </c>
      <c r="BG17" s="84">
        <v>7296012626</v>
      </c>
      <c r="BH17" s="114" t="s">
        <v>1543</v>
      </c>
      <c r="BI17" s="38" t="s">
        <v>112</v>
      </c>
      <c r="BJ17" s="85">
        <v>45805</v>
      </c>
      <c r="BK17" s="84" t="s">
        <v>128</v>
      </c>
      <c r="BL17" s="38"/>
      <c r="BM17" s="115"/>
      <c r="BN17" s="116" t="s">
        <v>112</v>
      </c>
      <c r="BO17" s="84" t="s">
        <v>245</v>
      </c>
      <c r="BP17" s="84"/>
      <c r="BQ17" s="117" t="s">
        <v>112</v>
      </c>
      <c r="BR17" s="118" t="s">
        <v>1546</v>
      </c>
    </row>
    <row r="18" spans="1:70" s="113" customFormat="1" ht="15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47264</v>
      </c>
      <c r="J18" s="38" t="s">
        <v>362</v>
      </c>
      <c r="K18" s="84">
        <v>47264</v>
      </c>
      <c r="L18" s="84" t="s">
        <v>254</v>
      </c>
      <c r="M18" s="38" t="s">
        <v>255</v>
      </c>
      <c r="N18" s="84">
        <v>412453</v>
      </c>
      <c r="O18" s="84" t="s">
        <v>363</v>
      </c>
      <c r="P18" s="84">
        <v>629935</v>
      </c>
      <c r="Q18" s="38" t="s">
        <v>364</v>
      </c>
      <c r="R18" s="38" t="s">
        <v>258</v>
      </c>
      <c r="S18" s="84" t="s">
        <v>365</v>
      </c>
      <c r="T18" s="84" t="s">
        <v>365</v>
      </c>
      <c r="U18" s="84" t="s">
        <v>280</v>
      </c>
      <c r="V18" s="84" t="s">
        <v>261</v>
      </c>
      <c r="W18" s="84">
        <v>541</v>
      </c>
      <c r="X18" s="38" t="s">
        <v>366</v>
      </c>
      <c r="Y18" s="84">
        <v>353340530</v>
      </c>
      <c r="Z18" s="38" t="s">
        <v>367</v>
      </c>
      <c r="AA18" s="108" t="s">
        <v>368</v>
      </c>
      <c r="AB18" s="84">
        <v>42000</v>
      </c>
      <c r="AC18" s="108" t="s">
        <v>369</v>
      </c>
      <c r="AD18" s="84">
        <v>24</v>
      </c>
      <c r="AE18" s="84" t="s">
        <v>370</v>
      </c>
      <c r="AF18" s="84" t="s">
        <v>371</v>
      </c>
      <c r="AG18" s="108" t="s">
        <v>372</v>
      </c>
      <c r="AH18" s="84" t="s">
        <v>336</v>
      </c>
      <c r="AI18" s="108" t="s">
        <v>373</v>
      </c>
      <c r="AJ18" s="84">
        <v>2240</v>
      </c>
      <c r="AK18" s="84">
        <v>2240</v>
      </c>
      <c r="AL18" s="108" t="s">
        <v>374</v>
      </c>
      <c r="AM18" s="84">
        <v>28829.96</v>
      </c>
      <c r="AN18" s="112">
        <v>11490.04</v>
      </c>
      <c r="AO18" s="112">
        <v>40320</v>
      </c>
      <c r="AP18" s="112">
        <v>13170.04</v>
      </c>
      <c r="AQ18" s="112">
        <v>1023.96</v>
      </c>
      <c r="AR18" s="112">
        <v>14194</v>
      </c>
      <c r="AS18" s="112">
        <v>0</v>
      </c>
      <c r="AT18" s="112">
        <v>0</v>
      </c>
      <c r="AU18" s="112">
        <v>0</v>
      </c>
      <c r="AV18" s="84">
        <v>18</v>
      </c>
      <c r="AW18" s="84">
        <v>0</v>
      </c>
      <c r="AX18" s="84" t="s">
        <v>272</v>
      </c>
      <c r="AY18" s="108" t="s">
        <v>374</v>
      </c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365</v>
      </c>
      <c r="BG18" s="84">
        <v>7859009449</v>
      </c>
      <c r="BH18" s="114" t="s">
        <v>1543</v>
      </c>
      <c r="BI18" s="38" t="s">
        <v>111</v>
      </c>
      <c r="BJ18" s="85">
        <v>45805</v>
      </c>
      <c r="BK18" s="84"/>
      <c r="BL18" s="38"/>
      <c r="BM18" s="115" t="s">
        <v>120</v>
      </c>
      <c r="BN18" s="116" t="s">
        <v>200</v>
      </c>
      <c r="BO18" s="84" t="s">
        <v>244</v>
      </c>
      <c r="BP18" s="84"/>
      <c r="BQ18" s="117"/>
      <c r="BR18" s="118" t="s">
        <v>1544</v>
      </c>
    </row>
    <row r="19" spans="1:70" s="113" customFormat="1" ht="15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47264</v>
      </c>
      <c r="J19" s="38" t="s">
        <v>362</v>
      </c>
      <c r="K19" s="84">
        <v>47264</v>
      </c>
      <c r="L19" s="84" t="s">
        <v>254</v>
      </c>
      <c r="M19" s="38" t="s">
        <v>255</v>
      </c>
      <c r="N19" s="84">
        <v>412453</v>
      </c>
      <c r="O19" s="84" t="s">
        <v>363</v>
      </c>
      <c r="P19" s="84">
        <v>629935</v>
      </c>
      <c r="Q19" s="38" t="s">
        <v>364</v>
      </c>
      <c r="R19" s="38" t="s">
        <v>258</v>
      </c>
      <c r="S19" s="84" t="s">
        <v>375</v>
      </c>
      <c r="T19" s="84" t="s">
        <v>375</v>
      </c>
      <c r="U19" s="84" t="s">
        <v>280</v>
      </c>
      <c r="V19" s="84" t="s">
        <v>261</v>
      </c>
      <c r="W19" s="84">
        <v>0</v>
      </c>
      <c r="X19" s="38" t="s">
        <v>262</v>
      </c>
      <c r="Y19" s="84">
        <v>355397654</v>
      </c>
      <c r="Z19" s="38" t="s">
        <v>376</v>
      </c>
      <c r="AA19" s="108" t="s">
        <v>377</v>
      </c>
      <c r="AB19" s="84">
        <v>42000</v>
      </c>
      <c r="AC19" s="108" t="s">
        <v>369</v>
      </c>
      <c r="AD19" s="84">
        <v>24</v>
      </c>
      <c r="AE19" s="84" t="s">
        <v>370</v>
      </c>
      <c r="AF19" s="84" t="s">
        <v>371</v>
      </c>
      <c r="AG19" s="108" t="s">
        <v>378</v>
      </c>
      <c r="AH19" s="84" t="s">
        <v>336</v>
      </c>
      <c r="AI19" s="108" t="s">
        <v>379</v>
      </c>
      <c r="AJ19" s="84">
        <v>2240</v>
      </c>
      <c r="AK19" s="84">
        <v>2240</v>
      </c>
      <c r="AL19" s="108" t="s">
        <v>374</v>
      </c>
      <c r="AM19" s="84">
        <v>21450.35</v>
      </c>
      <c r="AN19" s="112">
        <v>9909.65</v>
      </c>
      <c r="AO19" s="112">
        <v>31360</v>
      </c>
      <c r="AP19" s="112">
        <v>20549.650000000001</v>
      </c>
      <c r="AQ19" s="112">
        <v>2501.35</v>
      </c>
      <c r="AR19" s="112">
        <v>23051</v>
      </c>
      <c r="AS19" s="112">
        <v>0</v>
      </c>
      <c r="AT19" s="112">
        <v>0</v>
      </c>
      <c r="AU19" s="112">
        <v>0</v>
      </c>
      <c r="AV19" s="84">
        <v>14</v>
      </c>
      <c r="AW19" s="84">
        <v>0</v>
      </c>
      <c r="AX19" s="84" t="s">
        <v>272</v>
      </c>
      <c r="AY19" s="108" t="s">
        <v>374</v>
      </c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375</v>
      </c>
      <c r="BG19" s="84">
        <v>7004291514</v>
      </c>
      <c r="BH19" s="114" t="s">
        <v>1543</v>
      </c>
      <c r="BI19" s="38" t="s">
        <v>111</v>
      </c>
      <c r="BJ19" s="85">
        <v>45805</v>
      </c>
      <c r="BK19" s="84"/>
      <c r="BL19" s="38"/>
      <c r="BM19" s="115" t="s">
        <v>120</v>
      </c>
      <c r="BN19" s="116" t="s">
        <v>200</v>
      </c>
      <c r="BO19" s="84" t="s">
        <v>244</v>
      </c>
      <c r="BP19" s="84"/>
      <c r="BQ19" s="117"/>
      <c r="BR19" s="118" t="s">
        <v>1544</v>
      </c>
    </row>
    <row r="20" spans="1:70" s="113" customFormat="1" ht="15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47264</v>
      </c>
      <c r="J20" s="38" t="s">
        <v>362</v>
      </c>
      <c r="K20" s="84">
        <v>47264</v>
      </c>
      <c r="L20" s="84" t="s">
        <v>254</v>
      </c>
      <c r="M20" s="38" t="s">
        <v>255</v>
      </c>
      <c r="N20" s="84">
        <v>412453</v>
      </c>
      <c r="O20" s="84" t="s">
        <v>363</v>
      </c>
      <c r="P20" s="84">
        <v>629935</v>
      </c>
      <c r="Q20" s="38" t="s">
        <v>364</v>
      </c>
      <c r="R20" s="38" t="s">
        <v>258</v>
      </c>
      <c r="S20" s="84" t="s">
        <v>380</v>
      </c>
      <c r="T20" s="84" t="s">
        <v>380</v>
      </c>
      <c r="U20" s="84" t="s">
        <v>280</v>
      </c>
      <c r="V20" s="84" t="s">
        <v>381</v>
      </c>
      <c r="W20" s="84">
        <v>0</v>
      </c>
      <c r="X20" s="38" t="s">
        <v>262</v>
      </c>
      <c r="Y20" s="84">
        <v>355470927</v>
      </c>
      <c r="Z20" s="38" t="s">
        <v>382</v>
      </c>
      <c r="AA20" s="108" t="s">
        <v>383</v>
      </c>
      <c r="AB20" s="84">
        <v>42000</v>
      </c>
      <c r="AC20" s="108" t="s">
        <v>369</v>
      </c>
      <c r="AD20" s="84">
        <v>24</v>
      </c>
      <c r="AE20" s="84" t="s">
        <v>370</v>
      </c>
      <c r="AF20" s="84" t="s">
        <v>371</v>
      </c>
      <c r="AG20" s="108" t="s">
        <v>384</v>
      </c>
      <c r="AH20" s="84" t="s">
        <v>336</v>
      </c>
      <c r="AI20" s="108" t="s">
        <v>379</v>
      </c>
      <c r="AJ20" s="84">
        <v>2240</v>
      </c>
      <c r="AK20" s="84">
        <v>2240</v>
      </c>
      <c r="AL20" s="108" t="s">
        <v>385</v>
      </c>
      <c r="AM20" s="84">
        <v>21638.35</v>
      </c>
      <c r="AN20" s="112">
        <v>9721.65</v>
      </c>
      <c r="AO20" s="112">
        <v>31360</v>
      </c>
      <c r="AP20" s="112">
        <v>20361.650000000001</v>
      </c>
      <c r="AQ20" s="112">
        <v>2458.35</v>
      </c>
      <c r="AR20" s="112">
        <v>22820</v>
      </c>
      <c r="AS20" s="112">
        <v>0</v>
      </c>
      <c r="AT20" s="112">
        <v>0</v>
      </c>
      <c r="AU20" s="112">
        <v>0</v>
      </c>
      <c r="AV20" s="84">
        <v>14</v>
      </c>
      <c r="AW20" s="84">
        <v>0</v>
      </c>
      <c r="AX20" s="84" t="s">
        <v>272</v>
      </c>
      <c r="AY20" s="108" t="s">
        <v>385</v>
      </c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380</v>
      </c>
      <c r="BG20" s="84">
        <v>6200747946</v>
      </c>
      <c r="BH20" s="114" t="s">
        <v>1543</v>
      </c>
      <c r="BI20" s="38" t="s">
        <v>111</v>
      </c>
      <c r="BJ20" s="85">
        <v>45805</v>
      </c>
      <c r="BK20" s="84"/>
      <c r="BL20" s="38"/>
      <c r="BM20" s="115" t="s">
        <v>119</v>
      </c>
      <c r="BN20" s="116" t="s">
        <v>200</v>
      </c>
      <c r="BO20" s="84" t="s">
        <v>244</v>
      </c>
      <c r="BP20" s="84"/>
      <c r="BQ20" s="117"/>
      <c r="BR20" s="118" t="s">
        <v>1544</v>
      </c>
    </row>
    <row r="21" spans="1:70" s="113" customFormat="1" ht="15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47264</v>
      </c>
      <c r="J21" s="38" t="s">
        <v>362</v>
      </c>
      <c r="K21" s="84">
        <v>47264</v>
      </c>
      <c r="L21" s="84" t="s">
        <v>254</v>
      </c>
      <c r="M21" s="38" t="s">
        <v>255</v>
      </c>
      <c r="N21" s="84">
        <v>412453</v>
      </c>
      <c r="O21" s="84" t="s">
        <v>363</v>
      </c>
      <c r="P21" s="84">
        <v>629935</v>
      </c>
      <c r="Q21" s="38" t="s">
        <v>364</v>
      </c>
      <c r="R21" s="38" t="s">
        <v>258</v>
      </c>
      <c r="S21" s="84" t="s">
        <v>386</v>
      </c>
      <c r="T21" s="84" t="s">
        <v>386</v>
      </c>
      <c r="U21" s="84" t="s">
        <v>280</v>
      </c>
      <c r="V21" s="84" t="s">
        <v>261</v>
      </c>
      <c r="W21" s="84">
        <v>0</v>
      </c>
      <c r="X21" s="38" t="s">
        <v>262</v>
      </c>
      <c r="Y21" s="84">
        <v>355471284</v>
      </c>
      <c r="Z21" s="38" t="s">
        <v>387</v>
      </c>
      <c r="AA21" s="108" t="s">
        <v>388</v>
      </c>
      <c r="AB21" s="84">
        <v>42000</v>
      </c>
      <c r="AC21" s="108" t="s">
        <v>369</v>
      </c>
      <c r="AD21" s="84">
        <v>24</v>
      </c>
      <c r="AE21" s="84" t="s">
        <v>370</v>
      </c>
      <c r="AF21" s="84" t="s">
        <v>371</v>
      </c>
      <c r="AG21" s="108" t="s">
        <v>389</v>
      </c>
      <c r="AH21" s="84" t="s">
        <v>336</v>
      </c>
      <c r="AI21" s="108" t="s">
        <v>379</v>
      </c>
      <c r="AJ21" s="84">
        <v>2240</v>
      </c>
      <c r="AK21" s="84">
        <v>2240</v>
      </c>
      <c r="AL21" s="108" t="s">
        <v>390</v>
      </c>
      <c r="AM21" s="84">
        <v>21600.75</v>
      </c>
      <c r="AN21" s="112">
        <v>9759.25</v>
      </c>
      <c r="AO21" s="112">
        <v>31360</v>
      </c>
      <c r="AP21" s="112">
        <v>20399.25</v>
      </c>
      <c r="AQ21" s="112">
        <v>2466.75</v>
      </c>
      <c r="AR21" s="112">
        <v>22866</v>
      </c>
      <c r="AS21" s="112">
        <v>0</v>
      </c>
      <c r="AT21" s="112">
        <v>0</v>
      </c>
      <c r="AU21" s="112">
        <v>0</v>
      </c>
      <c r="AV21" s="84">
        <v>14</v>
      </c>
      <c r="AW21" s="84">
        <v>0</v>
      </c>
      <c r="AX21" s="84" t="s">
        <v>272</v>
      </c>
      <c r="AY21" s="108" t="s">
        <v>390</v>
      </c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386</v>
      </c>
      <c r="BG21" s="84">
        <v>8877944202</v>
      </c>
      <c r="BH21" s="114" t="s">
        <v>1543</v>
      </c>
      <c r="BI21" s="38" t="s">
        <v>111</v>
      </c>
      <c r="BJ21" s="85">
        <v>45805</v>
      </c>
      <c r="BK21" s="84"/>
      <c r="BL21" s="38"/>
      <c r="BM21" s="115" t="s">
        <v>120</v>
      </c>
      <c r="BN21" s="116" t="s">
        <v>200</v>
      </c>
      <c r="BO21" s="84" t="s">
        <v>244</v>
      </c>
      <c r="BP21" s="84"/>
      <c r="BQ21" s="117"/>
      <c r="BR21" s="118" t="s">
        <v>1544</v>
      </c>
    </row>
    <row r="22" spans="1:70" s="113" customFormat="1" ht="15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47264</v>
      </c>
      <c r="J22" s="38" t="s">
        <v>362</v>
      </c>
      <c r="K22" s="84">
        <v>47264</v>
      </c>
      <c r="L22" s="84" t="s">
        <v>254</v>
      </c>
      <c r="M22" s="38" t="s">
        <v>255</v>
      </c>
      <c r="N22" s="84">
        <v>412453</v>
      </c>
      <c r="O22" s="84" t="s">
        <v>363</v>
      </c>
      <c r="P22" s="84">
        <v>792835</v>
      </c>
      <c r="Q22" s="38" t="s">
        <v>391</v>
      </c>
      <c r="R22" s="38" t="s">
        <v>258</v>
      </c>
      <c r="S22" s="84" t="s">
        <v>392</v>
      </c>
      <c r="T22" s="84" t="s">
        <v>392</v>
      </c>
      <c r="U22" s="84" t="s">
        <v>280</v>
      </c>
      <c r="V22" s="84" t="s">
        <v>261</v>
      </c>
      <c r="W22" s="84">
        <v>0</v>
      </c>
      <c r="X22" s="38" t="s">
        <v>262</v>
      </c>
      <c r="Y22" s="84">
        <v>355601320</v>
      </c>
      <c r="Z22" s="38" t="s">
        <v>393</v>
      </c>
      <c r="AA22" s="108" t="s">
        <v>394</v>
      </c>
      <c r="AB22" s="84">
        <v>42000</v>
      </c>
      <c r="AC22" s="108" t="s">
        <v>369</v>
      </c>
      <c r="AD22" s="84">
        <v>24</v>
      </c>
      <c r="AE22" s="84" t="s">
        <v>370</v>
      </c>
      <c r="AF22" s="84" t="s">
        <v>371</v>
      </c>
      <c r="AG22" s="108" t="s">
        <v>395</v>
      </c>
      <c r="AH22" s="84" t="s">
        <v>336</v>
      </c>
      <c r="AI22" s="108" t="s">
        <v>379</v>
      </c>
      <c r="AJ22" s="84">
        <v>2240</v>
      </c>
      <c r="AK22" s="84">
        <v>2240</v>
      </c>
      <c r="AL22" s="108" t="s">
        <v>374</v>
      </c>
      <c r="AM22" s="84">
        <v>22127.17</v>
      </c>
      <c r="AN22" s="112">
        <v>9232.83</v>
      </c>
      <c r="AO22" s="112">
        <v>31360</v>
      </c>
      <c r="AP22" s="112">
        <v>19872.830000000002</v>
      </c>
      <c r="AQ22" s="112">
        <v>2346.17</v>
      </c>
      <c r="AR22" s="112">
        <v>22219</v>
      </c>
      <c r="AS22" s="112">
        <v>0</v>
      </c>
      <c r="AT22" s="112">
        <v>0</v>
      </c>
      <c r="AU22" s="112">
        <v>0</v>
      </c>
      <c r="AV22" s="84">
        <v>14</v>
      </c>
      <c r="AW22" s="84">
        <v>0</v>
      </c>
      <c r="AX22" s="84" t="s">
        <v>272</v>
      </c>
      <c r="AY22" s="108" t="s">
        <v>374</v>
      </c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392</v>
      </c>
      <c r="BG22" s="84">
        <v>9752624491</v>
      </c>
      <c r="BH22" s="114" t="s">
        <v>1543</v>
      </c>
      <c r="BI22" s="38" t="s">
        <v>111</v>
      </c>
      <c r="BJ22" s="85">
        <v>45805</v>
      </c>
      <c r="BK22" s="84"/>
      <c r="BL22" s="38"/>
      <c r="BM22" s="115" t="s">
        <v>120</v>
      </c>
      <c r="BN22" s="116" t="s">
        <v>200</v>
      </c>
      <c r="BO22" s="84" t="s">
        <v>244</v>
      </c>
      <c r="BP22" s="84"/>
      <c r="BQ22" s="117"/>
      <c r="BR22" s="118" t="s">
        <v>1544</v>
      </c>
    </row>
    <row r="23" spans="1:70" s="113" customFormat="1" ht="15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47264</v>
      </c>
      <c r="J23" s="38" t="s">
        <v>362</v>
      </c>
      <c r="K23" s="84">
        <v>47264</v>
      </c>
      <c r="L23" s="84" t="s">
        <v>254</v>
      </c>
      <c r="M23" s="38" t="s">
        <v>255</v>
      </c>
      <c r="N23" s="84">
        <v>412453</v>
      </c>
      <c r="O23" s="84" t="s">
        <v>363</v>
      </c>
      <c r="P23" s="84">
        <v>792835</v>
      </c>
      <c r="Q23" s="38" t="s">
        <v>391</v>
      </c>
      <c r="R23" s="38" t="s">
        <v>258</v>
      </c>
      <c r="S23" s="84" t="s">
        <v>396</v>
      </c>
      <c r="T23" s="84" t="s">
        <v>396</v>
      </c>
      <c r="U23" s="84" t="s">
        <v>280</v>
      </c>
      <c r="V23" s="84" t="s">
        <v>261</v>
      </c>
      <c r="W23" s="84">
        <v>0</v>
      </c>
      <c r="X23" s="38" t="s">
        <v>262</v>
      </c>
      <c r="Y23" s="84">
        <v>356124559</v>
      </c>
      <c r="Z23" s="38" t="s">
        <v>397</v>
      </c>
      <c r="AA23" s="108" t="s">
        <v>398</v>
      </c>
      <c r="AB23" s="84">
        <v>42000</v>
      </c>
      <c r="AC23" s="108" t="s">
        <v>369</v>
      </c>
      <c r="AD23" s="84">
        <v>24</v>
      </c>
      <c r="AE23" s="84" t="s">
        <v>370</v>
      </c>
      <c r="AF23" s="84" t="s">
        <v>371</v>
      </c>
      <c r="AG23" s="108" t="s">
        <v>399</v>
      </c>
      <c r="AH23" s="84" t="s">
        <v>336</v>
      </c>
      <c r="AI23" s="108" t="s">
        <v>400</v>
      </c>
      <c r="AJ23" s="84">
        <v>2240</v>
      </c>
      <c r="AK23" s="84">
        <v>2240</v>
      </c>
      <c r="AL23" s="108" t="s">
        <v>374</v>
      </c>
      <c r="AM23" s="84">
        <v>19807.78</v>
      </c>
      <c r="AN23" s="112">
        <v>9312.2199999999993</v>
      </c>
      <c r="AO23" s="112">
        <v>29120</v>
      </c>
      <c r="AP23" s="112">
        <v>22192.22</v>
      </c>
      <c r="AQ23" s="112">
        <v>2933.78</v>
      </c>
      <c r="AR23" s="112">
        <v>25126</v>
      </c>
      <c r="AS23" s="112">
        <v>0</v>
      </c>
      <c r="AT23" s="112">
        <v>0</v>
      </c>
      <c r="AU23" s="112">
        <v>0</v>
      </c>
      <c r="AV23" s="84">
        <v>13</v>
      </c>
      <c r="AW23" s="84">
        <v>0</v>
      </c>
      <c r="AX23" s="84" t="s">
        <v>272</v>
      </c>
      <c r="AY23" s="108" t="s">
        <v>374</v>
      </c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396</v>
      </c>
      <c r="BG23" s="84">
        <v>6200385978</v>
      </c>
      <c r="BH23" s="114" t="s">
        <v>1543</v>
      </c>
      <c r="BI23" s="38" t="s">
        <v>111</v>
      </c>
      <c r="BJ23" s="85">
        <v>45805</v>
      </c>
      <c r="BK23" s="84"/>
      <c r="BL23" s="38"/>
      <c r="BM23" s="115" t="s">
        <v>119</v>
      </c>
      <c r="BN23" s="116" t="s">
        <v>200</v>
      </c>
      <c r="BO23" s="84" t="s">
        <v>244</v>
      </c>
      <c r="BP23" s="84"/>
      <c r="BQ23" s="117"/>
      <c r="BR23" s="118" t="s">
        <v>1544</v>
      </c>
    </row>
    <row r="24" spans="1:70" s="113" customFormat="1" ht="15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47264</v>
      </c>
      <c r="J24" s="38" t="s">
        <v>362</v>
      </c>
      <c r="K24" s="84">
        <v>47264</v>
      </c>
      <c r="L24" s="84" t="s">
        <v>254</v>
      </c>
      <c r="M24" s="38" t="s">
        <v>255</v>
      </c>
      <c r="N24" s="84">
        <v>412453</v>
      </c>
      <c r="O24" s="84" t="s">
        <v>363</v>
      </c>
      <c r="P24" s="84">
        <v>792835</v>
      </c>
      <c r="Q24" s="38" t="s">
        <v>391</v>
      </c>
      <c r="R24" s="38" t="s">
        <v>258</v>
      </c>
      <c r="S24" s="84" t="s">
        <v>401</v>
      </c>
      <c r="T24" s="84" t="s">
        <v>401</v>
      </c>
      <c r="U24" s="84" t="s">
        <v>280</v>
      </c>
      <c r="V24" s="84" t="s">
        <v>261</v>
      </c>
      <c r="W24" s="84">
        <v>0</v>
      </c>
      <c r="X24" s="38" t="s">
        <v>281</v>
      </c>
      <c r="Y24" s="84">
        <v>357638836</v>
      </c>
      <c r="Z24" s="38" t="s">
        <v>402</v>
      </c>
      <c r="AA24" s="108" t="s">
        <v>403</v>
      </c>
      <c r="AB24" s="84">
        <v>60000</v>
      </c>
      <c r="AC24" s="108" t="s">
        <v>369</v>
      </c>
      <c r="AD24" s="84">
        <v>24</v>
      </c>
      <c r="AE24" s="84" t="s">
        <v>404</v>
      </c>
      <c r="AF24" s="84" t="s">
        <v>371</v>
      </c>
      <c r="AG24" s="108" t="s">
        <v>405</v>
      </c>
      <c r="AH24" s="84" t="s">
        <v>336</v>
      </c>
      <c r="AI24" s="108" t="s">
        <v>406</v>
      </c>
      <c r="AJ24" s="84">
        <v>3200</v>
      </c>
      <c r="AK24" s="84">
        <v>3200</v>
      </c>
      <c r="AL24" s="108" t="s">
        <v>407</v>
      </c>
      <c r="AM24" s="84">
        <v>21418.47</v>
      </c>
      <c r="AN24" s="112">
        <v>10581.53</v>
      </c>
      <c r="AO24" s="112">
        <v>32000</v>
      </c>
      <c r="AP24" s="112">
        <v>38581.53</v>
      </c>
      <c r="AQ24" s="112">
        <v>6337.47</v>
      </c>
      <c r="AR24" s="112">
        <v>44919</v>
      </c>
      <c r="AS24" s="112">
        <v>0</v>
      </c>
      <c r="AT24" s="112">
        <v>0</v>
      </c>
      <c r="AU24" s="112">
        <v>0</v>
      </c>
      <c r="AV24" s="84">
        <v>10</v>
      </c>
      <c r="AW24" s="84">
        <v>0</v>
      </c>
      <c r="AX24" s="84" t="s">
        <v>272</v>
      </c>
      <c r="AY24" s="108" t="s">
        <v>407</v>
      </c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401</v>
      </c>
      <c r="BG24" s="84">
        <v>7352673698</v>
      </c>
      <c r="BH24" s="114" t="s">
        <v>1543</v>
      </c>
      <c r="BI24" s="38" t="s">
        <v>111</v>
      </c>
      <c r="BJ24" s="85">
        <v>45805</v>
      </c>
      <c r="BK24" s="84"/>
      <c r="BL24" s="38"/>
      <c r="BM24" s="115" t="s">
        <v>120</v>
      </c>
      <c r="BN24" s="116" t="s">
        <v>200</v>
      </c>
      <c r="BO24" s="84" t="s">
        <v>244</v>
      </c>
      <c r="BP24" s="84"/>
      <c r="BQ24" s="117"/>
      <c r="BR24" s="118" t="s">
        <v>1544</v>
      </c>
    </row>
    <row r="25" spans="1:70" s="113" customFormat="1" ht="15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47271</v>
      </c>
      <c r="J25" s="38" t="s">
        <v>408</v>
      </c>
      <c r="K25" s="84">
        <v>47271</v>
      </c>
      <c r="L25" s="84" t="s">
        <v>254</v>
      </c>
      <c r="M25" s="38" t="s">
        <v>255</v>
      </c>
      <c r="N25" s="84">
        <v>362296</v>
      </c>
      <c r="O25" s="84" t="s">
        <v>409</v>
      </c>
      <c r="P25" s="84">
        <v>522168</v>
      </c>
      <c r="Q25" s="38" t="s">
        <v>410</v>
      </c>
      <c r="R25" s="38" t="s">
        <v>258</v>
      </c>
      <c r="S25" s="84" t="s">
        <v>411</v>
      </c>
      <c r="T25" s="84" t="s">
        <v>411</v>
      </c>
      <c r="U25" s="84" t="s">
        <v>412</v>
      </c>
      <c r="V25" s="84" t="s">
        <v>261</v>
      </c>
      <c r="W25" s="84">
        <v>541</v>
      </c>
      <c r="X25" s="38" t="s">
        <v>413</v>
      </c>
      <c r="Y25" s="84">
        <v>351626078</v>
      </c>
      <c r="Z25" s="38" t="s">
        <v>414</v>
      </c>
      <c r="AA25" s="108" t="s">
        <v>415</v>
      </c>
      <c r="AB25" s="84">
        <v>42000</v>
      </c>
      <c r="AC25" s="108" t="s">
        <v>416</v>
      </c>
      <c r="AD25" s="84">
        <v>24</v>
      </c>
      <c r="AE25" s="84" t="s">
        <v>370</v>
      </c>
      <c r="AF25" s="84" t="s">
        <v>371</v>
      </c>
      <c r="AG25" s="108" t="s">
        <v>417</v>
      </c>
      <c r="AH25" s="84" t="s">
        <v>336</v>
      </c>
      <c r="AI25" s="108" t="s">
        <v>418</v>
      </c>
      <c r="AJ25" s="84">
        <v>2250</v>
      </c>
      <c r="AK25" s="84">
        <v>2250</v>
      </c>
      <c r="AL25" s="108" t="s">
        <v>407</v>
      </c>
      <c r="AM25" s="84">
        <v>39102.199999999997</v>
      </c>
      <c r="AN25" s="112">
        <v>12647.8</v>
      </c>
      <c r="AO25" s="112">
        <v>51750</v>
      </c>
      <c r="AP25" s="112">
        <v>2897.8</v>
      </c>
      <c r="AQ25" s="112">
        <v>62.2</v>
      </c>
      <c r="AR25" s="112">
        <v>2960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272</v>
      </c>
      <c r="AY25" s="108" t="s">
        <v>407</v>
      </c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411</v>
      </c>
      <c r="BG25" s="84">
        <v>9787834649</v>
      </c>
      <c r="BH25" s="114" t="s">
        <v>1543</v>
      </c>
      <c r="BI25" s="38" t="s">
        <v>111</v>
      </c>
      <c r="BJ25" s="85">
        <v>45805</v>
      </c>
      <c r="BK25" s="84"/>
      <c r="BL25" s="38"/>
      <c r="BM25" s="115" t="s">
        <v>120</v>
      </c>
      <c r="BN25" s="116" t="s">
        <v>200</v>
      </c>
      <c r="BO25" s="84" t="s">
        <v>244</v>
      </c>
      <c r="BP25" s="84"/>
      <c r="BQ25" s="117"/>
      <c r="BR25" s="118" t="s">
        <v>1544</v>
      </c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47271</v>
      </c>
      <c r="J26" s="38" t="s">
        <v>408</v>
      </c>
      <c r="K26" s="84">
        <v>47271</v>
      </c>
      <c r="L26" s="84" t="s">
        <v>254</v>
      </c>
      <c r="M26" s="38" t="s">
        <v>255</v>
      </c>
      <c r="N26" s="84">
        <v>362296</v>
      </c>
      <c r="O26" s="84" t="s">
        <v>409</v>
      </c>
      <c r="P26" s="84">
        <v>522168</v>
      </c>
      <c r="Q26" s="38" t="s">
        <v>410</v>
      </c>
      <c r="R26" s="38" t="s">
        <v>258</v>
      </c>
      <c r="S26" s="84" t="s">
        <v>419</v>
      </c>
      <c r="T26" s="84" t="s">
        <v>419</v>
      </c>
      <c r="U26" s="84" t="s">
        <v>353</v>
      </c>
      <c r="V26" s="84" t="s">
        <v>261</v>
      </c>
      <c r="W26" s="84">
        <v>541</v>
      </c>
      <c r="X26" s="38" t="s">
        <v>262</v>
      </c>
      <c r="Y26" s="84">
        <v>351798312</v>
      </c>
      <c r="Z26" s="38" t="s">
        <v>420</v>
      </c>
      <c r="AA26" s="108" t="s">
        <v>421</v>
      </c>
      <c r="AB26" s="84">
        <v>42000</v>
      </c>
      <c r="AC26" s="108" t="s">
        <v>416</v>
      </c>
      <c r="AD26" s="84">
        <v>24</v>
      </c>
      <c r="AE26" s="84" t="s">
        <v>370</v>
      </c>
      <c r="AF26" s="84" t="s">
        <v>371</v>
      </c>
      <c r="AG26" s="108" t="s">
        <v>422</v>
      </c>
      <c r="AH26" s="84" t="s">
        <v>336</v>
      </c>
      <c r="AI26" s="108" t="s">
        <v>423</v>
      </c>
      <c r="AJ26" s="84">
        <v>2240</v>
      </c>
      <c r="AK26" s="84">
        <v>2240</v>
      </c>
      <c r="AL26" s="108" t="s">
        <v>407</v>
      </c>
      <c r="AM26" s="84">
        <v>36661.33</v>
      </c>
      <c r="AN26" s="112">
        <v>12618.67</v>
      </c>
      <c r="AO26" s="112">
        <v>49280</v>
      </c>
      <c r="AP26" s="112">
        <v>5338.67</v>
      </c>
      <c r="AQ26" s="112">
        <v>180.33</v>
      </c>
      <c r="AR26" s="112">
        <v>5519</v>
      </c>
      <c r="AS26" s="112">
        <v>0</v>
      </c>
      <c r="AT26" s="112">
        <v>0</v>
      </c>
      <c r="AU26" s="112">
        <v>0</v>
      </c>
      <c r="AV26" s="84">
        <v>22</v>
      </c>
      <c r="AW26" s="84">
        <v>0</v>
      </c>
      <c r="AX26" s="84" t="s">
        <v>272</v>
      </c>
      <c r="AY26" s="108" t="s">
        <v>407</v>
      </c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419</v>
      </c>
      <c r="BG26" s="84">
        <v>8084746608</v>
      </c>
      <c r="BH26" s="114" t="s">
        <v>1543</v>
      </c>
      <c r="BI26" s="38" t="s">
        <v>111</v>
      </c>
      <c r="BJ26" s="85">
        <v>45805</v>
      </c>
      <c r="BK26" s="84"/>
      <c r="BL26" s="38"/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1544</v>
      </c>
    </row>
    <row r="27" spans="1:70" s="113" customFormat="1" ht="15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47271</v>
      </c>
      <c r="J27" s="38" t="s">
        <v>408</v>
      </c>
      <c r="K27" s="84">
        <v>47271</v>
      </c>
      <c r="L27" s="84" t="s">
        <v>254</v>
      </c>
      <c r="M27" s="38" t="s">
        <v>255</v>
      </c>
      <c r="N27" s="84">
        <v>362296</v>
      </c>
      <c r="O27" s="84" t="s">
        <v>409</v>
      </c>
      <c r="P27" s="84">
        <v>522168</v>
      </c>
      <c r="Q27" s="38" t="s">
        <v>410</v>
      </c>
      <c r="R27" s="38" t="s">
        <v>258</v>
      </c>
      <c r="S27" s="84" t="s">
        <v>424</v>
      </c>
      <c r="T27" s="84" t="s">
        <v>424</v>
      </c>
      <c r="U27" s="84" t="s">
        <v>412</v>
      </c>
      <c r="V27" s="84" t="s">
        <v>261</v>
      </c>
      <c r="W27" s="84">
        <v>541</v>
      </c>
      <c r="X27" s="38" t="s">
        <v>262</v>
      </c>
      <c r="Y27" s="84">
        <v>352410517</v>
      </c>
      <c r="Z27" s="38" t="s">
        <v>425</v>
      </c>
      <c r="AA27" s="108" t="s">
        <v>426</v>
      </c>
      <c r="AB27" s="84">
        <v>42000</v>
      </c>
      <c r="AC27" s="108" t="s">
        <v>416</v>
      </c>
      <c r="AD27" s="84">
        <v>24</v>
      </c>
      <c r="AE27" s="84" t="s">
        <v>325</v>
      </c>
      <c r="AF27" s="84" t="s">
        <v>326</v>
      </c>
      <c r="AG27" s="108" t="s">
        <v>427</v>
      </c>
      <c r="AH27" s="84" t="s">
        <v>336</v>
      </c>
      <c r="AI27" s="108" t="s">
        <v>428</v>
      </c>
      <c r="AJ27" s="84">
        <v>2240</v>
      </c>
      <c r="AK27" s="84">
        <v>2240</v>
      </c>
      <c r="AL27" s="108" t="s">
        <v>407</v>
      </c>
      <c r="AM27" s="84">
        <v>35425.980000000003</v>
      </c>
      <c r="AN27" s="112">
        <v>11614.02</v>
      </c>
      <c r="AO27" s="112">
        <v>47040</v>
      </c>
      <c r="AP27" s="112">
        <v>6574.02</v>
      </c>
      <c r="AQ27" s="112">
        <v>280.98</v>
      </c>
      <c r="AR27" s="112">
        <v>6855</v>
      </c>
      <c r="AS27" s="112">
        <v>0</v>
      </c>
      <c r="AT27" s="112">
        <v>0</v>
      </c>
      <c r="AU27" s="112">
        <v>0</v>
      </c>
      <c r="AV27" s="84">
        <v>21</v>
      </c>
      <c r="AW27" s="84">
        <v>0</v>
      </c>
      <c r="AX27" s="84" t="s">
        <v>272</v>
      </c>
      <c r="AY27" s="108" t="s">
        <v>407</v>
      </c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424</v>
      </c>
      <c r="BG27" s="84">
        <v>7992365510</v>
      </c>
      <c r="BH27" s="114" t="s">
        <v>1543</v>
      </c>
      <c r="BI27" s="38" t="s">
        <v>111</v>
      </c>
      <c r="BJ27" s="85">
        <v>45805</v>
      </c>
      <c r="BK27" s="84"/>
      <c r="BL27" s="38"/>
      <c r="BM27" s="115" t="s">
        <v>120</v>
      </c>
      <c r="BN27" s="116" t="s">
        <v>200</v>
      </c>
      <c r="BO27" s="84" t="s">
        <v>244</v>
      </c>
      <c r="BP27" s="84"/>
      <c r="BQ27" s="117"/>
      <c r="BR27" s="118" t="s">
        <v>1544</v>
      </c>
    </row>
    <row r="28" spans="1:70" s="113" customFormat="1" ht="15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47271</v>
      </c>
      <c r="J28" s="38" t="s">
        <v>408</v>
      </c>
      <c r="K28" s="84">
        <v>47271</v>
      </c>
      <c r="L28" s="84" t="s">
        <v>254</v>
      </c>
      <c r="M28" s="38" t="s">
        <v>255</v>
      </c>
      <c r="N28" s="84">
        <v>362296</v>
      </c>
      <c r="O28" s="84" t="s">
        <v>409</v>
      </c>
      <c r="P28" s="84">
        <v>522980</v>
      </c>
      <c r="Q28" s="38" t="s">
        <v>429</v>
      </c>
      <c r="R28" s="38" t="s">
        <v>258</v>
      </c>
      <c r="S28" s="84" t="s">
        <v>430</v>
      </c>
      <c r="T28" s="84" t="s">
        <v>430</v>
      </c>
      <c r="U28" s="84" t="s">
        <v>280</v>
      </c>
      <c r="V28" s="84" t="s">
        <v>261</v>
      </c>
      <c r="W28" s="84">
        <v>541</v>
      </c>
      <c r="X28" s="38" t="s">
        <v>262</v>
      </c>
      <c r="Y28" s="84">
        <v>353537857</v>
      </c>
      <c r="Z28" s="38" t="s">
        <v>431</v>
      </c>
      <c r="AA28" s="108" t="s">
        <v>432</v>
      </c>
      <c r="AB28" s="84">
        <v>42000</v>
      </c>
      <c r="AC28" s="108" t="s">
        <v>416</v>
      </c>
      <c r="AD28" s="84">
        <v>24</v>
      </c>
      <c r="AE28" s="84" t="s">
        <v>370</v>
      </c>
      <c r="AF28" s="84" t="s">
        <v>371</v>
      </c>
      <c r="AG28" s="108" t="s">
        <v>433</v>
      </c>
      <c r="AH28" s="84" t="s">
        <v>336</v>
      </c>
      <c r="AI28" s="108" t="s">
        <v>434</v>
      </c>
      <c r="AJ28" s="84">
        <v>2240</v>
      </c>
      <c r="AK28" s="84">
        <v>2240</v>
      </c>
      <c r="AL28" s="108" t="s">
        <v>407</v>
      </c>
      <c r="AM28" s="84">
        <v>29360.89</v>
      </c>
      <c r="AN28" s="112">
        <v>10959.11</v>
      </c>
      <c r="AO28" s="112">
        <v>40320</v>
      </c>
      <c r="AP28" s="112">
        <v>12639.11</v>
      </c>
      <c r="AQ28" s="112">
        <v>953.89</v>
      </c>
      <c r="AR28" s="112">
        <v>13593</v>
      </c>
      <c r="AS28" s="112">
        <v>0</v>
      </c>
      <c r="AT28" s="112">
        <v>0</v>
      </c>
      <c r="AU28" s="112">
        <v>0</v>
      </c>
      <c r="AV28" s="84">
        <v>18</v>
      </c>
      <c r="AW28" s="84">
        <v>0</v>
      </c>
      <c r="AX28" s="84" t="s">
        <v>272</v>
      </c>
      <c r="AY28" s="108" t="s">
        <v>407</v>
      </c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430</v>
      </c>
      <c r="BG28" s="84">
        <v>9835862334</v>
      </c>
      <c r="BH28" s="114" t="s">
        <v>1543</v>
      </c>
      <c r="BI28" s="38" t="s">
        <v>112</v>
      </c>
      <c r="BJ28" s="85">
        <v>45805</v>
      </c>
      <c r="BK28" s="84" t="s">
        <v>123</v>
      </c>
      <c r="BL28" s="38"/>
      <c r="BM28" s="115"/>
      <c r="BN28" s="116" t="s">
        <v>112</v>
      </c>
      <c r="BO28" s="84" t="s">
        <v>245</v>
      </c>
      <c r="BP28" s="84"/>
      <c r="BQ28" s="117" t="s">
        <v>112</v>
      </c>
      <c r="BR28" s="118" t="s">
        <v>1545</v>
      </c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47271</v>
      </c>
      <c r="J29" s="38" t="s">
        <v>408</v>
      </c>
      <c r="K29" s="84">
        <v>47271</v>
      </c>
      <c r="L29" s="84" t="s">
        <v>254</v>
      </c>
      <c r="M29" s="38" t="s">
        <v>255</v>
      </c>
      <c r="N29" s="84">
        <v>362296</v>
      </c>
      <c r="O29" s="84" t="s">
        <v>409</v>
      </c>
      <c r="P29" s="84">
        <v>522980</v>
      </c>
      <c r="Q29" s="38" t="s">
        <v>429</v>
      </c>
      <c r="R29" s="38" t="s">
        <v>258</v>
      </c>
      <c r="S29" s="84" t="s">
        <v>435</v>
      </c>
      <c r="T29" s="84" t="s">
        <v>435</v>
      </c>
      <c r="U29" s="84" t="s">
        <v>280</v>
      </c>
      <c r="V29" s="84" t="s">
        <v>261</v>
      </c>
      <c r="W29" s="84">
        <v>541</v>
      </c>
      <c r="X29" s="38" t="s">
        <v>262</v>
      </c>
      <c r="Y29" s="84">
        <v>353569628</v>
      </c>
      <c r="Z29" s="38" t="s">
        <v>436</v>
      </c>
      <c r="AA29" s="108" t="s">
        <v>437</v>
      </c>
      <c r="AB29" s="84">
        <v>42000</v>
      </c>
      <c r="AC29" s="108" t="s">
        <v>416</v>
      </c>
      <c r="AD29" s="84">
        <v>24</v>
      </c>
      <c r="AE29" s="84" t="s">
        <v>370</v>
      </c>
      <c r="AF29" s="84" t="s">
        <v>371</v>
      </c>
      <c r="AG29" s="108" t="s">
        <v>438</v>
      </c>
      <c r="AH29" s="84" t="s">
        <v>336</v>
      </c>
      <c r="AI29" s="108" t="s">
        <v>434</v>
      </c>
      <c r="AJ29" s="84">
        <v>2240</v>
      </c>
      <c r="AK29" s="84">
        <v>2240</v>
      </c>
      <c r="AL29" s="108" t="s">
        <v>407</v>
      </c>
      <c r="AM29" s="84">
        <v>29401.72</v>
      </c>
      <c r="AN29" s="112">
        <v>10918.28</v>
      </c>
      <c r="AO29" s="112">
        <v>40320</v>
      </c>
      <c r="AP29" s="112">
        <v>12598.28</v>
      </c>
      <c r="AQ29" s="112">
        <v>947.72</v>
      </c>
      <c r="AR29" s="112">
        <v>13546</v>
      </c>
      <c r="AS29" s="112">
        <v>0</v>
      </c>
      <c r="AT29" s="112">
        <v>0</v>
      </c>
      <c r="AU29" s="112">
        <v>0</v>
      </c>
      <c r="AV29" s="84">
        <v>18</v>
      </c>
      <c r="AW29" s="84">
        <v>0</v>
      </c>
      <c r="AX29" s="84" t="s">
        <v>272</v>
      </c>
      <c r="AY29" s="108" t="s">
        <v>407</v>
      </c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435</v>
      </c>
      <c r="BG29" s="84">
        <v>8102539983</v>
      </c>
      <c r="BH29" s="114" t="s">
        <v>1543</v>
      </c>
      <c r="BI29" s="38" t="s">
        <v>111</v>
      </c>
      <c r="BJ29" s="85">
        <v>45805</v>
      </c>
      <c r="BK29" s="84"/>
      <c r="BL29" s="38"/>
      <c r="BM29" s="115" t="s">
        <v>119</v>
      </c>
      <c r="BN29" s="116" t="s">
        <v>200</v>
      </c>
      <c r="BO29" s="84" t="s">
        <v>244</v>
      </c>
      <c r="BP29" s="84"/>
      <c r="BQ29" s="117"/>
      <c r="BR29" s="118" t="s">
        <v>1544</v>
      </c>
    </row>
    <row r="30" spans="1:70" s="113" customFormat="1" ht="15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47271</v>
      </c>
      <c r="J30" s="38" t="s">
        <v>408</v>
      </c>
      <c r="K30" s="84">
        <v>47271</v>
      </c>
      <c r="L30" s="84" t="s">
        <v>254</v>
      </c>
      <c r="M30" s="38" t="s">
        <v>255</v>
      </c>
      <c r="N30" s="84">
        <v>362296</v>
      </c>
      <c r="O30" s="84" t="s">
        <v>409</v>
      </c>
      <c r="P30" s="84">
        <v>522980</v>
      </c>
      <c r="Q30" s="38" t="s">
        <v>429</v>
      </c>
      <c r="R30" s="38" t="s">
        <v>258</v>
      </c>
      <c r="S30" s="84" t="s">
        <v>439</v>
      </c>
      <c r="T30" s="84" t="s">
        <v>439</v>
      </c>
      <c r="U30" s="84" t="s">
        <v>280</v>
      </c>
      <c r="V30" s="84" t="s">
        <v>261</v>
      </c>
      <c r="W30" s="84">
        <v>0</v>
      </c>
      <c r="X30" s="38" t="s">
        <v>262</v>
      </c>
      <c r="Y30" s="84">
        <v>355283617</v>
      </c>
      <c r="Z30" s="38" t="s">
        <v>440</v>
      </c>
      <c r="AA30" s="108" t="s">
        <v>441</v>
      </c>
      <c r="AB30" s="84">
        <v>42000</v>
      </c>
      <c r="AC30" s="108" t="s">
        <v>416</v>
      </c>
      <c r="AD30" s="84">
        <v>24</v>
      </c>
      <c r="AE30" s="84" t="s">
        <v>370</v>
      </c>
      <c r="AF30" s="84" t="s">
        <v>371</v>
      </c>
      <c r="AG30" s="108" t="s">
        <v>442</v>
      </c>
      <c r="AH30" s="84" t="s">
        <v>336</v>
      </c>
      <c r="AI30" s="108" t="s">
        <v>443</v>
      </c>
      <c r="AJ30" s="84">
        <v>2240</v>
      </c>
      <c r="AK30" s="84">
        <v>2240</v>
      </c>
      <c r="AL30" s="108" t="s">
        <v>407</v>
      </c>
      <c r="AM30" s="84">
        <v>24008.34</v>
      </c>
      <c r="AN30" s="112">
        <v>9591.66</v>
      </c>
      <c r="AO30" s="112">
        <v>33600</v>
      </c>
      <c r="AP30" s="112">
        <v>17991.66</v>
      </c>
      <c r="AQ30" s="112">
        <v>1920.34</v>
      </c>
      <c r="AR30" s="112">
        <v>19912</v>
      </c>
      <c r="AS30" s="112">
        <v>0</v>
      </c>
      <c r="AT30" s="112">
        <v>0</v>
      </c>
      <c r="AU30" s="112">
        <v>0</v>
      </c>
      <c r="AV30" s="84">
        <v>15</v>
      </c>
      <c r="AW30" s="84">
        <v>0</v>
      </c>
      <c r="AX30" s="84" t="s">
        <v>272</v>
      </c>
      <c r="AY30" s="108" t="s">
        <v>407</v>
      </c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439</v>
      </c>
      <c r="BG30" s="84">
        <v>7368832511</v>
      </c>
      <c r="BH30" s="114" t="s">
        <v>1543</v>
      </c>
      <c r="BI30" s="38" t="s">
        <v>111</v>
      </c>
      <c r="BJ30" s="85">
        <v>45805</v>
      </c>
      <c r="BK30" s="84"/>
      <c r="BL30" s="38"/>
      <c r="BM30" s="115" t="s">
        <v>120</v>
      </c>
      <c r="BN30" s="116" t="s">
        <v>200</v>
      </c>
      <c r="BO30" s="84" t="s">
        <v>244</v>
      </c>
      <c r="BP30" s="84"/>
      <c r="BQ30" s="117"/>
      <c r="BR30" s="118" t="s">
        <v>1544</v>
      </c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47271</v>
      </c>
      <c r="J31" s="38" t="s">
        <v>408</v>
      </c>
      <c r="K31" s="84">
        <v>47271</v>
      </c>
      <c r="L31" s="84" t="s">
        <v>254</v>
      </c>
      <c r="M31" s="38" t="s">
        <v>255</v>
      </c>
      <c r="N31" s="84">
        <v>362296</v>
      </c>
      <c r="O31" s="84" t="s">
        <v>409</v>
      </c>
      <c r="P31" s="84">
        <v>522980</v>
      </c>
      <c r="Q31" s="38" t="s">
        <v>429</v>
      </c>
      <c r="R31" s="38" t="s">
        <v>258</v>
      </c>
      <c r="S31" s="84" t="s">
        <v>444</v>
      </c>
      <c r="T31" s="84" t="s">
        <v>444</v>
      </c>
      <c r="U31" s="84" t="s">
        <v>412</v>
      </c>
      <c r="V31" s="84" t="s">
        <v>261</v>
      </c>
      <c r="W31" s="84">
        <v>0</v>
      </c>
      <c r="X31" s="38" t="s">
        <v>262</v>
      </c>
      <c r="Y31" s="84">
        <v>356930720</v>
      </c>
      <c r="Z31" s="38" t="s">
        <v>445</v>
      </c>
      <c r="AA31" s="108" t="s">
        <v>446</v>
      </c>
      <c r="AB31" s="84">
        <v>42000</v>
      </c>
      <c r="AC31" s="108" t="s">
        <v>416</v>
      </c>
      <c r="AD31" s="84">
        <v>24</v>
      </c>
      <c r="AE31" s="84" t="s">
        <v>404</v>
      </c>
      <c r="AF31" s="84" t="s">
        <v>326</v>
      </c>
      <c r="AG31" s="108" t="s">
        <v>447</v>
      </c>
      <c r="AH31" s="84" t="s">
        <v>336</v>
      </c>
      <c r="AI31" s="108" t="s">
        <v>448</v>
      </c>
      <c r="AJ31" s="84">
        <v>2240</v>
      </c>
      <c r="AK31" s="84">
        <v>2240</v>
      </c>
      <c r="AL31" s="108" t="s">
        <v>407</v>
      </c>
      <c r="AM31" s="84">
        <v>16578.97</v>
      </c>
      <c r="AN31" s="112">
        <v>8061.03</v>
      </c>
      <c r="AO31" s="112">
        <v>24640</v>
      </c>
      <c r="AP31" s="112">
        <v>25421.03</v>
      </c>
      <c r="AQ31" s="112">
        <v>3900.97</v>
      </c>
      <c r="AR31" s="112">
        <v>29322</v>
      </c>
      <c r="AS31" s="112">
        <v>0</v>
      </c>
      <c r="AT31" s="112">
        <v>0</v>
      </c>
      <c r="AU31" s="112">
        <v>0</v>
      </c>
      <c r="AV31" s="84">
        <v>11</v>
      </c>
      <c r="AW31" s="84">
        <v>0</v>
      </c>
      <c r="AX31" s="84" t="s">
        <v>272</v>
      </c>
      <c r="AY31" s="108" t="s">
        <v>407</v>
      </c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444</v>
      </c>
      <c r="BG31" s="84">
        <v>9031507644</v>
      </c>
      <c r="BH31" s="114" t="s">
        <v>1543</v>
      </c>
      <c r="BI31" s="38" t="s">
        <v>111</v>
      </c>
      <c r="BJ31" s="85">
        <v>45805</v>
      </c>
      <c r="BK31" s="84"/>
      <c r="BL31" s="38"/>
      <c r="BM31" s="115" t="s">
        <v>120</v>
      </c>
      <c r="BN31" s="116" t="s">
        <v>200</v>
      </c>
      <c r="BO31" s="84" t="s">
        <v>244</v>
      </c>
      <c r="BP31" s="84"/>
      <c r="BQ31" s="117"/>
      <c r="BR31" s="118" t="s">
        <v>1544</v>
      </c>
    </row>
    <row r="32" spans="1:70" s="113" customFormat="1" ht="15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47271</v>
      </c>
      <c r="J32" s="38" t="s">
        <v>408</v>
      </c>
      <c r="K32" s="84">
        <v>47271</v>
      </c>
      <c r="L32" s="84" t="s">
        <v>254</v>
      </c>
      <c r="M32" s="38" t="s">
        <v>255</v>
      </c>
      <c r="N32" s="84">
        <v>362296</v>
      </c>
      <c r="O32" s="84" t="s">
        <v>409</v>
      </c>
      <c r="P32" s="84">
        <v>522168</v>
      </c>
      <c r="Q32" s="38" t="s">
        <v>410</v>
      </c>
      <c r="R32" s="38" t="s">
        <v>258</v>
      </c>
      <c r="S32" s="84" t="s">
        <v>449</v>
      </c>
      <c r="T32" s="84" t="s">
        <v>449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357008260</v>
      </c>
      <c r="Z32" s="38" t="s">
        <v>450</v>
      </c>
      <c r="AA32" s="108" t="s">
        <v>324</v>
      </c>
      <c r="AB32" s="84">
        <v>65000</v>
      </c>
      <c r="AC32" s="108" t="s">
        <v>416</v>
      </c>
      <c r="AD32" s="84">
        <v>24</v>
      </c>
      <c r="AE32" s="84" t="s">
        <v>404</v>
      </c>
      <c r="AF32" s="84" t="s">
        <v>326</v>
      </c>
      <c r="AG32" s="108" t="s">
        <v>451</v>
      </c>
      <c r="AH32" s="84" t="s">
        <v>336</v>
      </c>
      <c r="AI32" s="108" t="s">
        <v>448</v>
      </c>
      <c r="AJ32" s="84">
        <v>3470</v>
      </c>
      <c r="AK32" s="84">
        <v>3470</v>
      </c>
      <c r="AL32" s="108" t="s">
        <v>407</v>
      </c>
      <c r="AM32" s="84">
        <v>25479.84</v>
      </c>
      <c r="AN32" s="112">
        <v>12690.16</v>
      </c>
      <c r="AO32" s="112">
        <v>38170</v>
      </c>
      <c r="AP32" s="112">
        <v>39520.160000000003</v>
      </c>
      <c r="AQ32" s="112">
        <v>6086.84</v>
      </c>
      <c r="AR32" s="112">
        <v>45607</v>
      </c>
      <c r="AS32" s="112">
        <v>0</v>
      </c>
      <c r="AT32" s="112">
        <v>0</v>
      </c>
      <c r="AU32" s="112">
        <v>0</v>
      </c>
      <c r="AV32" s="84">
        <v>11</v>
      </c>
      <c r="AW32" s="84">
        <v>0</v>
      </c>
      <c r="AX32" s="84" t="s">
        <v>272</v>
      </c>
      <c r="AY32" s="108" t="s">
        <v>407</v>
      </c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449</v>
      </c>
      <c r="BG32" s="84">
        <v>7061752190</v>
      </c>
      <c r="BH32" s="114" t="s">
        <v>1543</v>
      </c>
      <c r="BI32" s="38" t="s">
        <v>111</v>
      </c>
      <c r="BJ32" s="85">
        <v>45805</v>
      </c>
      <c r="BK32" s="84"/>
      <c r="BL32" s="38"/>
      <c r="BM32" s="115" t="s">
        <v>120</v>
      </c>
      <c r="BN32" s="116" t="s">
        <v>200</v>
      </c>
      <c r="BO32" s="84" t="s">
        <v>244</v>
      </c>
      <c r="BP32" s="84"/>
      <c r="BQ32" s="117"/>
      <c r="BR32" s="118" t="s">
        <v>1544</v>
      </c>
    </row>
    <row r="33" spans="1:70" s="113" customFormat="1" ht="15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47271</v>
      </c>
      <c r="J33" s="38" t="s">
        <v>408</v>
      </c>
      <c r="K33" s="84">
        <v>47271</v>
      </c>
      <c r="L33" s="84" t="s">
        <v>254</v>
      </c>
      <c r="M33" s="38" t="s">
        <v>255</v>
      </c>
      <c r="N33" s="84">
        <v>362296</v>
      </c>
      <c r="O33" s="84" t="s">
        <v>409</v>
      </c>
      <c r="P33" s="84">
        <v>522980</v>
      </c>
      <c r="Q33" s="38" t="s">
        <v>429</v>
      </c>
      <c r="R33" s="38" t="s">
        <v>258</v>
      </c>
      <c r="S33" s="84" t="s">
        <v>452</v>
      </c>
      <c r="T33" s="84" t="s">
        <v>452</v>
      </c>
      <c r="U33" s="84" t="s">
        <v>412</v>
      </c>
      <c r="V33" s="84" t="s">
        <v>261</v>
      </c>
      <c r="W33" s="84">
        <v>0</v>
      </c>
      <c r="X33" s="38" t="s">
        <v>262</v>
      </c>
      <c r="Y33" s="84">
        <v>357337199</v>
      </c>
      <c r="Z33" s="38" t="s">
        <v>453</v>
      </c>
      <c r="AA33" s="108" t="s">
        <v>454</v>
      </c>
      <c r="AB33" s="84">
        <v>50000</v>
      </c>
      <c r="AC33" s="108" t="s">
        <v>416</v>
      </c>
      <c r="AD33" s="84">
        <v>24</v>
      </c>
      <c r="AE33" s="84" t="s">
        <v>404</v>
      </c>
      <c r="AF33" s="84" t="s">
        <v>326</v>
      </c>
      <c r="AG33" s="108" t="s">
        <v>455</v>
      </c>
      <c r="AH33" s="84" t="s">
        <v>336</v>
      </c>
      <c r="AI33" s="108" t="s">
        <v>448</v>
      </c>
      <c r="AJ33" s="84">
        <v>2670</v>
      </c>
      <c r="AK33" s="84">
        <v>2670</v>
      </c>
      <c r="AL33" s="108" t="s">
        <v>407</v>
      </c>
      <c r="AM33" s="84">
        <v>19903.830000000002</v>
      </c>
      <c r="AN33" s="112">
        <v>9466.17</v>
      </c>
      <c r="AO33" s="112">
        <v>29370</v>
      </c>
      <c r="AP33" s="112">
        <v>30096.17</v>
      </c>
      <c r="AQ33" s="112">
        <v>4586.83</v>
      </c>
      <c r="AR33" s="112">
        <v>34683</v>
      </c>
      <c r="AS33" s="112">
        <v>0</v>
      </c>
      <c r="AT33" s="112">
        <v>0</v>
      </c>
      <c r="AU33" s="112">
        <v>0</v>
      </c>
      <c r="AV33" s="84">
        <v>11</v>
      </c>
      <c r="AW33" s="84">
        <v>0</v>
      </c>
      <c r="AX33" s="84" t="s">
        <v>272</v>
      </c>
      <c r="AY33" s="108" t="s">
        <v>407</v>
      </c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452</v>
      </c>
      <c r="BG33" s="84">
        <v>9508847260</v>
      </c>
      <c r="BH33" s="114" t="s">
        <v>1543</v>
      </c>
      <c r="BI33" s="38" t="s">
        <v>111</v>
      </c>
      <c r="BJ33" s="85">
        <v>45805</v>
      </c>
      <c r="BK33" s="84"/>
      <c r="BL33" s="38"/>
      <c r="BM33" s="115" t="s">
        <v>120</v>
      </c>
      <c r="BN33" s="116" t="s">
        <v>200</v>
      </c>
      <c r="BO33" s="84" t="s">
        <v>244</v>
      </c>
      <c r="BP33" s="84"/>
      <c r="BQ33" s="117"/>
      <c r="BR33" s="118" t="s">
        <v>1544</v>
      </c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47271</v>
      </c>
      <c r="J34" s="38" t="s">
        <v>408</v>
      </c>
      <c r="K34" s="84">
        <v>47271</v>
      </c>
      <c r="L34" s="84" t="s">
        <v>254</v>
      </c>
      <c r="M34" s="38" t="s">
        <v>255</v>
      </c>
      <c r="N34" s="84">
        <v>362296</v>
      </c>
      <c r="O34" s="84" t="s">
        <v>409</v>
      </c>
      <c r="P34" s="84">
        <v>522980</v>
      </c>
      <c r="Q34" s="38" t="s">
        <v>429</v>
      </c>
      <c r="R34" s="38" t="s">
        <v>258</v>
      </c>
      <c r="S34" s="84" t="s">
        <v>456</v>
      </c>
      <c r="T34" s="84" t="s">
        <v>456</v>
      </c>
      <c r="U34" s="84" t="s">
        <v>280</v>
      </c>
      <c r="V34" s="84" t="s">
        <v>261</v>
      </c>
      <c r="W34" s="84">
        <v>0</v>
      </c>
      <c r="X34" s="38" t="s">
        <v>262</v>
      </c>
      <c r="Y34" s="84">
        <v>357356094</v>
      </c>
      <c r="Z34" s="38" t="s">
        <v>457</v>
      </c>
      <c r="AA34" s="108" t="s">
        <v>454</v>
      </c>
      <c r="AB34" s="84">
        <v>42000</v>
      </c>
      <c r="AC34" s="108" t="s">
        <v>416</v>
      </c>
      <c r="AD34" s="84">
        <v>24</v>
      </c>
      <c r="AE34" s="84" t="s">
        <v>333</v>
      </c>
      <c r="AF34" s="84" t="s">
        <v>334</v>
      </c>
      <c r="AG34" s="108" t="s">
        <v>458</v>
      </c>
      <c r="AH34" s="84" t="s">
        <v>336</v>
      </c>
      <c r="AI34" s="108" t="s">
        <v>448</v>
      </c>
      <c r="AJ34" s="84">
        <v>2240</v>
      </c>
      <c r="AK34" s="84">
        <v>2240</v>
      </c>
      <c r="AL34" s="108" t="s">
        <v>407</v>
      </c>
      <c r="AM34" s="84">
        <v>16685.05</v>
      </c>
      <c r="AN34" s="112">
        <v>7954.95</v>
      </c>
      <c r="AO34" s="112">
        <v>24640</v>
      </c>
      <c r="AP34" s="112">
        <v>25314.95</v>
      </c>
      <c r="AQ34" s="112">
        <v>3869.05</v>
      </c>
      <c r="AR34" s="112">
        <v>29184</v>
      </c>
      <c r="AS34" s="112">
        <v>0</v>
      </c>
      <c r="AT34" s="112">
        <v>0</v>
      </c>
      <c r="AU34" s="112">
        <v>0</v>
      </c>
      <c r="AV34" s="84">
        <v>11</v>
      </c>
      <c r="AW34" s="84">
        <v>0</v>
      </c>
      <c r="AX34" s="84" t="s">
        <v>272</v>
      </c>
      <c r="AY34" s="108" t="s">
        <v>407</v>
      </c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456</v>
      </c>
      <c r="BG34" s="84">
        <v>8789819108</v>
      </c>
      <c r="BH34" s="114" t="s">
        <v>1543</v>
      </c>
      <c r="BI34" s="38" t="s">
        <v>111</v>
      </c>
      <c r="BJ34" s="85">
        <v>45805</v>
      </c>
      <c r="BK34" s="84"/>
      <c r="BL34" s="38"/>
      <c r="BM34" s="115" t="s">
        <v>120</v>
      </c>
      <c r="BN34" s="116" t="s">
        <v>200</v>
      </c>
      <c r="BO34" s="84" t="s">
        <v>244</v>
      </c>
      <c r="BP34" s="84"/>
      <c r="BQ34" s="117"/>
      <c r="BR34" s="118" t="s">
        <v>1544</v>
      </c>
    </row>
    <row r="35" spans="1:70" s="113" customFormat="1" ht="15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47271</v>
      </c>
      <c r="J35" s="38" t="s">
        <v>408</v>
      </c>
      <c r="K35" s="84">
        <v>47271</v>
      </c>
      <c r="L35" s="84" t="s">
        <v>254</v>
      </c>
      <c r="M35" s="38" t="s">
        <v>255</v>
      </c>
      <c r="N35" s="84">
        <v>362296</v>
      </c>
      <c r="O35" s="84" t="s">
        <v>409</v>
      </c>
      <c r="P35" s="84">
        <v>522980</v>
      </c>
      <c r="Q35" s="38" t="s">
        <v>429</v>
      </c>
      <c r="R35" s="38" t="s">
        <v>258</v>
      </c>
      <c r="S35" s="84" t="s">
        <v>459</v>
      </c>
      <c r="T35" s="84" t="s">
        <v>459</v>
      </c>
      <c r="U35" s="84" t="s">
        <v>412</v>
      </c>
      <c r="V35" s="84" t="s">
        <v>261</v>
      </c>
      <c r="W35" s="84">
        <v>0</v>
      </c>
      <c r="X35" s="38" t="s">
        <v>262</v>
      </c>
      <c r="Y35" s="84">
        <v>358164072</v>
      </c>
      <c r="Z35" s="38" t="s">
        <v>460</v>
      </c>
      <c r="AA35" s="108" t="s">
        <v>338</v>
      </c>
      <c r="AB35" s="84">
        <v>65000</v>
      </c>
      <c r="AC35" s="108" t="s">
        <v>416</v>
      </c>
      <c r="AD35" s="84">
        <v>24</v>
      </c>
      <c r="AE35" s="84" t="s">
        <v>404</v>
      </c>
      <c r="AF35" s="84" t="s">
        <v>326</v>
      </c>
      <c r="AG35" s="108" t="s">
        <v>427</v>
      </c>
      <c r="AH35" s="84" t="s">
        <v>336</v>
      </c>
      <c r="AI35" s="108" t="s">
        <v>461</v>
      </c>
      <c r="AJ35" s="84">
        <v>3460</v>
      </c>
      <c r="AK35" s="84">
        <v>3460</v>
      </c>
      <c r="AL35" s="108" t="s">
        <v>407</v>
      </c>
      <c r="AM35" s="84">
        <v>18025.23</v>
      </c>
      <c r="AN35" s="112">
        <v>9654.77</v>
      </c>
      <c r="AO35" s="112">
        <v>27680</v>
      </c>
      <c r="AP35" s="112">
        <v>46974.77</v>
      </c>
      <c r="AQ35" s="112">
        <v>8737.23</v>
      </c>
      <c r="AR35" s="112">
        <v>55712</v>
      </c>
      <c r="AS35" s="112">
        <v>0</v>
      </c>
      <c r="AT35" s="112">
        <v>0</v>
      </c>
      <c r="AU35" s="112">
        <v>0</v>
      </c>
      <c r="AV35" s="84">
        <v>8</v>
      </c>
      <c r="AW35" s="84">
        <v>0</v>
      </c>
      <c r="AX35" s="84" t="s">
        <v>272</v>
      </c>
      <c r="AY35" s="108" t="s">
        <v>407</v>
      </c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459</v>
      </c>
      <c r="BG35" s="84">
        <v>8102908400</v>
      </c>
      <c r="BH35" s="114" t="s">
        <v>1543</v>
      </c>
      <c r="BI35" s="38" t="s">
        <v>111</v>
      </c>
      <c r="BJ35" s="85">
        <v>45805</v>
      </c>
      <c r="BK35" s="84"/>
      <c r="BL35" s="38"/>
      <c r="BM35" s="115" t="s">
        <v>120</v>
      </c>
      <c r="BN35" s="116" t="s">
        <v>200</v>
      </c>
      <c r="BO35" s="84" t="s">
        <v>244</v>
      </c>
      <c r="BP35" s="84"/>
      <c r="BQ35" s="117"/>
      <c r="BR35" s="118" t="s">
        <v>1544</v>
      </c>
    </row>
    <row r="36" spans="1:70" s="113" customFormat="1" ht="15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47271</v>
      </c>
      <c r="J36" s="38" t="s">
        <v>408</v>
      </c>
      <c r="K36" s="84">
        <v>47271</v>
      </c>
      <c r="L36" s="84" t="s">
        <v>254</v>
      </c>
      <c r="M36" s="38" t="s">
        <v>255</v>
      </c>
      <c r="N36" s="84">
        <v>362296</v>
      </c>
      <c r="O36" s="84" t="s">
        <v>409</v>
      </c>
      <c r="P36" s="84">
        <v>522168</v>
      </c>
      <c r="Q36" s="38" t="s">
        <v>410</v>
      </c>
      <c r="R36" s="38" t="s">
        <v>258</v>
      </c>
      <c r="S36" s="84" t="s">
        <v>462</v>
      </c>
      <c r="T36" s="84" t="s">
        <v>462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358950641</v>
      </c>
      <c r="Z36" s="38" t="s">
        <v>463</v>
      </c>
      <c r="AA36" s="108" t="s">
        <v>464</v>
      </c>
      <c r="AB36" s="84">
        <v>65000</v>
      </c>
      <c r="AC36" s="108" t="s">
        <v>416</v>
      </c>
      <c r="AD36" s="84">
        <v>24</v>
      </c>
      <c r="AE36" s="84" t="s">
        <v>404</v>
      </c>
      <c r="AF36" s="84" t="s">
        <v>326</v>
      </c>
      <c r="AG36" s="108" t="s">
        <v>427</v>
      </c>
      <c r="AH36" s="84" t="s">
        <v>336</v>
      </c>
      <c r="AI36" s="108" t="s">
        <v>465</v>
      </c>
      <c r="AJ36" s="84">
        <v>3460</v>
      </c>
      <c r="AK36" s="84">
        <v>3460</v>
      </c>
      <c r="AL36" s="108" t="s">
        <v>407</v>
      </c>
      <c r="AM36" s="84">
        <v>10415.950000000001</v>
      </c>
      <c r="AN36" s="112">
        <v>6884.05</v>
      </c>
      <c r="AO36" s="112">
        <v>17300</v>
      </c>
      <c r="AP36" s="112">
        <v>54584.05</v>
      </c>
      <c r="AQ36" s="112">
        <v>12158.95</v>
      </c>
      <c r="AR36" s="112">
        <v>66743</v>
      </c>
      <c r="AS36" s="112">
        <v>0</v>
      </c>
      <c r="AT36" s="112">
        <v>0</v>
      </c>
      <c r="AU36" s="112">
        <v>0</v>
      </c>
      <c r="AV36" s="84">
        <v>5</v>
      </c>
      <c r="AW36" s="84">
        <v>0</v>
      </c>
      <c r="AX36" s="84" t="s">
        <v>272</v>
      </c>
      <c r="AY36" s="108" t="s">
        <v>407</v>
      </c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462</v>
      </c>
      <c r="BG36" s="84">
        <v>9942887843</v>
      </c>
      <c r="BH36" s="114" t="s">
        <v>1543</v>
      </c>
      <c r="BI36" s="38" t="s">
        <v>111</v>
      </c>
      <c r="BJ36" s="85">
        <v>45805</v>
      </c>
      <c r="BK36" s="84"/>
      <c r="BL36" s="38"/>
      <c r="BM36" s="115" t="s">
        <v>119</v>
      </c>
      <c r="BN36" s="116" t="s">
        <v>200</v>
      </c>
      <c r="BO36" s="84" t="s">
        <v>244</v>
      </c>
      <c r="BP36" s="84"/>
      <c r="BQ36" s="117"/>
      <c r="BR36" s="118" t="s">
        <v>1544</v>
      </c>
    </row>
    <row r="37" spans="1:70" s="113" customFormat="1" ht="15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47271</v>
      </c>
      <c r="J37" s="38" t="s">
        <v>408</v>
      </c>
      <c r="K37" s="84">
        <v>47271</v>
      </c>
      <c r="L37" s="84" t="s">
        <v>254</v>
      </c>
      <c r="M37" s="38" t="s">
        <v>255</v>
      </c>
      <c r="N37" s="84">
        <v>362296</v>
      </c>
      <c r="O37" s="84" t="s">
        <v>409</v>
      </c>
      <c r="P37" s="84">
        <v>522980</v>
      </c>
      <c r="Q37" s="38" t="s">
        <v>429</v>
      </c>
      <c r="R37" s="38" t="s">
        <v>258</v>
      </c>
      <c r="S37" s="84" t="s">
        <v>466</v>
      </c>
      <c r="T37" s="84" t="s">
        <v>466</v>
      </c>
      <c r="U37" s="84" t="s">
        <v>412</v>
      </c>
      <c r="V37" s="84" t="s">
        <v>261</v>
      </c>
      <c r="W37" s="84">
        <v>0</v>
      </c>
      <c r="X37" s="38" t="s">
        <v>262</v>
      </c>
      <c r="Y37" s="84">
        <v>358950951</v>
      </c>
      <c r="Z37" s="38" t="s">
        <v>467</v>
      </c>
      <c r="AA37" s="108" t="s">
        <v>468</v>
      </c>
      <c r="AB37" s="84">
        <v>50000</v>
      </c>
      <c r="AC37" s="108" t="s">
        <v>416</v>
      </c>
      <c r="AD37" s="84">
        <v>24</v>
      </c>
      <c r="AE37" s="84" t="s">
        <v>404</v>
      </c>
      <c r="AF37" s="84" t="s">
        <v>371</v>
      </c>
      <c r="AG37" s="108" t="s">
        <v>469</v>
      </c>
      <c r="AH37" s="84" t="s">
        <v>336</v>
      </c>
      <c r="AI37" s="108" t="s">
        <v>470</v>
      </c>
      <c r="AJ37" s="84">
        <v>2660</v>
      </c>
      <c r="AK37" s="84">
        <v>2660</v>
      </c>
      <c r="AL37" s="108" t="s">
        <v>407</v>
      </c>
      <c r="AM37" s="84">
        <v>10674.53</v>
      </c>
      <c r="AN37" s="112">
        <v>5285.47</v>
      </c>
      <c r="AO37" s="112">
        <v>15960</v>
      </c>
      <c r="AP37" s="112">
        <v>39325.47</v>
      </c>
      <c r="AQ37" s="112">
        <v>8103.53</v>
      </c>
      <c r="AR37" s="112">
        <v>47429</v>
      </c>
      <c r="AS37" s="112">
        <v>0</v>
      </c>
      <c r="AT37" s="112">
        <v>0</v>
      </c>
      <c r="AU37" s="112">
        <v>0</v>
      </c>
      <c r="AV37" s="84">
        <v>6</v>
      </c>
      <c r="AW37" s="84">
        <v>0</v>
      </c>
      <c r="AX37" s="84" t="s">
        <v>272</v>
      </c>
      <c r="AY37" s="108" t="s">
        <v>407</v>
      </c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466</v>
      </c>
      <c r="BG37" s="84">
        <v>6206362472</v>
      </c>
      <c r="BH37" s="114" t="s">
        <v>1543</v>
      </c>
      <c r="BI37" s="38" t="s">
        <v>111</v>
      </c>
      <c r="BJ37" s="85">
        <v>45805</v>
      </c>
      <c r="BK37" s="84"/>
      <c r="BL37" s="38"/>
      <c r="BM37" s="115" t="s">
        <v>119</v>
      </c>
      <c r="BN37" s="116" t="s">
        <v>200</v>
      </c>
      <c r="BO37" s="84" t="s">
        <v>244</v>
      </c>
      <c r="BP37" s="84"/>
      <c r="BQ37" s="117"/>
      <c r="BR37" s="118" t="s">
        <v>1544</v>
      </c>
    </row>
    <row r="38" spans="1:70" s="113" customFormat="1" ht="15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179593</v>
      </c>
      <c r="J38" s="38" t="s">
        <v>471</v>
      </c>
      <c r="K38" s="84">
        <v>179593</v>
      </c>
      <c r="L38" s="84" t="s">
        <v>472</v>
      </c>
      <c r="M38" s="38" t="s">
        <v>473</v>
      </c>
      <c r="N38" s="84">
        <v>76377</v>
      </c>
      <c r="O38" s="84" t="s">
        <v>474</v>
      </c>
      <c r="P38" s="84">
        <v>566528</v>
      </c>
      <c r="Q38" s="38" t="s">
        <v>475</v>
      </c>
      <c r="R38" s="38" t="s">
        <v>337</v>
      </c>
      <c r="S38" s="84" t="s">
        <v>476</v>
      </c>
      <c r="T38" s="84" t="s">
        <v>476</v>
      </c>
      <c r="U38" s="84" t="s">
        <v>280</v>
      </c>
      <c r="V38" s="84" t="s">
        <v>261</v>
      </c>
      <c r="W38" s="84">
        <v>0</v>
      </c>
      <c r="X38" s="38" t="s">
        <v>262</v>
      </c>
      <c r="Y38" s="84">
        <v>355266016</v>
      </c>
      <c r="Z38" s="38" t="s">
        <v>477</v>
      </c>
      <c r="AA38" s="108" t="s">
        <v>478</v>
      </c>
      <c r="AB38" s="84">
        <v>20000</v>
      </c>
      <c r="AC38" s="108" t="s">
        <v>356</v>
      </c>
      <c r="AD38" s="84">
        <v>18</v>
      </c>
      <c r="AE38" s="84" t="s">
        <v>479</v>
      </c>
      <c r="AF38" s="84" t="s">
        <v>326</v>
      </c>
      <c r="AG38" s="108" t="s">
        <v>480</v>
      </c>
      <c r="AH38" s="84" t="s">
        <v>336</v>
      </c>
      <c r="AI38" s="108" t="s">
        <v>481</v>
      </c>
      <c r="AJ38" s="84">
        <v>1340</v>
      </c>
      <c r="AK38" s="84">
        <v>1340</v>
      </c>
      <c r="AL38" s="108" t="s">
        <v>390</v>
      </c>
      <c r="AM38" s="84">
        <v>16094.31</v>
      </c>
      <c r="AN38" s="112">
        <v>4005.69</v>
      </c>
      <c r="AO38" s="112">
        <v>20100</v>
      </c>
      <c r="AP38" s="112">
        <v>3905.69</v>
      </c>
      <c r="AQ38" s="112">
        <v>166.31</v>
      </c>
      <c r="AR38" s="112">
        <v>4072</v>
      </c>
      <c r="AS38" s="112">
        <v>0</v>
      </c>
      <c r="AT38" s="112">
        <v>0</v>
      </c>
      <c r="AU38" s="112">
        <v>0</v>
      </c>
      <c r="AV38" s="84">
        <v>15</v>
      </c>
      <c r="AW38" s="84">
        <v>0</v>
      </c>
      <c r="AX38" s="84" t="s">
        <v>272</v>
      </c>
      <c r="AY38" s="108" t="s">
        <v>390</v>
      </c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476</v>
      </c>
      <c r="BG38" s="84">
        <v>6299554995</v>
      </c>
      <c r="BH38" s="114" t="s">
        <v>1543</v>
      </c>
      <c r="BI38" s="38" t="s">
        <v>111</v>
      </c>
      <c r="BJ38" s="85">
        <v>45806</v>
      </c>
      <c r="BK38" s="84"/>
      <c r="BL38" s="38"/>
      <c r="BM38" s="115" t="s">
        <v>120</v>
      </c>
      <c r="BN38" s="116" t="s">
        <v>200</v>
      </c>
      <c r="BO38" s="84" t="s">
        <v>244</v>
      </c>
      <c r="BP38" s="84"/>
      <c r="BQ38" s="117"/>
      <c r="BR38" s="118" t="s">
        <v>1544</v>
      </c>
    </row>
    <row r="39" spans="1:70" s="113" customFormat="1" ht="15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179593</v>
      </c>
      <c r="J39" s="38" t="s">
        <v>471</v>
      </c>
      <c r="K39" s="84">
        <v>179593</v>
      </c>
      <c r="L39" s="84" t="s">
        <v>472</v>
      </c>
      <c r="M39" s="38" t="s">
        <v>473</v>
      </c>
      <c r="N39" s="84">
        <v>76377</v>
      </c>
      <c r="O39" s="84" t="s">
        <v>474</v>
      </c>
      <c r="P39" s="84">
        <v>829123</v>
      </c>
      <c r="Q39" s="38" t="s">
        <v>482</v>
      </c>
      <c r="R39" s="38" t="s">
        <v>258</v>
      </c>
      <c r="S39" s="84" t="s">
        <v>483</v>
      </c>
      <c r="T39" s="84" t="s">
        <v>483</v>
      </c>
      <c r="U39" s="84" t="s">
        <v>322</v>
      </c>
      <c r="V39" s="84" t="s">
        <v>381</v>
      </c>
      <c r="W39" s="84">
        <v>0</v>
      </c>
      <c r="X39" s="38" t="s">
        <v>262</v>
      </c>
      <c r="Y39" s="84">
        <v>355382504</v>
      </c>
      <c r="Z39" s="38" t="s">
        <v>484</v>
      </c>
      <c r="AA39" s="108" t="s">
        <v>485</v>
      </c>
      <c r="AB39" s="84">
        <v>80000</v>
      </c>
      <c r="AC39" s="108" t="s">
        <v>356</v>
      </c>
      <c r="AD39" s="84">
        <v>24</v>
      </c>
      <c r="AE39" s="84" t="s">
        <v>266</v>
      </c>
      <c r="AF39" s="84" t="s">
        <v>486</v>
      </c>
      <c r="AG39" s="108" t="s">
        <v>487</v>
      </c>
      <c r="AH39" s="84" t="s">
        <v>488</v>
      </c>
      <c r="AI39" s="108" t="s">
        <v>489</v>
      </c>
      <c r="AJ39" s="84">
        <v>4270</v>
      </c>
      <c r="AK39" s="84">
        <v>4270</v>
      </c>
      <c r="AL39" s="108" t="s">
        <v>490</v>
      </c>
      <c r="AM39" s="84">
        <v>37637.949999999997</v>
      </c>
      <c r="AN39" s="112">
        <v>17872.05</v>
      </c>
      <c r="AO39" s="112">
        <v>55510</v>
      </c>
      <c r="AP39" s="112">
        <v>42362.05</v>
      </c>
      <c r="AQ39" s="112">
        <v>5606.95</v>
      </c>
      <c r="AR39" s="112">
        <v>47969</v>
      </c>
      <c r="AS39" s="112">
        <v>0</v>
      </c>
      <c r="AT39" s="112">
        <v>0</v>
      </c>
      <c r="AU39" s="112">
        <v>0</v>
      </c>
      <c r="AV39" s="84">
        <v>13</v>
      </c>
      <c r="AW39" s="84">
        <v>0</v>
      </c>
      <c r="AX39" s="84" t="s">
        <v>272</v>
      </c>
      <c r="AY39" s="108" t="s">
        <v>490</v>
      </c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483</v>
      </c>
      <c r="BG39" s="84">
        <v>9334663108</v>
      </c>
      <c r="BH39" s="114" t="s">
        <v>1543</v>
      </c>
      <c r="BI39" s="38" t="s">
        <v>112</v>
      </c>
      <c r="BJ39" s="85">
        <v>45806</v>
      </c>
      <c r="BK39" s="84" t="s">
        <v>128</v>
      </c>
      <c r="BL39" s="38"/>
      <c r="BM39" s="115"/>
      <c r="BN39" s="116" t="s">
        <v>112</v>
      </c>
      <c r="BO39" s="84" t="s">
        <v>245</v>
      </c>
      <c r="BP39" s="84"/>
      <c r="BQ39" s="117" t="s">
        <v>112</v>
      </c>
      <c r="BR39" s="118" t="s">
        <v>1545</v>
      </c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179593</v>
      </c>
      <c r="J40" s="38" t="s">
        <v>471</v>
      </c>
      <c r="K40" s="84">
        <v>179593</v>
      </c>
      <c r="L40" s="84" t="s">
        <v>472</v>
      </c>
      <c r="M40" s="38" t="s">
        <v>473</v>
      </c>
      <c r="N40" s="84">
        <v>76377</v>
      </c>
      <c r="O40" s="84" t="s">
        <v>474</v>
      </c>
      <c r="P40" s="84">
        <v>108641</v>
      </c>
      <c r="Q40" s="38" t="s">
        <v>491</v>
      </c>
      <c r="R40" s="38" t="s">
        <v>258</v>
      </c>
      <c r="S40" s="84" t="s">
        <v>492</v>
      </c>
      <c r="T40" s="84" t="s">
        <v>492</v>
      </c>
      <c r="U40" s="84" t="s">
        <v>322</v>
      </c>
      <c r="V40" s="84" t="s">
        <v>381</v>
      </c>
      <c r="W40" s="84">
        <v>0</v>
      </c>
      <c r="X40" s="38" t="s">
        <v>262</v>
      </c>
      <c r="Y40" s="84">
        <v>355382509</v>
      </c>
      <c r="Z40" s="38" t="s">
        <v>493</v>
      </c>
      <c r="AA40" s="108" t="s">
        <v>494</v>
      </c>
      <c r="AB40" s="84">
        <v>80000</v>
      </c>
      <c r="AC40" s="108" t="s">
        <v>356</v>
      </c>
      <c r="AD40" s="84">
        <v>24</v>
      </c>
      <c r="AE40" s="84" t="s">
        <v>308</v>
      </c>
      <c r="AF40" s="84" t="s">
        <v>347</v>
      </c>
      <c r="AG40" s="108" t="s">
        <v>487</v>
      </c>
      <c r="AH40" s="84" t="s">
        <v>302</v>
      </c>
      <c r="AI40" s="108" t="s">
        <v>495</v>
      </c>
      <c r="AJ40" s="84">
        <v>4270</v>
      </c>
      <c r="AK40" s="84">
        <v>4270</v>
      </c>
      <c r="AL40" s="108" t="s">
        <v>490</v>
      </c>
      <c r="AM40" s="84">
        <v>37163.480000000003</v>
      </c>
      <c r="AN40" s="112">
        <v>18346.52</v>
      </c>
      <c r="AO40" s="112">
        <v>55510</v>
      </c>
      <c r="AP40" s="112">
        <v>42836.52</v>
      </c>
      <c r="AQ40" s="112">
        <v>5710.48</v>
      </c>
      <c r="AR40" s="112">
        <v>48547</v>
      </c>
      <c r="AS40" s="112">
        <v>3389.8</v>
      </c>
      <c r="AT40" s="112">
        <v>880.2</v>
      </c>
      <c r="AU40" s="112">
        <v>4270</v>
      </c>
      <c r="AV40" s="84">
        <v>14</v>
      </c>
      <c r="AW40" s="84">
        <v>18</v>
      </c>
      <c r="AX40" s="84" t="s">
        <v>317</v>
      </c>
      <c r="AY40" s="108" t="s">
        <v>490</v>
      </c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492</v>
      </c>
      <c r="BG40" s="84">
        <v>9006061262</v>
      </c>
      <c r="BH40" s="114" t="s">
        <v>1543</v>
      </c>
      <c r="BI40" s="38" t="s">
        <v>111</v>
      </c>
      <c r="BJ40" s="85">
        <v>45806</v>
      </c>
      <c r="BK40" s="84"/>
      <c r="BL40" s="38"/>
      <c r="BM40" s="115" t="s">
        <v>120</v>
      </c>
      <c r="BN40" s="116" t="s">
        <v>200</v>
      </c>
      <c r="BO40" s="84" t="s">
        <v>244</v>
      </c>
      <c r="BP40" s="84"/>
      <c r="BQ40" s="117"/>
      <c r="BR40" s="118" t="s">
        <v>1544</v>
      </c>
    </row>
    <row r="41" spans="1:70" s="113" customFormat="1" ht="15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179593</v>
      </c>
      <c r="J41" s="38" t="s">
        <v>471</v>
      </c>
      <c r="K41" s="84">
        <v>179593</v>
      </c>
      <c r="L41" s="84" t="s">
        <v>472</v>
      </c>
      <c r="M41" s="38" t="s">
        <v>473</v>
      </c>
      <c r="N41" s="84">
        <v>76377</v>
      </c>
      <c r="O41" s="84" t="s">
        <v>474</v>
      </c>
      <c r="P41" s="84">
        <v>566528</v>
      </c>
      <c r="Q41" s="38" t="s">
        <v>475</v>
      </c>
      <c r="R41" s="38" t="s">
        <v>258</v>
      </c>
      <c r="S41" s="84" t="s">
        <v>496</v>
      </c>
      <c r="T41" s="84" t="s">
        <v>496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355505502</v>
      </c>
      <c r="Z41" s="38" t="s">
        <v>497</v>
      </c>
      <c r="AA41" s="108" t="s">
        <v>498</v>
      </c>
      <c r="AB41" s="84">
        <v>42000</v>
      </c>
      <c r="AC41" s="108" t="s">
        <v>356</v>
      </c>
      <c r="AD41" s="84">
        <v>24</v>
      </c>
      <c r="AE41" s="84" t="s">
        <v>370</v>
      </c>
      <c r="AF41" s="84" t="s">
        <v>371</v>
      </c>
      <c r="AG41" s="108" t="s">
        <v>499</v>
      </c>
      <c r="AH41" s="84" t="s">
        <v>336</v>
      </c>
      <c r="AI41" s="108" t="s">
        <v>495</v>
      </c>
      <c r="AJ41" s="84">
        <v>2240</v>
      </c>
      <c r="AK41" s="84">
        <v>2240</v>
      </c>
      <c r="AL41" s="108" t="s">
        <v>490</v>
      </c>
      <c r="AM41" s="84">
        <v>21600.75</v>
      </c>
      <c r="AN41" s="112">
        <v>9759.25</v>
      </c>
      <c r="AO41" s="112">
        <v>31360</v>
      </c>
      <c r="AP41" s="112">
        <v>20399.25</v>
      </c>
      <c r="AQ41" s="112">
        <v>2466.75</v>
      </c>
      <c r="AR41" s="112">
        <v>22866</v>
      </c>
      <c r="AS41" s="112">
        <v>0</v>
      </c>
      <c r="AT41" s="112">
        <v>0</v>
      </c>
      <c r="AU41" s="112">
        <v>0</v>
      </c>
      <c r="AV41" s="84">
        <v>14</v>
      </c>
      <c r="AW41" s="84">
        <v>0</v>
      </c>
      <c r="AX41" s="84" t="s">
        <v>272</v>
      </c>
      <c r="AY41" s="108" t="s">
        <v>490</v>
      </c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496</v>
      </c>
      <c r="BG41" s="84">
        <v>8340607398</v>
      </c>
      <c r="BH41" s="114" t="s">
        <v>1543</v>
      </c>
      <c r="BI41" s="38" t="s">
        <v>111</v>
      </c>
      <c r="BJ41" s="85">
        <v>45806</v>
      </c>
      <c r="BK41" s="84"/>
      <c r="BL41" s="38"/>
      <c r="BM41" s="115" t="s">
        <v>120</v>
      </c>
      <c r="BN41" s="116" t="s">
        <v>200</v>
      </c>
      <c r="BO41" s="84" t="s">
        <v>244</v>
      </c>
      <c r="BP41" s="84"/>
      <c r="BQ41" s="117"/>
      <c r="BR41" s="118" t="s">
        <v>1544</v>
      </c>
    </row>
    <row r="42" spans="1:70" s="113" customFormat="1" ht="15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179593</v>
      </c>
      <c r="J42" s="38" t="s">
        <v>471</v>
      </c>
      <c r="K42" s="84">
        <v>179593</v>
      </c>
      <c r="L42" s="84" t="s">
        <v>472</v>
      </c>
      <c r="M42" s="38" t="s">
        <v>473</v>
      </c>
      <c r="N42" s="84">
        <v>76377</v>
      </c>
      <c r="O42" s="84" t="s">
        <v>474</v>
      </c>
      <c r="P42" s="84">
        <v>108641</v>
      </c>
      <c r="Q42" s="38" t="s">
        <v>491</v>
      </c>
      <c r="R42" s="38" t="s">
        <v>258</v>
      </c>
      <c r="S42" s="84" t="s">
        <v>500</v>
      </c>
      <c r="T42" s="84" t="s">
        <v>500</v>
      </c>
      <c r="U42" s="84" t="s">
        <v>280</v>
      </c>
      <c r="V42" s="84" t="s">
        <v>381</v>
      </c>
      <c r="W42" s="84">
        <v>0</v>
      </c>
      <c r="X42" s="38" t="s">
        <v>262</v>
      </c>
      <c r="Y42" s="84">
        <v>356262884</v>
      </c>
      <c r="Z42" s="38" t="s">
        <v>501</v>
      </c>
      <c r="AA42" s="108" t="s">
        <v>502</v>
      </c>
      <c r="AB42" s="84">
        <v>63000</v>
      </c>
      <c r="AC42" s="108" t="s">
        <v>356</v>
      </c>
      <c r="AD42" s="84">
        <v>24</v>
      </c>
      <c r="AE42" s="84" t="s">
        <v>308</v>
      </c>
      <c r="AF42" s="84" t="s">
        <v>371</v>
      </c>
      <c r="AG42" s="108" t="s">
        <v>487</v>
      </c>
      <c r="AH42" s="84" t="s">
        <v>336</v>
      </c>
      <c r="AI42" s="108" t="s">
        <v>489</v>
      </c>
      <c r="AJ42" s="84">
        <v>3360</v>
      </c>
      <c r="AK42" s="84">
        <v>3360</v>
      </c>
      <c r="AL42" s="108" t="s">
        <v>490</v>
      </c>
      <c r="AM42" s="84">
        <v>29711.69</v>
      </c>
      <c r="AN42" s="112">
        <v>13968.31</v>
      </c>
      <c r="AO42" s="112">
        <v>43680</v>
      </c>
      <c r="AP42" s="112">
        <v>33288.31</v>
      </c>
      <c r="AQ42" s="112">
        <v>4400.6899999999996</v>
      </c>
      <c r="AR42" s="112">
        <v>37689</v>
      </c>
      <c r="AS42" s="112">
        <v>0</v>
      </c>
      <c r="AT42" s="112">
        <v>0</v>
      </c>
      <c r="AU42" s="112">
        <v>0</v>
      </c>
      <c r="AV42" s="84">
        <v>13</v>
      </c>
      <c r="AW42" s="84">
        <v>0</v>
      </c>
      <c r="AX42" s="84" t="s">
        <v>272</v>
      </c>
      <c r="AY42" s="108" t="s">
        <v>490</v>
      </c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500</v>
      </c>
      <c r="BG42" s="84">
        <v>9135103618</v>
      </c>
      <c r="BH42" s="114" t="s">
        <v>1543</v>
      </c>
      <c r="BI42" s="38" t="s">
        <v>112</v>
      </c>
      <c r="BJ42" s="85">
        <v>45806</v>
      </c>
      <c r="BK42" s="84" t="s">
        <v>128</v>
      </c>
      <c r="BL42" s="38"/>
      <c r="BM42" s="115"/>
      <c r="BN42" s="116" t="s">
        <v>112</v>
      </c>
      <c r="BO42" s="84" t="s">
        <v>245</v>
      </c>
      <c r="BP42" s="84"/>
      <c r="BQ42" s="117" t="s">
        <v>112</v>
      </c>
      <c r="BR42" s="118" t="s">
        <v>1545</v>
      </c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179593</v>
      </c>
      <c r="J43" s="38" t="s">
        <v>471</v>
      </c>
      <c r="K43" s="84">
        <v>179593</v>
      </c>
      <c r="L43" s="84" t="s">
        <v>472</v>
      </c>
      <c r="M43" s="38" t="s">
        <v>473</v>
      </c>
      <c r="N43" s="84">
        <v>76377</v>
      </c>
      <c r="O43" s="84" t="s">
        <v>474</v>
      </c>
      <c r="P43" s="84">
        <v>856325</v>
      </c>
      <c r="Q43" s="38" t="s">
        <v>503</v>
      </c>
      <c r="R43" s="38" t="s">
        <v>258</v>
      </c>
      <c r="S43" s="84" t="s">
        <v>504</v>
      </c>
      <c r="T43" s="84" t="s">
        <v>504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357029143</v>
      </c>
      <c r="Z43" s="38" t="s">
        <v>505</v>
      </c>
      <c r="AA43" s="108" t="s">
        <v>506</v>
      </c>
      <c r="AB43" s="84">
        <v>52000</v>
      </c>
      <c r="AC43" s="108" t="s">
        <v>356</v>
      </c>
      <c r="AD43" s="84">
        <v>24</v>
      </c>
      <c r="AE43" s="84" t="s">
        <v>404</v>
      </c>
      <c r="AF43" s="84" t="s">
        <v>326</v>
      </c>
      <c r="AG43" s="108" t="s">
        <v>507</v>
      </c>
      <c r="AH43" s="84" t="s">
        <v>336</v>
      </c>
      <c r="AI43" s="108" t="s">
        <v>508</v>
      </c>
      <c r="AJ43" s="84">
        <v>2780</v>
      </c>
      <c r="AK43" s="84">
        <v>2780</v>
      </c>
      <c r="AL43" s="108" t="s">
        <v>316</v>
      </c>
      <c r="AM43" s="84">
        <v>20388.939999999999</v>
      </c>
      <c r="AN43" s="112">
        <v>10191.06</v>
      </c>
      <c r="AO43" s="112">
        <v>30580</v>
      </c>
      <c r="AP43" s="112">
        <v>31611.06</v>
      </c>
      <c r="AQ43" s="112">
        <v>4860.9399999999996</v>
      </c>
      <c r="AR43" s="112">
        <v>36472</v>
      </c>
      <c r="AS43" s="112">
        <v>0</v>
      </c>
      <c r="AT43" s="112">
        <v>0</v>
      </c>
      <c r="AU43" s="112">
        <v>0</v>
      </c>
      <c r="AV43" s="84">
        <v>11</v>
      </c>
      <c r="AW43" s="84">
        <v>0</v>
      </c>
      <c r="AX43" s="84" t="s">
        <v>272</v>
      </c>
      <c r="AY43" s="108" t="s">
        <v>316</v>
      </c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504</v>
      </c>
      <c r="BG43" s="84">
        <v>6202427430</v>
      </c>
      <c r="BH43" s="114" t="s">
        <v>1543</v>
      </c>
      <c r="BI43" s="38" t="s">
        <v>111</v>
      </c>
      <c r="BJ43" s="85">
        <v>45806</v>
      </c>
      <c r="BK43" s="84"/>
      <c r="BL43" s="38"/>
      <c r="BM43" s="115" t="s">
        <v>120</v>
      </c>
      <c r="BN43" s="116" t="s">
        <v>200</v>
      </c>
      <c r="BO43" s="84" t="s">
        <v>244</v>
      </c>
      <c r="BP43" s="84"/>
      <c r="BQ43" s="117"/>
      <c r="BR43" s="118" t="s">
        <v>1544</v>
      </c>
    </row>
    <row r="44" spans="1:70" s="113" customFormat="1" ht="15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179593</v>
      </c>
      <c r="J44" s="38" t="s">
        <v>471</v>
      </c>
      <c r="K44" s="84">
        <v>179593</v>
      </c>
      <c r="L44" s="84" t="s">
        <v>472</v>
      </c>
      <c r="M44" s="38" t="s">
        <v>473</v>
      </c>
      <c r="N44" s="84">
        <v>76377</v>
      </c>
      <c r="O44" s="84" t="s">
        <v>474</v>
      </c>
      <c r="P44" s="84">
        <v>856325</v>
      </c>
      <c r="Q44" s="38" t="s">
        <v>503</v>
      </c>
      <c r="R44" s="38" t="s">
        <v>258</v>
      </c>
      <c r="S44" s="84" t="s">
        <v>509</v>
      </c>
      <c r="T44" s="84" t="s">
        <v>509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357074588</v>
      </c>
      <c r="Z44" s="38" t="s">
        <v>510</v>
      </c>
      <c r="AA44" s="108" t="s">
        <v>332</v>
      </c>
      <c r="AB44" s="84">
        <v>42000</v>
      </c>
      <c r="AC44" s="108" t="s">
        <v>356</v>
      </c>
      <c r="AD44" s="84">
        <v>24</v>
      </c>
      <c r="AE44" s="84" t="s">
        <v>333</v>
      </c>
      <c r="AF44" s="84" t="s">
        <v>334</v>
      </c>
      <c r="AG44" s="108" t="s">
        <v>335</v>
      </c>
      <c r="AH44" s="84" t="s">
        <v>336</v>
      </c>
      <c r="AI44" s="108" t="s">
        <v>508</v>
      </c>
      <c r="AJ44" s="84">
        <v>2240</v>
      </c>
      <c r="AK44" s="84">
        <v>2240</v>
      </c>
      <c r="AL44" s="108" t="s">
        <v>288</v>
      </c>
      <c r="AM44" s="84">
        <v>16437.57</v>
      </c>
      <c r="AN44" s="112">
        <v>8202.43</v>
      </c>
      <c r="AO44" s="112">
        <v>24640</v>
      </c>
      <c r="AP44" s="112">
        <v>25562.43</v>
      </c>
      <c r="AQ44" s="112">
        <v>3944.57</v>
      </c>
      <c r="AR44" s="112">
        <v>29507</v>
      </c>
      <c r="AS44" s="112">
        <v>0</v>
      </c>
      <c r="AT44" s="112">
        <v>0</v>
      </c>
      <c r="AU44" s="112">
        <v>0</v>
      </c>
      <c r="AV44" s="84">
        <v>11</v>
      </c>
      <c r="AW44" s="84">
        <v>0</v>
      </c>
      <c r="AX44" s="84" t="s">
        <v>272</v>
      </c>
      <c r="AY44" s="108" t="s">
        <v>288</v>
      </c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509</v>
      </c>
      <c r="BG44" s="84">
        <v>8235247765</v>
      </c>
      <c r="BH44" s="114" t="s">
        <v>1543</v>
      </c>
      <c r="BI44" s="38" t="s">
        <v>111</v>
      </c>
      <c r="BJ44" s="85">
        <v>45806</v>
      </c>
      <c r="BK44" s="84"/>
      <c r="BL44" s="38"/>
      <c r="BM44" s="115" t="s">
        <v>120</v>
      </c>
      <c r="BN44" s="116" t="s">
        <v>200</v>
      </c>
      <c r="BO44" s="84" t="s">
        <v>244</v>
      </c>
      <c r="BP44" s="84"/>
      <c r="BQ44" s="117"/>
      <c r="BR44" s="118" t="s">
        <v>1544</v>
      </c>
    </row>
    <row r="45" spans="1:70" s="113" customFormat="1" ht="15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179593</v>
      </c>
      <c r="J45" s="38" t="s">
        <v>471</v>
      </c>
      <c r="K45" s="84">
        <v>179593</v>
      </c>
      <c r="L45" s="84" t="s">
        <v>472</v>
      </c>
      <c r="M45" s="38" t="s">
        <v>473</v>
      </c>
      <c r="N45" s="84">
        <v>76377</v>
      </c>
      <c r="O45" s="84" t="s">
        <v>474</v>
      </c>
      <c r="P45" s="84">
        <v>829123</v>
      </c>
      <c r="Q45" s="38" t="s">
        <v>482</v>
      </c>
      <c r="R45" s="38" t="s">
        <v>258</v>
      </c>
      <c r="S45" s="84" t="s">
        <v>511</v>
      </c>
      <c r="T45" s="84" t="s">
        <v>511</v>
      </c>
      <c r="U45" s="84" t="s">
        <v>260</v>
      </c>
      <c r="V45" s="84" t="s">
        <v>381</v>
      </c>
      <c r="W45" s="84">
        <v>0</v>
      </c>
      <c r="X45" s="38" t="s">
        <v>262</v>
      </c>
      <c r="Y45" s="84">
        <v>357272777</v>
      </c>
      <c r="Z45" s="38" t="s">
        <v>512</v>
      </c>
      <c r="AA45" s="108" t="s">
        <v>454</v>
      </c>
      <c r="AB45" s="84">
        <v>42000</v>
      </c>
      <c r="AC45" s="108" t="s">
        <v>356</v>
      </c>
      <c r="AD45" s="84">
        <v>24</v>
      </c>
      <c r="AE45" s="84" t="s">
        <v>333</v>
      </c>
      <c r="AF45" s="84" t="s">
        <v>334</v>
      </c>
      <c r="AG45" s="108" t="s">
        <v>458</v>
      </c>
      <c r="AH45" s="84" t="s">
        <v>336</v>
      </c>
      <c r="AI45" s="108" t="s">
        <v>508</v>
      </c>
      <c r="AJ45" s="84">
        <v>2240</v>
      </c>
      <c r="AK45" s="84">
        <v>2240</v>
      </c>
      <c r="AL45" s="108" t="s">
        <v>490</v>
      </c>
      <c r="AM45" s="84">
        <v>16578.97</v>
      </c>
      <c r="AN45" s="112">
        <v>8061.03</v>
      </c>
      <c r="AO45" s="112">
        <v>24640</v>
      </c>
      <c r="AP45" s="112">
        <v>25421.03</v>
      </c>
      <c r="AQ45" s="112">
        <v>3900.97</v>
      </c>
      <c r="AR45" s="112">
        <v>29322</v>
      </c>
      <c r="AS45" s="112">
        <v>0</v>
      </c>
      <c r="AT45" s="112">
        <v>0</v>
      </c>
      <c r="AU45" s="112">
        <v>0</v>
      </c>
      <c r="AV45" s="84">
        <v>11</v>
      </c>
      <c r="AW45" s="84">
        <v>0</v>
      </c>
      <c r="AX45" s="84" t="s">
        <v>272</v>
      </c>
      <c r="AY45" s="108" t="s">
        <v>490</v>
      </c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511</v>
      </c>
      <c r="BG45" s="84">
        <v>6200157903</v>
      </c>
      <c r="BH45" s="114" t="s">
        <v>1543</v>
      </c>
      <c r="BI45" s="38" t="s">
        <v>111</v>
      </c>
      <c r="BJ45" s="85">
        <v>45806</v>
      </c>
      <c r="BK45" s="84"/>
      <c r="BL45" s="38"/>
      <c r="BM45" s="115" t="s">
        <v>120</v>
      </c>
      <c r="BN45" s="116" t="s">
        <v>200</v>
      </c>
      <c r="BO45" s="84" t="s">
        <v>244</v>
      </c>
      <c r="BP45" s="84"/>
      <c r="BQ45" s="117"/>
      <c r="BR45" s="118" t="s">
        <v>1544</v>
      </c>
    </row>
    <row r="46" spans="1:70" s="113" customFormat="1" ht="15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170402</v>
      </c>
      <c r="J46" s="38" t="s">
        <v>513</v>
      </c>
      <c r="K46" s="84">
        <v>170402</v>
      </c>
      <c r="L46" s="84" t="s">
        <v>472</v>
      </c>
      <c r="M46" s="38" t="s">
        <v>473</v>
      </c>
      <c r="N46" s="84">
        <v>76606</v>
      </c>
      <c r="O46" s="84" t="s">
        <v>514</v>
      </c>
      <c r="P46" s="84">
        <v>108986</v>
      </c>
      <c r="Q46" s="38" t="s">
        <v>515</v>
      </c>
      <c r="R46" s="38" t="s">
        <v>258</v>
      </c>
      <c r="S46" s="84" t="s">
        <v>516</v>
      </c>
      <c r="T46" s="84" t="s">
        <v>516</v>
      </c>
      <c r="U46" s="84" t="s">
        <v>412</v>
      </c>
      <c r="V46" s="84" t="s">
        <v>261</v>
      </c>
      <c r="W46" s="84">
        <v>0</v>
      </c>
      <c r="X46" s="38" t="s">
        <v>262</v>
      </c>
      <c r="Y46" s="84">
        <v>355148428</v>
      </c>
      <c r="Z46" s="38" t="s">
        <v>517</v>
      </c>
      <c r="AA46" s="108" t="s">
        <v>518</v>
      </c>
      <c r="AB46" s="84">
        <v>80000</v>
      </c>
      <c r="AC46" s="108" t="s">
        <v>284</v>
      </c>
      <c r="AD46" s="84">
        <v>24</v>
      </c>
      <c r="AE46" s="84" t="s">
        <v>519</v>
      </c>
      <c r="AF46" s="84" t="s">
        <v>486</v>
      </c>
      <c r="AG46" s="108" t="s">
        <v>520</v>
      </c>
      <c r="AH46" s="84" t="s">
        <v>488</v>
      </c>
      <c r="AI46" s="108" t="s">
        <v>394</v>
      </c>
      <c r="AJ46" s="84">
        <v>4270</v>
      </c>
      <c r="AK46" s="84">
        <v>4270</v>
      </c>
      <c r="AL46" s="108" t="s">
        <v>295</v>
      </c>
      <c r="AM46" s="84">
        <v>45203.03</v>
      </c>
      <c r="AN46" s="112">
        <v>18846.97</v>
      </c>
      <c r="AO46" s="112">
        <v>64050</v>
      </c>
      <c r="AP46" s="112">
        <v>34796.97</v>
      </c>
      <c r="AQ46" s="112">
        <v>3764.03</v>
      </c>
      <c r="AR46" s="112">
        <v>38561</v>
      </c>
      <c r="AS46" s="112">
        <v>0</v>
      </c>
      <c r="AT46" s="112">
        <v>0</v>
      </c>
      <c r="AU46" s="112">
        <v>0</v>
      </c>
      <c r="AV46" s="84">
        <v>15</v>
      </c>
      <c r="AW46" s="84">
        <v>0</v>
      </c>
      <c r="AX46" s="84" t="s">
        <v>272</v>
      </c>
      <c r="AY46" s="108" t="s">
        <v>295</v>
      </c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516</v>
      </c>
      <c r="BG46" s="84">
        <v>8092243967</v>
      </c>
      <c r="BH46" s="114" t="s">
        <v>1543</v>
      </c>
      <c r="BI46" s="38" t="s">
        <v>111</v>
      </c>
      <c r="BJ46" s="85">
        <v>45806</v>
      </c>
      <c r="BK46" s="84"/>
      <c r="BL46" s="38"/>
      <c r="BM46" s="115" t="s">
        <v>120</v>
      </c>
      <c r="BN46" s="116" t="s">
        <v>200</v>
      </c>
      <c r="BO46" s="84" t="s">
        <v>244</v>
      </c>
      <c r="BP46" s="84"/>
      <c r="BQ46" s="117"/>
      <c r="BR46" s="118" t="s">
        <v>1544</v>
      </c>
    </row>
    <row r="47" spans="1:70" s="113" customFormat="1" ht="15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170402</v>
      </c>
      <c r="J47" s="38" t="s">
        <v>513</v>
      </c>
      <c r="K47" s="84">
        <v>170402</v>
      </c>
      <c r="L47" s="84" t="s">
        <v>472</v>
      </c>
      <c r="M47" s="38" t="s">
        <v>473</v>
      </c>
      <c r="N47" s="84">
        <v>76606</v>
      </c>
      <c r="O47" s="84" t="s">
        <v>514</v>
      </c>
      <c r="P47" s="84">
        <v>108986</v>
      </c>
      <c r="Q47" s="38" t="s">
        <v>515</v>
      </c>
      <c r="R47" s="38" t="s">
        <v>258</v>
      </c>
      <c r="S47" s="84" t="s">
        <v>521</v>
      </c>
      <c r="T47" s="84" t="s">
        <v>521</v>
      </c>
      <c r="U47" s="84" t="s">
        <v>412</v>
      </c>
      <c r="V47" s="84" t="s">
        <v>261</v>
      </c>
      <c r="W47" s="84">
        <v>0</v>
      </c>
      <c r="X47" s="38" t="s">
        <v>262</v>
      </c>
      <c r="Y47" s="84">
        <v>355362355</v>
      </c>
      <c r="Z47" s="38" t="s">
        <v>522</v>
      </c>
      <c r="AA47" s="108" t="s">
        <v>377</v>
      </c>
      <c r="AB47" s="84">
        <v>80000</v>
      </c>
      <c r="AC47" s="108" t="s">
        <v>284</v>
      </c>
      <c r="AD47" s="84">
        <v>30</v>
      </c>
      <c r="AE47" s="84" t="s">
        <v>266</v>
      </c>
      <c r="AF47" s="84" t="s">
        <v>326</v>
      </c>
      <c r="AG47" s="108" t="s">
        <v>523</v>
      </c>
      <c r="AH47" s="84" t="s">
        <v>328</v>
      </c>
      <c r="AI47" s="108" t="s">
        <v>524</v>
      </c>
      <c r="AJ47" s="84">
        <v>3610</v>
      </c>
      <c r="AK47" s="84">
        <v>3610</v>
      </c>
      <c r="AL47" s="108" t="s">
        <v>295</v>
      </c>
      <c r="AM47" s="84">
        <v>29885.38</v>
      </c>
      <c r="AN47" s="112">
        <v>20654.62</v>
      </c>
      <c r="AO47" s="112">
        <v>50540</v>
      </c>
      <c r="AP47" s="112">
        <v>50114.62</v>
      </c>
      <c r="AQ47" s="112">
        <v>9662.3799999999992</v>
      </c>
      <c r="AR47" s="112">
        <v>59777</v>
      </c>
      <c r="AS47" s="112">
        <v>0</v>
      </c>
      <c r="AT47" s="112">
        <v>0</v>
      </c>
      <c r="AU47" s="112">
        <v>0</v>
      </c>
      <c r="AV47" s="84">
        <v>14</v>
      </c>
      <c r="AW47" s="84">
        <v>0</v>
      </c>
      <c r="AX47" s="84" t="s">
        <v>272</v>
      </c>
      <c r="AY47" s="108" t="s">
        <v>295</v>
      </c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521</v>
      </c>
      <c r="BG47" s="84">
        <v>7461010762</v>
      </c>
      <c r="BH47" s="114" t="s">
        <v>1543</v>
      </c>
      <c r="BI47" s="38" t="s">
        <v>112</v>
      </c>
      <c r="BJ47" s="85">
        <v>45806</v>
      </c>
      <c r="BK47" s="84" t="s">
        <v>128</v>
      </c>
      <c r="BL47" s="38"/>
      <c r="BM47" s="115"/>
      <c r="BN47" s="116" t="s">
        <v>112</v>
      </c>
      <c r="BO47" s="84" t="s">
        <v>245</v>
      </c>
      <c r="BP47" s="84"/>
      <c r="BQ47" s="117" t="s">
        <v>112</v>
      </c>
      <c r="BR47" s="118" t="s">
        <v>1545</v>
      </c>
    </row>
    <row r="48" spans="1:70" s="113" customFormat="1" ht="15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170402</v>
      </c>
      <c r="J48" s="38" t="s">
        <v>513</v>
      </c>
      <c r="K48" s="84">
        <v>170402</v>
      </c>
      <c r="L48" s="84" t="s">
        <v>472</v>
      </c>
      <c r="M48" s="38" t="s">
        <v>473</v>
      </c>
      <c r="N48" s="84">
        <v>76606</v>
      </c>
      <c r="O48" s="84" t="s">
        <v>514</v>
      </c>
      <c r="P48" s="84">
        <v>108986</v>
      </c>
      <c r="Q48" s="38" t="s">
        <v>515</v>
      </c>
      <c r="R48" s="38" t="s">
        <v>258</v>
      </c>
      <c r="S48" s="84" t="s">
        <v>525</v>
      </c>
      <c r="T48" s="84" t="s">
        <v>525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356522161</v>
      </c>
      <c r="Z48" s="38" t="s">
        <v>526</v>
      </c>
      <c r="AA48" s="108" t="s">
        <v>527</v>
      </c>
      <c r="AB48" s="84">
        <v>42000</v>
      </c>
      <c r="AC48" s="108" t="s">
        <v>284</v>
      </c>
      <c r="AD48" s="84">
        <v>24</v>
      </c>
      <c r="AE48" s="84" t="s">
        <v>370</v>
      </c>
      <c r="AF48" s="84" t="s">
        <v>334</v>
      </c>
      <c r="AG48" s="108" t="s">
        <v>528</v>
      </c>
      <c r="AH48" s="84" t="s">
        <v>336</v>
      </c>
      <c r="AI48" s="108" t="s">
        <v>529</v>
      </c>
      <c r="AJ48" s="84">
        <v>2240</v>
      </c>
      <c r="AK48" s="84">
        <v>2240</v>
      </c>
      <c r="AL48" s="108" t="s">
        <v>360</v>
      </c>
      <c r="AM48" s="84">
        <v>17798.61</v>
      </c>
      <c r="AN48" s="112">
        <v>9081.39</v>
      </c>
      <c r="AO48" s="112">
        <v>26880</v>
      </c>
      <c r="AP48" s="112">
        <v>24201.39</v>
      </c>
      <c r="AQ48" s="112">
        <v>3507.61</v>
      </c>
      <c r="AR48" s="112">
        <v>27709</v>
      </c>
      <c r="AS48" s="112">
        <v>0</v>
      </c>
      <c r="AT48" s="112">
        <v>0</v>
      </c>
      <c r="AU48" s="112">
        <v>0</v>
      </c>
      <c r="AV48" s="84">
        <v>12</v>
      </c>
      <c r="AW48" s="84">
        <v>0</v>
      </c>
      <c r="AX48" s="84" t="s">
        <v>272</v>
      </c>
      <c r="AY48" s="108" t="s">
        <v>360</v>
      </c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525</v>
      </c>
      <c r="BG48" s="84">
        <v>9546147371</v>
      </c>
      <c r="BH48" s="114" t="s">
        <v>1543</v>
      </c>
      <c r="BI48" s="38" t="s">
        <v>111</v>
      </c>
      <c r="BJ48" s="85">
        <v>45806</v>
      </c>
      <c r="BK48" s="84"/>
      <c r="BL48" s="38"/>
      <c r="BM48" s="115" t="s">
        <v>120</v>
      </c>
      <c r="BN48" s="116" t="s">
        <v>200</v>
      </c>
      <c r="BO48" s="84" t="s">
        <v>244</v>
      </c>
      <c r="BP48" s="84"/>
      <c r="BQ48" s="117"/>
      <c r="BR48" s="118" t="s">
        <v>1544</v>
      </c>
    </row>
    <row r="49" spans="1:70" s="113" customFormat="1" ht="15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170402</v>
      </c>
      <c r="J49" s="38" t="s">
        <v>513</v>
      </c>
      <c r="K49" s="84">
        <v>170402</v>
      </c>
      <c r="L49" s="84" t="s">
        <v>472</v>
      </c>
      <c r="M49" s="38" t="s">
        <v>473</v>
      </c>
      <c r="N49" s="84">
        <v>76606</v>
      </c>
      <c r="O49" s="84" t="s">
        <v>514</v>
      </c>
      <c r="P49" s="84">
        <v>108986</v>
      </c>
      <c r="Q49" s="38" t="s">
        <v>515</v>
      </c>
      <c r="R49" s="38" t="s">
        <v>258</v>
      </c>
      <c r="S49" s="84" t="s">
        <v>530</v>
      </c>
      <c r="T49" s="84" t="s">
        <v>530</v>
      </c>
      <c r="U49" s="84" t="s">
        <v>322</v>
      </c>
      <c r="V49" s="84" t="s">
        <v>261</v>
      </c>
      <c r="W49" s="84">
        <v>0</v>
      </c>
      <c r="X49" s="38" t="s">
        <v>281</v>
      </c>
      <c r="Y49" s="84">
        <v>358784468</v>
      </c>
      <c r="Z49" s="38" t="s">
        <v>531</v>
      </c>
      <c r="AA49" s="108" t="s">
        <v>532</v>
      </c>
      <c r="AB49" s="84">
        <v>70000</v>
      </c>
      <c r="AC49" s="108" t="s">
        <v>284</v>
      </c>
      <c r="AD49" s="84">
        <v>24</v>
      </c>
      <c r="AE49" s="84" t="s">
        <v>533</v>
      </c>
      <c r="AF49" s="84" t="s">
        <v>486</v>
      </c>
      <c r="AG49" s="108" t="s">
        <v>534</v>
      </c>
      <c r="AH49" s="84" t="s">
        <v>488</v>
      </c>
      <c r="AI49" s="108" t="s">
        <v>535</v>
      </c>
      <c r="AJ49" s="84">
        <v>3550</v>
      </c>
      <c r="AK49" s="84">
        <v>3550</v>
      </c>
      <c r="AL49" s="108" t="s">
        <v>390</v>
      </c>
      <c r="AM49" s="84">
        <v>11739.61</v>
      </c>
      <c r="AN49" s="112">
        <v>6010.39</v>
      </c>
      <c r="AO49" s="112">
        <v>17750</v>
      </c>
      <c r="AP49" s="112">
        <v>58260.39</v>
      </c>
      <c r="AQ49" s="112">
        <v>10236.61</v>
      </c>
      <c r="AR49" s="112">
        <v>68497</v>
      </c>
      <c r="AS49" s="112">
        <v>0</v>
      </c>
      <c r="AT49" s="112">
        <v>0</v>
      </c>
      <c r="AU49" s="112">
        <v>0</v>
      </c>
      <c r="AV49" s="84">
        <v>5</v>
      </c>
      <c r="AW49" s="84">
        <v>0</v>
      </c>
      <c r="AX49" s="84" t="s">
        <v>272</v>
      </c>
      <c r="AY49" s="108" t="s">
        <v>390</v>
      </c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530</v>
      </c>
      <c r="BG49" s="84">
        <v>9608749196</v>
      </c>
      <c r="BH49" s="114" t="s">
        <v>1543</v>
      </c>
      <c r="BI49" s="38" t="s">
        <v>111</v>
      </c>
      <c r="BJ49" s="85">
        <v>45806</v>
      </c>
      <c r="BK49" s="84"/>
      <c r="BL49" s="38"/>
      <c r="BM49" s="115" t="s">
        <v>120</v>
      </c>
      <c r="BN49" s="116" t="s">
        <v>200</v>
      </c>
      <c r="BO49" s="84" t="s">
        <v>244</v>
      </c>
      <c r="BP49" s="84"/>
      <c r="BQ49" s="117"/>
      <c r="BR49" s="118" t="s">
        <v>1544</v>
      </c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47276</v>
      </c>
      <c r="J50" s="38" t="s">
        <v>536</v>
      </c>
      <c r="K50" s="84">
        <v>47276</v>
      </c>
      <c r="L50" s="84" t="s">
        <v>472</v>
      </c>
      <c r="M50" s="38" t="s">
        <v>473</v>
      </c>
      <c r="N50" s="84">
        <v>76331</v>
      </c>
      <c r="O50" s="84" t="s">
        <v>537</v>
      </c>
      <c r="P50" s="84">
        <v>108584</v>
      </c>
      <c r="Q50" s="38" t="s">
        <v>538</v>
      </c>
      <c r="R50" s="38" t="s">
        <v>258</v>
      </c>
      <c r="S50" s="84" t="s">
        <v>539</v>
      </c>
      <c r="T50" s="84" t="s">
        <v>539</v>
      </c>
      <c r="U50" s="84" t="s">
        <v>260</v>
      </c>
      <c r="V50" s="84" t="s">
        <v>381</v>
      </c>
      <c r="W50" s="84">
        <v>541</v>
      </c>
      <c r="X50" s="38" t="s">
        <v>262</v>
      </c>
      <c r="Y50" s="84">
        <v>353117048</v>
      </c>
      <c r="Z50" s="38" t="s">
        <v>540</v>
      </c>
      <c r="AA50" s="108" t="s">
        <v>541</v>
      </c>
      <c r="AB50" s="84">
        <v>73000</v>
      </c>
      <c r="AC50" s="108" t="s">
        <v>265</v>
      </c>
      <c r="AD50" s="84">
        <v>24</v>
      </c>
      <c r="AE50" s="84" t="s">
        <v>292</v>
      </c>
      <c r="AF50" s="84" t="s">
        <v>267</v>
      </c>
      <c r="AG50" s="108" t="s">
        <v>542</v>
      </c>
      <c r="AH50" s="84" t="s">
        <v>269</v>
      </c>
      <c r="AI50" s="108" t="s">
        <v>437</v>
      </c>
      <c r="AJ50" s="84">
        <v>3900</v>
      </c>
      <c r="AK50" s="84">
        <v>3900</v>
      </c>
      <c r="AL50" s="108" t="s">
        <v>271</v>
      </c>
      <c r="AM50" s="84">
        <v>53853.3</v>
      </c>
      <c r="AN50" s="112">
        <v>20246.7</v>
      </c>
      <c r="AO50" s="112">
        <v>74100</v>
      </c>
      <c r="AP50" s="112">
        <v>19146.7</v>
      </c>
      <c r="AQ50" s="112">
        <v>1261.3</v>
      </c>
      <c r="AR50" s="112">
        <v>20408</v>
      </c>
      <c r="AS50" s="112">
        <v>0</v>
      </c>
      <c r="AT50" s="112">
        <v>0</v>
      </c>
      <c r="AU50" s="112">
        <v>0</v>
      </c>
      <c r="AV50" s="84">
        <v>19</v>
      </c>
      <c r="AW50" s="84">
        <v>0</v>
      </c>
      <c r="AX50" s="84" t="s">
        <v>272</v>
      </c>
      <c r="AY50" s="108" t="s">
        <v>271</v>
      </c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539</v>
      </c>
      <c r="BG50" s="84">
        <v>6203362385</v>
      </c>
      <c r="BH50" s="114" t="s">
        <v>1543</v>
      </c>
      <c r="BI50" s="38" t="s">
        <v>111</v>
      </c>
      <c r="BJ50" s="85">
        <v>45806</v>
      </c>
      <c r="BK50" s="84"/>
      <c r="BL50" s="38"/>
      <c r="BM50" s="115" t="s">
        <v>120</v>
      </c>
      <c r="BN50" s="116" t="s">
        <v>200</v>
      </c>
      <c r="BO50" s="84" t="s">
        <v>244</v>
      </c>
      <c r="BP50" s="84"/>
      <c r="BQ50" s="117"/>
      <c r="BR50" s="118" t="s">
        <v>1544</v>
      </c>
    </row>
    <row r="51" spans="1:70" s="113" customFormat="1" ht="15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47276</v>
      </c>
      <c r="J51" s="38" t="s">
        <v>536</v>
      </c>
      <c r="K51" s="84">
        <v>47276</v>
      </c>
      <c r="L51" s="84" t="s">
        <v>472</v>
      </c>
      <c r="M51" s="38" t="s">
        <v>473</v>
      </c>
      <c r="N51" s="84">
        <v>76331</v>
      </c>
      <c r="O51" s="84" t="s">
        <v>537</v>
      </c>
      <c r="P51" s="84">
        <v>108584</v>
      </c>
      <c r="Q51" s="38" t="s">
        <v>538</v>
      </c>
      <c r="R51" s="38" t="s">
        <v>258</v>
      </c>
      <c r="S51" s="84" t="s">
        <v>543</v>
      </c>
      <c r="T51" s="84" t="s">
        <v>543</v>
      </c>
      <c r="U51" s="84" t="s">
        <v>260</v>
      </c>
      <c r="V51" s="84" t="s">
        <v>381</v>
      </c>
      <c r="W51" s="84">
        <v>541</v>
      </c>
      <c r="X51" s="38" t="s">
        <v>262</v>
      </c>
      <c r="Y51" s="84">
        <v>353615690</v>
      </c>
      <c r="Z51" s="38" t="s">
        <v>544</v>
      </c>
      <c r="AA51" s="108" t="s">
        <v>545</v>
      </c>
      <c r="AB51" s="84">
        <v>42000</v>
      </c>
      <c r="AC51" s="108" t="s">
        <v>265</v>
      </c>
      <c r="AD51" s="84">
        <v>24</v>
      </c>
      <c r="AE51" s="84" t="s">
        <v>370</v>
      </c>
      <c r="AF51" s="84" t="s">
        <v>371</v>
      </c>
      <c r="AG51" s="108" t="s">
        <v>546</v>
      </c>
      <c r="AH51" s="84" t="s">
        <v>336</v>
      </c>
      <c r="AI51" s="108" t="s">
        <v>547</v>
      </c>
      <c r="AJ51" s="84">
        <v>2240</v>
      </c>
      <c r="AK51" s="84">
        <v>2240</v>
      </c>
      <c r="AL51" s="108" t="s">
        <v>295</v>
      </c>
      <c r="AM51" s="84">
        <v>29565.1</v>
      </c>
      <c r="AN51" s="112">
        <v>10754.9</v>
      </c>
      <c r="AO51" s="112">
        <v>40320</v>
      </c>
      <c r="AP51" s="112">
        <v>12434.9</v>
      </c>
      <c r="AQ51" s="112">
        <v>926.1</v>
      </c>
      <c r="AR51" s="112">
        <v>13361</v>
      </c>
      <c r="AS51" s="112">
        <v>0</v>
      </c>
      <c r="AT51" s="112">
        <v>0</v>
      </c>
      <c r="AU51" s="112">
        <v>0</v>
      </c>
      <c r="AV51" s="84">
        <v>18</v>
      </c>
      <c r="AW51" s="84">
        <v>0</v>
      </c>
      <c r="AX51" s="84" t="s">
        <v>272</v>
      </c>
      <c r="AY51" s="108" t="s">
        <v>295</v>
      </c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543</v>
      </c>
      <c r="BG51" s="84">
        <v>9341740465</v>
      </c>
      <c r="BH51" s="114" t="s">
        <v>1543</v>
      </c>
      <c r="BI51" s="38" t="s">
        <v>112</v>
      </c>
      <c r="BJ51" s="85">
        <v>45806</v>
      </c>
      <c r="BK51" s="84" t="s">
        <v>125</v>
      </c>
      <c r="BL51" s="38"/>
      <c r="BM51" s="115"/>
      <c r="BN51" s="116" t="s">
        <v>112</v>
      </c>
      <c r="BO51" s="84" t="s">
        <v>245</v>
      </c>
      <c r="BP51" s="84"/>
      <c r="BQ51" s="117" t="s">
        <v>112</v>
      </c>
      <c r="BR51" s="118" t="s">
        <v>1545</v>
      </c>
    </row>
    <row r="52" spans="1:70" s="113" customFormat="1" ht="15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47276</v>
      </c>
      <c r="J52" s="38" t="s">
        <v>536</v>
      </c>
      <c r="K52" s="84">
        <v>47276</v>
      </c>
      <c r="L52" s="84" t="s">
        <v>472</v>
      </c>
      <c r="M52" s="38" t="s">
        <v>473</v>
      </c>
      <c r="N52" s="84">
        <v>76331</v>
      </c>
      <c r="O52" s="84" t="s">
        <v>537</v>
      </c>
      <c r="P52" s="84">
        <v>108584</v>
      </c>
      <c r="Q52" s="38" t="s">
        <v>538</v>
      </c>
      <c r="R52" s="38" t="s">
        <v>258</v>
      </c>
      <c r="S52" s="84" t="s">
        <v>548</v>
      </c>
      <c r="T52" s="84" t="s">
        <v>548</v>
      </c>
      <c r="U52" s="84" t="s">
        <v>280</v>
      </c>
      <c r="V52" s="84" t="s">
        <v>381</v>
      </c>
      <c r="W52" s="84">
        <v>541</v>
      </c>
      <c r="X52" s="38" t="s">
        <v>262</v>
      </c>
      <c r="Y52" s="84">
        <v>354091826</v>
      </c>
      <c r="Z52" s="38" t="s">
        <v>549</v>
      </c>
      <c r="AA52" s="108" t="s">
        <v>291</v>
      </c>
      <c r="AB52" s="84">
        <v>73000</v>
      </c>
      <c r="AC52" s="108" t="s">
        <v>265</v>
      </c>
      <c r="AD52" s="84">
        <v>24</v>
      </c>
      <c r="AE52" s="84" t="s">
        <v>292</v>
      </c>
      <c r="AF52" s="84" t="s">
        <v>550</v>
      </c>
      <c r="AG52" s="108" t="s">
        <v>551</v>
      </c>
      <c r="AH52" s="84" t="s">
        <v>328</v>
      </c>
      <c r="AI52" s="108" t="s">
        <v>552</v>
      </c>
      <c r="AJ52" s="84">
        <v>3900</v>
      </c>
      <c r="AK52" s="84">
        <v>3900</v>
      </c>
      <c r="AL52" s="108" t="s">
        <v>271</v>
      </c>
      <c r="AM52" s="84">
        <v>48466.44</v>
      </c>
      <c r="AN52" s="112">
        <v>17833.560000000001</v>
      </c>
      <c r="AO52" s="112">
        <v>66300</v>
      </c>
      <c r="AP52" s="112">
        <v>24533.56</v>
      </c>
      <c r="AQ52" s="112">
        <v>2060.44</v>
      </c>
      <c r="AR52" s="112">
        <v>26594</v>
      </c>
      <c r="AS52" s="112">
        <v>0</v>
      </c>
      <c r="AT52" s="112">
        <v>0</v>
      </c>
      <c r="AU52" s="112">
        <v>0</v>
      </c>
      <c r="AV52" s="84">
        <v>17</v>
      </c>
      <c r="AW52" s="84">
        <v>0</v>
      </c>
      <c r="AX52" s="84" t="s">
        <v>272</v>
      </c>
      <c r="AY52" s="108" t="s">
        <v>271</v>
      </c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548</v>
      </c>
      <c r="BG52" s="84">
        <v>6206606440</v>
      </c>
      <c r="BH52" s="114" t="s">
        <v>1543</v>
      </c>
      <c r="BI52" s="38" t="s">
        <v>111</v>
      </c>
      <c r="BJ52" s="85">
        <v>45806</v>
      </c>
      <c r="BK52" s="84"/>
      <c r="BL52" s="38"/>
      <c r="BM52" s="115" t="s">
        <v>120</v>
      </c>
      <c r="BN52" s="116" t="s">
        <v>200</v>
      </c>
      <c r="BO52" s="84" t="s">
        <v>244</v>
      </c>
      <c r="BP52" s="84"/>
      <c r="BQ52" s="117"/>
      <c r="BR52" s="118" t="s">
        <v>1544</v>
      </c>
    </row>
    <row r="53" spans="1:70" s="113" customFormat="1" ht="15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47276</v>
      </c>
      <c r="J53" s="38" t="s">
        <v>536</v>
      </c>
      <c r="K53" s="84">
        <v>47276</v>
      </c>
      <c r="L53" s="84" t="s">
        <v>472</v>
      </c>
      <c r="M53" s="38" t="s">
        <v>473</v>
      </c>
      <c r="N53" s="84">
        <v>76331</v>
      </c>
      <c r="O53" s="84" t="s">
        <v>537</v>
      </c>
      <c r="P53" s="84">
        <v>523236</v>
      </c>
      <c r="Q53" s="38" t="s">
        <v>553</v>
      </c>
      <c r="R53" s="38" t="s">
        <v>258</v>
      </c>
      <c r="S53" s="84" t="s">
        <v>554</v>
      </c>
      <c r="T53" s="84" t="s">
        <v>554</v>
      </c>
      <c r="U53" s="84" t="s">
        <v>322</v>
      </c>
      <c r="V53" s="84" t="s">
        <v>381</v>
      </c>
      <c r="W53" s="84">
        <v>0</v>
      </c>
      <c r="X53" s="38" t="s">
        <v>262</v>
      </c>
      <c r="Y53" s="84">
        <v>355853458</v>
      </c>
      <c r="Z53" s="38" t="s">
        <v>555</v>
      </c>
      <c r="AA53" s="108" t="s">
        <v>394</v>
      </c>
      <c r="AB53" s="84">
        <v>65000</v>
      </c>
      <c r="AC53" s="108" t="s">
        <v>265</v>
      </c>
      <c r="AD53" s="84">
        <v>24</v>
      </c>
      <c r="AE53" s="84" t="s">
        <v>299</v>
      </c>
      <c r="AF53" s="84" t="s">
        <v>556</v>
      </c>
      <c r="AG53" s="108" t="s">
        <v>557</v>
      </c>
      <c r="AH53" s="84" t="s">
        <v>302</v>
      </c>
      <c r="AI53" s="108" t="s">
        <v>558</v>
      </c>
      <c r="AJ53" s="84">
        <v>3470</v>
      </c>
      <c r="AK53" s="84">
        <v>3470</v>
      </c>
      <c r="AL53" s="108" t="s">
        <v>559</v>
      </c>
      <c r="AM53" s="84">
        <v>34123.360000000001</v>
      </c>
      <c r="AN53" s="112">
        <v>14456.64</v>
      </c>
      <c r="AO53" s="112">
        <v>48580</v>
      </c>
      <c r="AP53" s="112">
        <v>30876.639999999999</v>
      </c>
      <c r="AQ53" s="112">
        <v>3655.36</v>
      </c>
      <c r="AR53" s="112">
        <v>34532</v>
      </c>
      <c r="AS53" s="112">
        <v>0</v>
      </c>
      <c r="AT53" s="112">
        <v>0</v>
      </c>
      <c r="AU53" s="112">
        <v>0</v>
      </c>
      <c r="AV53" s="84">
        <v>14</v>
      </c>
      <c r="AW53" s="84">
        <v>0</v>
      </c>
      <c r="AX53" s="84" t="s">
        <v>272</v>
      </c>
      <c r="AY53" s="108" t="s">
        <v>559</v>
      </c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554</v>
      </c>
      <c r="BG53" s="84">
        <v>8409423031</v>
      </c>
      <c r="BH53" s="114" t="s">
        <v>1543</v>
      </c>
      <c r="BI53" s="38" t="s">
        <v>111</v>
      </c>
      <c r="BJ53" s="85">
        <v>45806</v>
      </c>
      <c r="BK53" s="84"/>
      <c r="BL53" s="38"/>
      <c r="BM53" s="115" t="s">
        <v>120</v>
      </c>
      <c r="BN53" s="116" t="s">
        <v>200</v>
      </c>
      <c r="BO53" s="84" t="s">
        <v>244</v>
      </c>
      <c r="BP53" s="84"/>
      <c r="BQ53" s="117"/>
      <c r="BR53" s="118" t="s">
        <v>1544</v>
      </c>
    </row>
    <row r="54" spans="1:70" s="113" customFormat="1" ht="15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47276</v>
      </c>
      <c r="J54" s="38" t="s">
        <v>536</v>
      </c>
      <c r="K54" s="84">
        <v>47276</v>
      </c>
      <c r="L54" s="84" t="s">
        <v>472</v>
      </c>
      <c r="M54" s="38" t="s">
        <v>473</v>
      </c>
      <c r="N54" s="84">
        <v>76331</v>
      </c>
      <c r="O54" s="84" t="s">
        <v>537</v>
      </c>
      <c r="P54" s="84">
        <v>523236</v>
      </c>
      <c r="Q54" s="38" t="s">
        <v>553</v>
      </c>
      <c r="R54" s="38" t="s">
        <v>258</v>
      </c>
      <c r="S54" s="84" t="s">
        <v>560</v>
      </c>
      <c r="T54" s="84" t="s">
        <v>560</v>
      </c>
      <c r="U54" s="84" t="s">
        <v>322</v>
      </c>
      <c r="V54" s="84" t="s">
        <v>381</v>
      </c>
      <c r="W54" s="84">
        <v>0</v>
      </c>
      <c r="X54" s="38" t="s">
        <v>262</v>
      </c>
      <c r="Y54" s="84">
        <v>356176029</v>
      </c>
      <c r="Z54" s="38" t="s">
        <v>561</v>
      </c>
      <c r="AA54" s="108" t="s">
        <v>562</v>
      </c>
      <c r="AB54" s="84">
        <v>42000</v>
      </c>
      <c r="AC54" s="108" t="s">
        <v>265</v>
      </c>
      <c r="AD54" s="84">
        <v>24</v>
      </c>
      <c r="AE54" s="84" t="s">
        <v>370</v>
      </c>
      <c r="AF54" s="84" t="s">
        <v>371</v>
      </c>
      <c r="AG54" s="108" t="s">
        <v>563</v>
      </c>
      <c r="AH54" s="84" t="s">
        <v>336</v>
      </c>
      <c r="AI54" s="108" t="s">
        <v>270</v>
      </c>
      <c r="AJ54" s="84">
        <v>2240</v>
      </c>
      <c r="AK54" s="84">
        <v>2240</v>
      </c>
      <c r="AL54" s="108" t="s">
        <v>271</v>
      </c>
      <c r="AM54" s="84">
        <v>19844.650000000001</v>
      </c>
      <c r="AN54" s="112">
        <v>9275.35</v>
      </c>
      <c r="AO54" s="112">
        <v>29120</v>
      </c>
      <c r="AP54" s="112">
        <v>22155.35</v>
      </c>
      <c r="AQ54" s="112">
        <v>2924.65</v>
      </c>
      <c r="AR54" s="112">
        <v>25080</v>
      </c>
      <c r="AS54" s="112">
        <v>0</v>
      </c>
      <c r="AT54" s="112">
        <v>0</v>
      </c>
      <c r="AU54" s="112">
        <v>0</v>
      </c>
      <c r="AV54" s="84">
        <v>13</v>
      </c>
      <c r="AW54" s="84">
        <v>0</v>
      </c>
      <c r="AX54" s="84" t="s">
        <v>272</v>
      </c>
      <c r="AY54" s="108" t="s">
        <v>271</v>
      </c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560</v>
      </c>
      <c r="BG54" s="84">
        <v>7492017815</v>
      </c>
      <c r="BH54" s="114" t="s">
        <v>1543</v>
      </c>
      <c r="BI54" s="38" t="s">
        <v>111</v>
      </c>
      <c r="BJ54" s="85">
        <v>45806</v>
      </c>
      <c r="BK54" s="84"/>
      <c r="BL54" s="38"/>
      <c r="BM54" s="115" t="s">
        <v>120</v>
      </c>
      <c r="BN54" s="116" t="s">
        <v>200</v>
      </c>
      <c r="BO54" s="84" t="s">
        <v>244</v>
      </c>
      <c r="BP54" s="84"/>
      <c r="BQ54" s="117"/>
      <c r="BR54" s="118" t="s">
        <v>1544</v>
      </c>
    </row>
    <row r="55" spans="1:70" s="113" customFormat="1" ht="15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47276</v>
      </c>
      <c r="J55" s="38" t="s">
        <v>536</v>
      </c>
      <c r="K55" s="84">
        <v>47276</v>
      </c>
      <c r="L55" s="84" t="s">
        <v>472</v>
      </c>
      <c r="M55" s="38" t="s">
        <v>473</v>
      </c>
      <c r="N55" s="84">
        <v>76331</v>
      </c>
      <c r="O55" s="84" t="s">
        <v>537</v>
      </c>
      <c r="P55" s="84">
        <v>108584</v>
      </c>
      <c r="Q55" s="38" t="s">
        <v>538</v>
      </c>
      <c r="R55" s="38" t="s">
        <v>258</v>
      </c>
      <c r="S55" s="84" t="s">
        <v>564</v>
      </c>
      <c r="T55" s="84" t="s">
        <v>564</v>
      </c>
      <c r="U55" s="84" t="s">
        <v>322</v>
      </c>
      <c r="V55" s="84" t="s">
        <v>381</v>
      </c>
      <c r="W55" s="84">
        <v>0</v>
      </c>
      <c r="X55" s="38" t="s">
        <v>262</v>
      </c>
      <c r="Y55" s="84">
        <v>358076672</v>
      </c>
      <c r="Z55" s="38" t="s">
        <v>565</v>
      </c>
      <c r="AA55" s="108" t="s">
        <v>338</v>
      </c>
      <c r="AB55" s="84">
        <v>73000</v>
      </c>
      <c r="AC55" s="108" t="s">
        <v>265</v>
      </c>
      <c r="AD55" s="84">
        <v>24</v>
      </c>
      <c r="AE55" s="84" t="s">
        <v>343</v>
      </c>
      <c r="AF55" s="84" t="s">
        <v>300</v>
      </c>
      <c r="AG55" s="108" t="s">
        <v>566</v>
      </c>
      <c r="AH55" s="84" t="s">
        <v>302</v>
      </c>
      <c r="AI55" s="108" t="s">
        <v>567</v>
      </c>
      <c r="AJ55" s="84">
        <v>3860</v>
      </c>
      <c r="AK55" s="84">
        <v>3860</v>
      </c>
      <c r="AL55" s="108" t="s">
        <v>271</v>
      </c>
      <c r="AM55" s="84">
        <v>20431.46</v>
      </c>
      <c r="AN55" s="112">
        <v>10448.540000000001</v>
      </c>
      <c r="AO55" s="112">
        <v>30880</v>
      </c>
      <c r="AP55" s="112">
        <v>52568.54</v>
      </c>
      <c r="AQ55" s="112">
        <v>9448.4599999999991</v>
      </c>
      <c r="AR55" s="112">
        <v>62017</v>
      </c>
      <c r="AS55" s="112">
        <v>0</v>
      </c>
      <c r="AT55" s="112">
        <v>0</v>
      </c>
      <c r="AU55" s="112">
        <v>0</v>
      </c>
      <c r="AV55" s="84">
        <v>8</v>
      </c>
      <c r="AW55" s="84">
        <v>0</v>
      </c>
      <c r="AX55" s="84" t="s">
        <v>272</v>
      </c>
      <c r="AY55" s="108" t="s">
        <v>271</v>
      </c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564</v>
      </c>
      <c r="BG55" s="84">
        <v>9508409305</v>
      </c>
      <c r="BH55" s="114" t="s">
        <v>1543</v>
      </c>
      <c r="BI55" s="38" t="s">
        <v>111</v>
      </c>
      <c r="BJ55" s="85">
        <v>45806</v>
      </c>
      <c r="BK55" s="84"/>
      <c r="BL55" s="38"/>
      <c r="BM55" s="115" t="s">
        <v>120</v>
      </c>
      <c r="BN55" s="116" t="s">
        <v>200</v>
      </c>
      <c r="BO55" s="84" t="s">
        <v>244</v>
      </c>
      <c r="BP55" s="84"/>
      <c r="BQ55" s="117"/>
      <c r="BR55" s="118" t="s">
        <v>1544</v>
      </c>
    </row>
    <row r="56" spans="1:70" s="113" customFormat="1" ht="15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47276</v>
      </c>
      <c r="J56" s="38" t="s">
        <v>536</v>
      </c>
      <c r="K56" s="84">
        <v>47276</v>
      </c>
      <c r="L56" s="84" t="s">
        <v>472</v>
      </c>
      <c r="M56" s="38" t="s">
        <v>473</v>
      </c>
      <c r="N56" s="84">
        <v>76331</v>
      </c>
      <c r="O56" s="84" t="s">
        <v>537</v>
      </c>
      <c r="P56" s="84">
        <v>523236</v>
      </c>
      <c r="Q56" s="38" t="s">
        <v>553</v>
      </c>
      <c r="R56" s="38" t="s">
        <v>258</v>
      </c>
      <c r="S56" s="84" t="s">
        <v>568</v>
      </c>
      <c r="T56" s="84" t="s">
        <v>568</v>
      </c>
      <c r="U56" s="84" t="s">
        <v>260</v>
      </c>
      <c r="V56" s="84" t="s">
        <v>381</v>
      </c>
      <c r="W56" s="84">
        <v>0</v>
      </c>
      <c r="X56" s="38" t="s">
        <v>262</v>
      </c>
      <c r="Y56" s="84">
        <v>358835727</v>
      </c>
      <c r="Z56" s="38" t="s">
        <v>569</v>
      </c>
      <c r="AA56" s="108" t="s">
        <v>468</v>
      </c>
      <c r="AB56" s="84">
        <v>64000</v>
      </c>
      <c r="AC56" s="108" t="s">
        <v>265</v>
      </c>
      <c r="AD56" s="84">
        <v>24</v>
      </c>
      <c r="AE56" s="84" t="s">
        <v>299</v>
      </c>
      <c r="AF56" s="84" t="s">
        <v>556</v>
      </c>
      <c r="AG56" s="108" t="s">
        <v>570</v>
      </c>
      <c r="AH56" s="84" t="s">
        <v>302</v>
      </c>
      <c r="AI56" s="108" t="s">
        <v>571</v>
      </c>
      <c r="AJ56" s="84">
        <v>3360</v>
      </c>
      <c r="AK56" s="84">
        <v>3360</v>
      </c>
      <c r="AL56" s="108" t="s">
        <v>271</v>
      </c>
      <c r="AM56" s="84">
        <v>11499.52</v>
      </c>
      <c r="AN56" s="112">
        <v>5300.48</v>
      </c>
      <c r="AO56" s="112">
        <v>16800</v>
      </c>
      <c r="AP56" s="112">
        <v>52500.480000000003</v>
      </c>
      <c r="AQ56" s="112">
        <v>10661.52</v>
      </c>
      <c r="AR56" s="112">
        <v>63162</v>
      </c>
      <c r="AS56" s="112">
        <v>2356.7399999999998</v>
      </c>
      <c r="AT56" s="112">
        <v>1003.26</v>
      </c>
      <c r="AU56" s="112">
        <v>3360</v>
      </c>
      <c r="AV56" s="84">
        <v>6</v>
      </c>
      <c r="AW56" s="84">
        <v>22</v>
      </c>
      <c r="AX56" s="84" t="s">
        <v>317</v>
      </c>
      <c r="AY56" s="108" t="s">
        <v>271</v>
      </c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568</v>
      </c>
      <c r="BG56" s="84">
        <v>9334194873</v>
      </c>
      <c r="BH56" s="114" t="s">
        <v>1543</v>
      </c>
      <c r="BI56" s="38" t="s">
        <v>112</v>
      </c>
      <c r="BJ56" s="85">
        <v>45806</v>
      </c>
      <c r="BK56" s="84" t="s">
        <v>128</v>
      </c>
      <c r="BL56" s="38"/>
      <c r="BM56" s="115"/>
      <c r="BN56" s="116" t="s">
        <v>112</v>
      </c>
      <c r="BO56" s="84" t="s">
        <v>245</v>
      </c>
      <c r="BP56" s="84"/>
      <c r="BQ56" s="117" t="s">
        <v>112</v>
      </c>
      <c r="BR56" s="118" t="s">
        <v>1545</v>
      </c>
    </row>
    <row r="57" spans="1:70" s="113" customFormat="1" ht="15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47276</v>
      </c>
      <c r="J57" s="38" t="s">
        <v>536</v>
      </c>
      <c r="K57" s="84">
        <v>47276</v>
      </c>
      <c r="L57" s="84" t="s">
        <v>472</v>
      </c>
      <c r="M57" s="38" t="s">
        <v>473</v>
      </c>
      <c r="N57" s="84">
        <v>76331</v>
      </c>
      <c r="O57" s="84" t="s">
        <v>537</v>
      </c>
      <c r="P57" s="84">
        <v>108584</v>
      </c>
      <c r="Q57" s="38" t="s">
        <v>538</v>
      </c>
      <c r="R57" s="38" t="s">
        <v>258</v>
      </c>
      <c r="S57" s="84" t="s">
        <v>572</v>
      </c>
      <c r="T57" s="84" t="s">
        <v>572</v>
      </c>
      <c r="U57" s="84" t="s">
        <v>322</v>
      </c>
      <c r="V57" s="84" t="s">
        <v>381</v>
      </c>
      <c r="W57" s="84">
        <v>0</v>
      </c>
      <c r="X57" s="38" t="s">
        <v>262</v>
      </c>
      <c r="Y57" s="84">
        <v>359125617</v>
      </c>
      <c r="Z57" s="38" t="s">
        <v>573</v>
      </c>
      <c r="AA57" s="108" t="s">
        <v>574</v>
      </c>
      <c r="AB57" s="84">
        <v>80000</v>
      </c>
      <c r="AC57" s="108" t="s">
        <v>265</v>
      </c>
      <c r="AD57" s="84">
        <v>24</v>
      </c>
      <c r="AE57" s="84" t="s">
        <v>575</v>
      </c>
      <c r="AF57" s="84" t="s">
        <v>267</v>
      </c>
      <c r="AG57" s="108" t="s">
        <v>542</v>
      </c>
      <c r="AH57" s="84" t="s">
        <v>269</v>
      </c>
      <c r="AI57" s="108" t="s">
        <v>576</v>
      </c>
      <c r="AJ57" s="84">
        <v>4220</v>
      </c>
      <c r="AK57" s="84">
        <v>4220</v>
      </c>
      <c r="AL57" s="108" t="s">
        <v>271</v>
      </c>
      <c r="AM57" s="84">
        <v>11279.67</v>
      </c>
      <c r="AN57" s="112">
        <v>5600.33</v>
      </c>
      <c r="AO57" s="112">
        <v>16880</v>
      </c>
      <c r="AP57" s="112">
        <v>68720.33</v>
      </c>
      <c r="AQ57" s="112">
        <v>15114.67</v>
      </c>
      <c r="AR57" s="112">
        <v>83835</v>
      </c>
      <c r="AS57" s="112">
        <v>0</v>
      </c>
      <c r="AT57" s="112">
        <v>0</v>
      </c>
      <c r="AU57" s="112">
        <v>0</v>
      </c>
      <c r="AV57" s="84">
        <v>4</v>
      </c>
      <c r="AW57" s="84">
        <v>0</v>
      </c>
      <c r="AX57" s="84" t="s">
        <v>272</v>
      </c>
      <c r="AY57" s="108" t="s">
        <v>271</v>
      </c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572</v>
      </c>
      <c r="BG57" s="84">
        <v>6202307081</v>
      </c>
      <c r="BH57" s="114" t="s">
        <v>1543</v>
      </c>
      <c r="BI57" s="38" t="s">
        <v>111</v>
      </c>
      <c r="BJ57" s="85">
        <v>45806</v>
      </c>
      <c r="BK57" s="84"/>
      <c r="BL57" s="38"/>
      <c r="BM57" s="115" t="s">
        <v>120</v>
      </c>
      <c r="BN57" s="116" t="s">
        <v>200</v>
      </c>
      <c r="BO57" s="84" t="s">
        <v>244</v>
      </c>
      <c r="BP57" s="84"/>
      <c r="BQ57" s="117"/>
      <c r="BR57" s="118" t="s">
        <v>1544</v>
      </c>
    </row>
    <row r="58" spans="1:70" s="113" customFormat="1" ht="15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170402</v>
      </c>
      <c r="J58" s="38" t="s">
        <v>513</v>
      </c>
      <c r="K58" s="84">
        <v>170402</v>
      </c>
      <c r="L58" s="84" t="s">
        <v>472</v>
      </c>
      <c r="M58" s="38" t="s">
        <v>473</v>
      </c>
      <c r="N58" s="84">
        <v>76608</v>
      </c>
      <c r="O58" s="84" t="s">
        <v>577</v>
      </c>
      <c r="P58" s="84">
        <v>108988</v>
      </c>
      <c r="Q58" s="38" t="s">
        <v>578</v>
      </c>
      <c r="R58" s="38" t="s">
        <v>258</v>
      </c>
      <c r="S58" s="84" t="s">
        <v>579</v>
      </c>
      <c r="T58" s="84" t="s">
        <v>579</v>
      </c>
      <c r="U58" s="84" t="s">
        <v>260</v>
      </c>
      <c r="V58" s="84" t="s">
        <v>261</v>
      </c>
      <c r="W58" s="84">
        <v>541</v>
      </c>
      <c r="X58" s="38" t="s">
        <v>262</v>
      </c>
      <c r="Y58" s="84">
        <v>353576545</v>
      </c>
      <c r="Z58" s="38" t="s">
        <v>580</v>
      </c>
      <c r="AA58" s="108" t="s">
        <v>432</v>
      </c>
      <c r="AB58" s="84">
        <v>42000</v>
      </c>
      <c r="AC58" s="108" t="s">
        <v>284</v>
      </c>
      <c r="AD58" s="84">
        <v>24</v>
      </c>
      <c r="AE58" s="84" t="s">
        <v>370</v>
      </c>
      <c r="AF58" s="84" t="s">
        <v>371</v>
      </c>
      <c r="AG58" s="108" t="s">
        <v>433</v>
      </c>
      <c r="AH58" s="84" t="s">
        <v>336</v>
      </c>
      <c r="AI58" s="108" t="s">
        <v>581</v>
      </c>
      <c r="AJ58" s="84">
        <v>2240</v>
      </c>
      <c r="AK58" s="84">
        <v>2240</v>
      </c>
      <c r="AL58" s="108" t="s">
        <v>295</v>
      </c>
      <c r="AM58" s="84">
        <v>29279.21</v>
      </c>
      <c r="AN58" s="112">
        <v>11040.79</v>
      </c>
      <c r="AO58" s="112">
        <v>40320</v>
      </c>
      <c r="AP58" s="112">
        <v>12720.79</v>
      </c>
      <c r="AQ58" s="112">
        <v>964.21</v>
      </c>
      <c r="AR58" s="112">
        <v>13685</v>
      </c>
      <c r="AS58" s="112">
        <v>0</v>
      </c>
      <c r="AT58" s="112">
        <v>0</v>
      </c>
      <c r="AU58" s="112">
        <v>0</v>
      </c>
      <c r="AV58" s="84">
        <v>18</v>
      </c>
      <c r="AW58" s="84">
        <v>0</v>
      </c>
      <c r="AX58" s="84" t="s">
        <v>272</v>
      </c>
      <c r="AY58" s="108" t="s">
        <v>295</v>
      </c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579</v>
      </c>
      <c r="BG58" s="84">
        <v>9523728501</v>
      </c>
      <c r="BH58" s="114" t="s">
        <v>1543</v>
      </c>
      <c r="BI58" s="38" t="s">
        <v>111</v>
      </c>
      <c r="BJ58" s="85">
        <v>45806</v>
      </c>
      <c r="BK58" s="84"/>
      <c r="BL58" s="38"/>
      <c r="BM58" s="115" t="s">
        <v>120</v>
      </c>
      <c r="BN58" s="116" t="s">
        <v>200</v>
      </c>
      <c r="BO58" s="84" t="s">
        <v>244</v>
      </c>
      <c r="BP58" s="84"/>
      <c r="BQ58" s="117"/>
      <c r="BR58" s="118" t="s">
        <v>1544</v>
      </c>
    </row>
    <row r="59" spans="1:70" s="113" customFormat="1" ht="15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170402</v>
      </c>
      <c r="J59" s="38" t="s">
        <v>513</v>
      </c>
      <c r="K59" s="84">
        <v>170402</v>
      </c>
      <c r="L59" s="84" t="s">
        <v>472</v>
      </c>
      <c r="M59" s="38" t="s">
        <v>473</v>
      </c>
      <c r="N59" s="84">
        <v>76608</v>
      </c>
      <c r="O59" s="84" t="s">
        <v>577</v>
      </c>
      <c r="P59" s="84">
        <v>108988</v>
      </c>
      <c r="Q59" s="38" t="s">
        <v>578</v>
      </c>
      <c r="R59" s="38" t="s">
        <v>337</v>
      </c>
      <c r="S59" s="84" t="s">
        <v>582</v>
      </c>
      <c r="T59" s="84" t="s">
        <v>582</v>
      </c>
      <c r="U59" s="84" t="s">
        <v>280</v>
      </c>
      <c r="V59" s="84" t="s">
        <v>261</v>
      </c>
      <c r="W59" s="84">
        <v>0</v>
      </c>
      <c r="X59" s="38" t="s">
        <v>262</v>
      </c>
      <c r="Y59" s="84">
        <v>354431659</v>
      </c>
      <c r="Z59" s="38" t="s">
        <v>583</v>
      </c>
      <c r="AA59" s="108" t="s">
        <v>584</v>
      </c>
      <c r="AB59" s="84">
        <v>30000</v>
      </c>
      <c r="AC59" s="108" t="s">
        <v>284</v>
      </c>
      <c r="AD59" s="84">
        <v>18</v>
      </c>
      <c r="AE59" s="84" t="s">
        <v>479</v>
      </c>
      <c r="AF59" s="84" t="s">
        <v>326</v>
      </c>
      <c r="AG59" s="108" t="s">
        <v>585</v>
      </c>
      <c r="AH59" s="84" t="s">
        <v>328</v>
      </c>
      <c r="AI59" s="108" t="s">
        <v>303</v>
      </c>
      <c r="AJ59" s="84">
        <v>2020</v>
      </c>
      <c r="AK59" s="84">
        <v>2020</v>
      </c>
      <c r="AL59" s="108" t="s">
        <v>295</v>
      </c>
      <c r="AM59" s="84">
        <v>25974.85</v>
      </c>
      <c r="AN59" s="112">
        <v>6345.15</v>
      </c>
      <c r="AO59" s="112">
        <v>32320</v>
      </c>
      <c r="AP59" s="112">
        <v>4025.15</v>
      </c>
      <c r="AQ59" s="112">
        <v>128.85</v>
      </c>
      <c r="AR59" s="112">
        <v>4154</v>
      </c>
      <c r="AS59" s="112">
        <v>0</v>
      </c>
      <c r="AT59" s="112">
        <v>0</v>
      </c>
      <c r="AU59" s="112">
        <v>0</v>
      </c>
      <c r="AV59" s="84">
        <v>16</v>
      </c>
      <c r="AW59" s="84">
        <v>0</v>
      </c>
      <c r="AX59" s="84" t="s">
        <v>272</v>
      </c>
      <c r="AY59" s="108" t="s">
        <v>295</v>
      </c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582</v>
      </c>
      <c r="BG59" s="84">
        <v>7654573034</v>
      </c>
      <c r="BH59" s="114" t="s">
        <v>1543</v>
      </c>
      <c r="BI59" s="38" t="s">
        <v>112</v>
      </c>
      <c r="BJ59" s="85">
        <v>45806</v>
      </c>
      <c r="BK59" s="84" t="s">
        <v>128</v>
      </c>
      <c r="BL59" s="38"/>
      <c r="BM59" s="115"/>
      <c r="BN59" s="116" t="s">
        <v>112</v>
      </c>
      <c r="BO59" s="84" t="s">
        <v>245</v>
      </c>
      <c r="BP59" s="84"/>
      <c r="BQ59" s="117" t="s">
        <v>112</v>
      </c>
      <c r="BR59" s="118" t="s">
        <v>1545</v>
      </c>
    </row>
    <row r="60" spans="1:70" s="113" customFormat="1" ht="15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170402</v>
      </c>
      <c r="J60" s="38" t="s">
        <v>513</v>
      </c>
      <c r="K60" s="84">
        <v>170402</v>
      </c>
      <c r="L60" s="84" t="s">
        <v>472</v>
      </c>
      <c r="M60" s="38" t="s">
        <v>473</v>
      </c>
      <c r="N60" s="84">
        <v>76608</v>
      </c>
      <c r="O60" s="84" t="s">
        <v>577</v>
      </c>
      <c r="P60" s="84">
        <v>108988</v>
      </c>
      <c r="Q60" s="38" t="s">
        <v>578</v>
      </c>
      <c r="R60" s="38" t="s">
        <v>258</v>
      </c>
      <c r="S60" s="84" t="s">
        <v>586</v>
      </c>
      <c r="T60" s="84" t="s">
        <v>586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355504431</v>
      </c>
      <c r="Z60" s="38" t="s">
        <v>587</v>
      </c>
      <c r="AA60" s="108" t="s">
        <v>498</v>
      </c>
      <c r="AB60" s="84">
        <v>42000</v>
      </c>
      <c r="AC60" s="108" t="s">
        <v>284</v>
      </c>
      <c r="AD60" s="84">
        <v>24</v>
      </c>
      <c r="AE60" s="84" t="s">
        <v>370</v>
      </c>
      <c r="AF60" s="84"/>
      <c r="AG60" s="108" t="s">
        <v>499</v>
      </c>
      <c r="AH60" s="84"/>
      <c r="AI60" s="108" t="s">
        <v>524</v>
      </c>
      <c r="AJ60" s="84">
        <v>2240</v>
      </c>
      <c r="AK60" s="84">
        <v>2240</v>
      </c>
      <c r="AL60" s="108" t="s">
        <v>390</v>
      </c>
      <c r="AM60" s="84">
        <v>21638.35</v>
      </c>
      <c r="AN60" s="112">
        <v>9721.65</v>
      </c>
      <c r="AO60" s="112">
        <v>31360</v>
      </c>
      <c r="AP60" s="112">
        <v>20361.650000000001</v>
      </c>
      <c r="AQ60" s="112">
        <v>2458.35</v>
      </c>
      <c r="AR60" s="112">
        <v>22820</v>
      </c>
      <c r="AS60" s="112">
        <v>0</v>
      </c>
      <c r="AT60" s="112">
        <v>0</v>
      </c>
      <c r="AU60" s="112">
        <v>0</v>
      </c>
      <c r="AV60" s="84">
        <v>14</v>
      </c>
      <c r="AW60" s="84">
        <v>0</v>
      </c>
      <c r="AX60" s="84" t="s">
        <v>272</v>
      </c>
      <c r="AY60" s="108" t="s">
        <v>390</v>
      </c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586</v>
      </c>
      <c r="BG60" s="84">
        <v>8294597367</v>
      </c>
      <c r="BH60" s="114" t="s">
        <v>1543</v>
      </c>
      <c r="BI60" s="38" t="s">
        <v>111</v>
      </c>
      <c r="BJ60" s="85">
        <v>45806</v>
      </c>
      <c r="BK60" s="84"/>
      <c r="BL60" s="38"/>
      <c r="BM60" s="115" t="s">
        <v>120</v>
      </c>
      <c r="BN60" s="116" t="s">
        <v>200</v>
      </c>
      <c r="BO60" s="84" t="s">
        <v>244</v>
      </c>
      <c r="BP60" s="84"/>
      <c r="BQ60" s="117"/>
      <c r="BR60" s="118" t="s">
        <v>1544</v>
      </c>
    </row>
    <row r="61" spans="1:70" s="113" customFormat="1" ht="15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170402</v>
      </c>
      <c r="J61" s="38" t="s">
        <v>513</v>
      </c>
      <c r="K61" s="84">
        <v>170402</v>
      </c>
      <c r="L61" s="84" t="s">
        <v>472</v>
      </c>
      <c r="M61" s="38" t="s">
        <v>473</v>
      </c>
      <c r="N61" s="84">
        <v>76608</v>
      </c>
      <c r="O61" s="84" t="s">
        <v>577</v>
      </c>
      <c r="P61" s="84">
        <v>108988</v>
      </c>
      <c r="Q61" s="38" t="s">
        <v>578</v>
      </c>
      <c r="R61" s="38" t="s">
        <v>258</v>
      </c>
      <c r="S61" s="84" t="s">
        <v>588</v>
      </c>
      <c r="T61" s="84" t="s">
        <v>588</v>
      </c>
      <c r="U61" s="84" t="s">
        <v>280</v>
      </c>
      <c r="V61" s="84" t="s">
        <v>261</v>
      </c>
      <c r="W61" s="84">
        <v>0</v>
      </c>
      <c r="X61" s="38" t="s">
        <v>262</v>
      </c>
      <c r="Y61" s="84">
        <v>357341704</v>
      </c>
      <c r="Z61" s="38" t="s">
        <v>589</v>
      </c>
      <c r="AA61" s="108" t="s">
        <v>454</v>
      </c>
      <c r="AB61" s="84">
        <v>65000</v>
      </c>
      <c r="AC61" s="108" t="s">
        <v>284</v>
      </c>
      <c r="AD61" s="84">
        <v>24</v>
      </c>
      <c r="AE61" s="84" t="s">
        <v>404</v>
      </c>
      <c r="AF61" s="84" t="s">
        <v>326</v>
      </c>
      <c r="AG61" s="108" t="s">
        <v>590</v>
      </c>
      <c r="AH61" s="84" t="s">
        <v>336</v>
      </c>
      <c r="AI61" s="108" t="s">
        <v>329</v>
      </c>
      <c r="AJ61" s="84">
        <v>3470</v>
      </c>
      <c r="AK61" s="84">
        <v>3470</v>
      </c>
      <c r="AL61" s="108" t="s">
        <v>295</v>
      </c>
      <c r="AM61" s="84">
        <v>25753.37</v>
      </c>
      <c r="AN61" s="112">
        <v>12416.63</v>
      </c>
      <c r="AO61" s="112">
        <v>38170</v>
      </c>
      <c r="AP61" s="112">
        <v>39246.629999999997</v>
      </c>
      <c r="AQ61" s="112">
        <v>6002.37</v>
      </c>
      <c r="AR61" s="112">
        <v>45249</v>
      </c>
      <c r="AS61" s="112">
        <v>0</v>
      </c>
      <c r="AT61" s="112">
        <v>0</v>
      </c>
      <c r="AU61" s="112">
        <v>0</v>
      </c>
      <c r="AV61" s="84">
        <v>11</v>
      </c>
      <c r="AW61" s="84">
        <v>0</v>
      </c>
      <c r="AX61" s="84" t="s">
        <v>272</v>
      </c>
      <c r="AY61" s="108" t="s">
        <v>295</v>
      </c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588</v>
      </c>
      <c r="BG61" s="84">
        <v>8709553160</v>
      </c>
      <c r="BH61" s="114" t="s">
        <v>1543</v>
      </c>
      <c r="BI61" s="38" t="s">
        <v>111</v>
      </c>
      <c r="BJ61" s="85">
        <v>45806</v>
      </c>
      <c r="BK61" s="84"/>
      <c r="BL61" s="38"/>
      <c r="BM61" s="115" t="s">
        <v>120</v>
      </c>
      <c r="BN61" s="116" t="s">
        <v>200</v>
      </c>
      <c r="BO61" s="84" t="s">
        <v>244</v>
      </c>
      <c r="BP61" s="84"/>
      <c r="BQ61" s="117"/>
      <c r="BR61" s="118" t="s">
        <v>1544</v>
      </c>
    </row>
    <row r="62" spans="1:70" s="113" customFormat="1" ht="15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47285</v>
      </c>
      <c r="J62" s="38" t="s">
        <v>252</v>
      </c>
      <c r="K62" s="84">
        <v>47285</v>
      </c>
      <c r="L62" s="84" t="s">
        <v>472</v>
      </c>
      <c r="M62" s="38" t="s">
        <v>473</v>
      </c>
      <c r="N62" s="84">
        <v>402891</v>
      </c>
      <c r="O62" s="84" t="s">
        <v>591</v>
      </c>
      <c r="P62" s="84">
        <v>605069</v>
      </c>
      <c r="Q62" s="38" t="s">
        <v>592</v>
      </c>
      <c r="R62" s="38" t="s">
        <v>258</v>
      </c>
      <c r="S62" s="84" t="s">
        <v>593</v>
      </c>
      <c r="T62" s="84" t="s">
        <v>593</v>
      </c>
      <c r="U62" s="84" t="s">
        <v>322</v>
      </c>
      <c r="V62" s="84" t="s">
        <v>261</v>
      </c>
      <c r="W62" s="84">
        <v>541</v>
      </c>
      <c r="X62" s="38" t="s">
        <v>262</v>
      </c>
      <c r="Y62" s="84">
        <v>351343238</v>
      </c>
      <c r="Z62" s="38" t="s">
        <v>594</v>
      </c>
      <c r="AA62" s="108" t="s">
        <v>595</v>
      </c>
      <c r="AB62" s="84">
        <v>40000</v>
      </c>
      <c r="AC62" s="108" t="s">
        <v>596</v>
      </c>
      <c r="AD62" s="84">
        <v>24</v>
      </c>
      <c r="AE62" s="84" t="s">
        <v>370</v>
      </c>
      <c r="AF62" s="84" t="s">
        <v>371</v>
      </c>
      <c r="AG62" s="108" t="s">
        <v>597</v>
      </c>
      <c r="AH62" s="84" t="s">
        <v>336</v>
      </c>
      <c r="AI62" s="108" t="s">
        <v>598</v>
      </c>
      <c r="AJ62" s="84">
        <v>2150</v>
      </c>
      <c r="AK62" s="84">
        <v>2150</v>
      </c>
      <c r="AL62" s="108" t="s">
        <v>385</v>
      </c>
      <c r="AM62" s="84">
        <v>38426</v>
      </c>
      <c r="AN62" s="112">
        <v>12124</v>
      </c>
      <c r="AO62" s="112">
        <v>50550</v>
      </c>
      <c r="AP62" s="112">
        <v>1574</v>
      </c>
      <c r="AQ62" s="112">
        <v>0</v>
      </c>
      <c r="AR62" s="112">
        <v>1574</v>
      </c>
      <c r="AS62" s="112">
        <v>1574</v>
      </c>
      <c r="AT62" s="112">
        <v>0</v>
      </c>
      <c r="AU62" s="112">
        <v>1574</v>
      </c>
      <c r="AV62" s="84">
        <v>24</v>
      </c>
      <c r="AW62" s="84">
        <v>23</v>
      </c>
      <c r="AX62" s="84" t="s">
        <v>317</v>
      </c>
      <c r="AY62" s="108" t="s">
        <v>385</v>
      </c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593</v>
      </c>
      <c r="BG62" s="84">
        <v>9931566264</v>
      </c>
      <c r="BH62" s="114" t="s">
        <v>1543</v>
      </c>
      <c r="BI62" s="38" t="s">
        <v>111</v>
      </c>
      <c r="BJ62" s="85">
        <v>45806</v>
      </c>
      <c r="BK62" s="84"/>
      <c r="BL62" s="38"/>
      <c r="BM62" s="115" t="s">
        <v>120</v>
      </c>
      <c r="BN62" s="116" t="s">
        <v>200</v>
      </c>
      <c r="BO62" s="84" t="s">
        <v>244</v>
      </c>
      <c r="BP62" s="84"/>
      <c r="BQ62" s="117"/>
      <c r="BR62" s="118" t="s">
        <v>1544</v>
      </c>
    </row>
    <row r="63" spans="1:70" s="113" customFormat="1" ht="15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47285</v>
      </c>
      <c r="J63" s="38" t="s">
        <v>252</v>
      </c>
      <c r="K63" s="84">
        <v>47285</v>
      </c>
      <c r="L63" s="84" t="s">
        <v>472</v>
      </c>
      <c r="M63" s="38" t="s">
        <v>473</v>
      </c>
      <c r="N63" s="84">
        <v>402891</v>
      </c>
      <c r="O63" s="84" t="s">
        <v>591</v>
      </c>
      <c r="P63" s="84">
        <v>605069</v>
      </c>
      <c r="Q63" s="38" t="s">
        <v>592</v>
      </c>
      <c r="R63" s="38" t="s">
        <v>258</v>
      </c>
      <c r="S63" s="84" t="s">
        <v>599</v>
      </c>
      <c r="T63" s="84" t="s">
        <v>599</v>
      </c>
      <c r="U63" s="84" t="s">
        <v>322</v>
      </c>
      <c r="V63" s="84" t="s">
        <v>381</v>
      </c>
      <c r="W63" s="84">
        <v>0</v>
      </c>
      <c r="X63" s="38" t="s">
        <v>262</v>
      </c>
      <c r="Y63" s="84">
        <v>358733723</v>
      </c>
      <c r="Z63" s="38" t="s">
        <v>600</v>
      </c>
      <c r="AA63" s="108" t="s">
        <v>601</v>
      </c>
      <c r="AB63" s="84">
        <v>65000</v>
      </c>
      <c r="AC63" s="108" t="s">
        <v>596</v>
      </c>
      <c r="AD63" s="84">
        <v>24</v>
      </c>
      <c r="AE63" s="84" t="s">
        <v>404</v>
      </c>
      <c r="AF63" s="84" t="s">
        <v>326</v>
      </c>
      <c r="AG63" s="108" t="s">
        <v>597</v>
      </c>
      <c r="AH63" s="84" t="s">
        <v>336</v>
      </c>
      <c r="AI63" s="108" t="s">
        <v>602</v>
      </c>
      <c r="AJ63" s="84">
        <v>3460</v>
      </c>
      <c r="AK63" s="84">
        <v>3460</v>
      </c>
      <c r="AL63" s="108" t="s">
        <v>385</v>
      </c>
      <c r="AM63" s="84">
        <v>13304.2</v>
      </c>
      <c r="AN63" s="112">
        <v>7455.8</v>
      </c>
      <c r="AO63" s="112">
        <v>20760</v>
      </c>
      <c r="AP63" s="112">
        <v>51695.8</v>
      </c>
      <c r="AQ63" s="112">
        <v>10783.2</v>
      </c>
      <c r="AR63" s="112">
        <v>62479</v>
      </c>
      <c r="AS63" s="112">
        <v>0</v>
      </c>
      <c r="AT63" s="112">
        <v>0</v>
      </c>
      <c r="AU63" s="112">
        <v>0</v>
      </c>
      <c r="AV63" s="84">
        <v>6</v>
      </c>
      <c r="AW63" s="84">
        <v>0</v>
      </c>
      <c r="AX63" s="84" t="s">
        <v>272</v>
      </c>
      <c r="AY63" s="108" t="s">
        <v>385</v>
      </c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599</v>
      </c>
      <c r="BG63" s="84">
        <v>7979876066</v>
      </c>
      <c r="BH63" s="114" t="s">
        <v>1543</v>
      </c>
      <c r="BI63" s="38" t="s">
        <v>112</v>
      </c>
      <c r="BJ63" s="85">
        <v>45806</v>
      </c>
      <c r="BK63" s="84" t="s">
        <v>125</v>
      </c>
      <c r="BL63" s="38"/>
      <c r="BM63" s="115"/>
      <c r="BN63" s="116" t="s">
        <v>112</v>
      </c>
      <c r="BO63" s="84" t="s">
        <v>245</v>
      </c>
      <c r="BP63" s="84"/>
      <c r="BQ63" s="117" t="s">
        <v>112</v>
      </c>
      <c r="BR63" s="118" t="s">
        <v>1545</v>
      </c>
    </row>
    <row r="64" spans="1:70" s="113" customFormat="1" ht="15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47344</v>
      </c>
      <c r="J64" s="38" t="s">
        <v>603</v>
      </c>
      <c r="K64" s="84">
        <v>47344</v>
      </c>
      <c r="L64" s="84" t="s">
        <v>472</v>
      </c>
      <c r="M64" s="38" t="s">
        <v>473</v>
      </c>
      <c r="N64" s="84">
        <v>411926</v>
      </c>
      <c r="O64" s="84" t="s">
        <v>604</v>
      </c>
      <c r="P64" s="84">
        <v>628499</v>
      </c>
      <c r="Q64" s="38" t="s">
        <v>605</v>
      </c>
      <c r="R64" s="38" t="s">
        <v>258</v>
      </c>
      <c r="S64" s="84" t="s">
        <v>606</v>
      </c>
      <c r="T64" s="84" t="s">
        <v>606</v>
      </c>
      <c r="U64" s="84" t="s">
        <v>322</v>
      </c>
      <c r="V64" s="84" t="s">
        <v>381</v>
      </c>
      <c r="W64" s="84">
        <v>541</v>
      </c>
      <c r="X64" s="38" t="s">
        <v>262</v>
      </c>
      <c r="Y64" s="84">
        <v>354659169</v>
      </c>
      <c r="Z64" s="38" t="s">
        <v>607</v>
      </c>
      <c r="AA64" s="108" t="s">
        <v>608</v>
      </c>
      <c r="AB64" s="84">
        <v>35000</v>
      </c>
      <c r="AC64" s="108" t="s">
        <v>416</v>
      </c>
      <c r="AD64" s="84">
        <v>24</v>
      </c>
      <c r="AE64" s="84" t="s">
        <v>370</v>
      </c>
      <c r="AF64" s="84" t="s">
        <v>371</v>
      </c>
      <c r="AG64" s="108" t="s">
        <v>609</v>
      </c>
      <c r="AH64" s="84" t="s">
        <v>336</v>
      </c>
      <c r="AI64" s="108" t="s">
        <v>443</v>
      </c>
      <c r="AJ64" s="84">
        <v>1870</v>
      </c>
      <c r="AK64" s="84">
        <v>1870</v>
      </c>
      <c r="AL64" s="108" t="s">
        <v>390</v>
      </c>
      <c r="AM64" s="84">
        <v>19200.95</v>
      </c>
      <c r="AN64" s="112">
        <v>8849.0499999999993</v>
      </c>
      <c r="AO64" s="112">
        <v>28050</v>
      </c>
      <c r="AP64" s="112">
        <v>15799.05</v>
      </c>
      <c r="AQ64" s="112">
        <v>1763.95</v>
      </c>
      <c r="AR64" s="112">
        <v>17563</v>
      </c>
      <c r="AS64" s="112">
        <v>0</v>
      </c>
      <c r="AT64" s="112">
        <v>0</v>
      </c>
      <c r="AU64" s="112">
        <v>0</v>
      </c>
      <c r="AV64" s="84">
        <v>15</v>
      </c>
      <c r="AW64" s="84">
        <v>0</v>
      </c>
      <c r="AX64" s="84" t="s">
        <v>272</v>
      </c>
      <c r="AY64" s="108" t="s">
        <v>390</v>
      </c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606</v>
      </c>
      <c r="BG64" s="84">
        <v>6203241307</v>
      </c>
      <c r="BH64" s="114" t="s">
        <v>1543</v>
      </c>
      <c r="BI64" s="38" t="s">
        <v>111</v>
      </c>
      <c r="BJ64" s="85">
        <v>45806</v>
      </c>
      <c r="BK64" s="84"/>
      <c r="BL64" s="38"/>
      <c r="BM64" s="115" t="s">
        <v>120</v>
      </c>
      <c r="BN64" s="116" t="s">
        <v>200</v>
      </c>
      <c r="BO64" s="84" t="s">
        <v>244</v>
      </c>
      <c r="BP64" s="84"/>
      <c r="BQ64" s="117"/>
      <c r="BR64" s="118" t="s">
        <v>1544</v>
      </c>
    </row>
    <row r="65" spans="1:70" s="113" customFormat="1" ht="15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47344</v>
      </c>
      <c r="J65" s="38" t="s">
        <v>603</v>
      </c>
      <c r="K65" s="84">
        <v>47344</v>
      </c>
      <c r="L65" s="84" t="s">
        <v>472</v>
      </c>
      <c r="M65" s="38" t="s">
        <v>473</v>
      </c>
      <c r="N65" s="84">
        <v>411926</v>
      </c>
      <c r="O65" s="84" t="s">
        <v>604</v>
      </c>
      <c r="P65" s="84">
        <v>628499</v>
      </c>
      <c r="Q65" s="38" t="s">
        <v>605</v>
      </c>
      <c r="R65" s="38" t="s">
        <v>258</v>
      </c>
      <c r="S65" s="84" t="s">
        <v>610</v>
      </c>
      <c r="T65" s="84" t="s">
        <v>610</v>
      </c>
      <c r="U65" s="84" t="s">
        <v>322</v>
      </c>
      <c r="V65" s="84" t="s">
        <v>381</v>
      </c>
      <c r="W65" s="84">
        <v>0</v>
      </c>
      <c r="X65" s="38" t="s">
        <v>262</v>
      </c>
      <c r="Y65" s="84">
        <v>359171719</v>
      </c>
      <c r="Z65" s="38" t="s">
        <v>611</v>
      </c>
      <c r="AA65" s="108" t="s">
        <v>574</v>
      </c>
      <c r="AB65" s="84">
        <v>65000</v>
      </c>
      <c r="AC65" s="108" t="s">
        <v>416</v>
      </c>
      <c r="AD65" s="84">
        <v>24</v>
      </c>
      <c r="AE65" s="84" t="s">
        <v>404</v>
      </c>
      <c r="AF65" s="84" t="s">
        <v>371</v>
      </c>
      <c r="AG65" s="108" t="s">
        <v>612</v>
      </c>
      <c r="AH65" s="84" t="s">
        <v>336</v>
      </c>
      <c r="AI65" s="108" t="s">
        <v>613</v>
      </c>
      <c r="AJ65" s="84">
        <v>3460</v>
      </c>
      <c r="AK65" s="84">
        <v>3460</v>
      </c>
      <c r="AL65" s="108" t="s">
        <v>407</v>
      </c>
      <c r="AM65" s="84">
        <v>9049.43</v>
      </c>
      <c r="AN65" s="112">
        <v>4790.57</v>
      </c>
      <c r="AO65" s="112">
        <v>13840</v>
      </c>
      <c r="AP65" s="112">
        <v>55950.57</v>
      </c>
      <c r="AQ65" s="112">
        <v>12871.43</v>
      </c>
      <c r="AR65" s="112">
        <v>68822</v>
      </c>
      <c r="AS65" s="112">
        <v>0</v>
      </c>
      <c r="AT65" s="112">
        <v>0</v>
      </c>
      <c r="AU65" s="112">
        <v>0</v>
      </c>
      <c r="AV65" s="84">
        <v>4</v>
      </c>
      <c r="AW65" s="84">
        <v>0</v>
      </c>
      <c r="AX65" s="84" t="s">
        <v>272</v>
      </c>
      <c r="AY65" s="108" t="s">
        <v>407</v>
      </c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610</v>
      </c>
      <c r="BG65" s="84">
        <v>9905596242</v>
      </c>
      <c r="BH65" s="114" t="s">
        <v>1543</v>
      </c>
      <c r="BI65" s="38" t="s">
        <v>111</v>
      </c>
      <c r="BJ65" s="85">
        <v>45806</v>
      </c>
      <c r="BK65" s="84"/>
      <c r="BL65" s="38"/>
      <c r="BM65" s="115" t="s">
        <v>120</v>
      </c>
      <c r="BN65" s="116" t="s">
        <v>200</v>
      </c>
      <c r="BO65" s="84" t="s">
        <v>244</v>
      </c>
      <c r="BP65" s="84"/>
      <c r="BQ65" s="117"/>
      <c r="BR65" s="118" t="s">
        <v>1544</v>
      </c>
    </row>
    <row r="66" spans="1:70" s="113" customFormat="1" ht="15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47344</v>
      </c>
      <c r="J66" s="38" t="s">
        <v>603</v>
      </c>
      <c r="K66" s="84">
        <v>47344</v>
      </c>
      <c r="L66" s="84" t="s">
        <v>472</v>
      </c>
      <c r="M66" s="38" t="s">
        <v>473</v>
      </c>
      <c r="N66" s="84">
        <v>532511</v>
      </c>
      <c r="O66" s="84" t="s">
        <v>614</v>
      </c>
      <c r="P66" s="84">
        <v>887650</v>
      </c>
      <c r="Q66" s="38" t="s">
        <v>615</v>
      </c>
      <c r="R66" s="38" t="s">
        <v>258</v>
      </c>
      <c r="S66" s="84" t="s">
        <v>616</v>
      </c>
      <c r="T66" s="84" t="s">
        <v>616</v>
      </c>
      <c r="U66" s="84" t="s">
        <v>322</v>
      </c>
      <c r="V66" s="84" t="s">
        <v>381</v>
      </c>
      <c r="W66" s="84">
        <v>0</v>
      </c>
      <c r="X66" s="38" t="s">
        <v>262</v>
      </c>
      <c r="Y66" s="84">
        <v>355690384</v>
      </c>
      <c r="Z66" s="38" t="s">
        <v>617</v>
      </c>
      <c r="AA66" s="108" t="s">
        <v>618</v>
      </c>
      <c r="AB66" s="84">
        <v>65000</v>
      </c>
      <c r="AC66" s="108" t="s">
        <v>416</v>
      </c>
      <c r="AD66" s="84">
        <v>24</v>
      </c>
      <c r="AE66" s="84" t="s">
        <v>325</v>
      </c>
      <c r="AF66" s="84" t="s">
        <v>326</v>
      </c>
      <c r="AG66" s="108" t="s">
        <v>619</v>
      </c>
      <c r="AH66" s="84" t="s">
        <v>328</v>
      </c>
      <c r="AI66" s="108" t="s">
        <v>320</v>
      </c>
      <c r="AJ66" s="84">
        <v>3470</v>
      </c>
      <c r="AK66" s="84">
        <v>3470</v>
      </c>
      <c r="AL66" s="108" t="s">
        <v>407</v>
      </c>
      <c r="AM66" s="84">
        <v>33774.230000000003</v>
      </c>
      <c r="AN66" s="112">
        <v>14805.77</v>
      </c>
      <c r="AO66" s="112">
        <v>48580</v>
      </c>
      <c r="AP66" s="112">
        <v>31225.77</v>
      </c>
      <c r="AQ66" s="112">
        <v>3735.23</v>
      </c>
      <c r="AR66" s="112">
        <v>34961</v>
      </c>
      <c r="AS66" s="112">
        <v>0</v>
      </c>
      <c r="AT66" s="112">
        <v>0</v>
      </c>
      <c r="AU66" s="112">
        <v>0</v>
      </c>
      <c r="AV66" s="84">
        <v>14</v>
      </c>
      <c r="AW66" s="84">
        <v>0</v>
      </c>
      <c r="AX66" s="84" t="s">
        <v>272</v>
      </c>
      <c r="AY66" s="108" t="s">
        <v>407</v>
      </c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616</v>
      </c>
      <c r="BG66" s="84">
        <v>8252498420</v>
      </c>
      <c r="BH66" s="114" t="s">
        <v>1543</v>
      </c>
      <c r="BI66" s="38" t="s">
        <v>111</v>
      </c>
      <c r="BJ66" s="85">
        <v>45806</v>
      </c>
      <c r="BK66" s="84"/>
      <c r="BL66" s="38"/>
      <c r="BM66" s="115" t="s">
        <v>120</v>
      </c>
      <c r="BN66" s="116" t="s">
        <v>200</v>
      </c>
      <c r="BO66" s="84" t="s">
        <v>244</v>
      </c>
      <c r="BP66" s="84"/>
      <c r="BQ66" s="117"/>
      <c r="BR66" s="118" t="s">
        <v>1544</v>
      </c>
    </row>
    <row r="67" spans="1:70" s="113" customFormat="1" ht="15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47344</v>
      </c>
      <c r="J67" s="38" t="s">
        <v>603</v>
      </c>
      <c r="K67" s="84">
        <v>47344</v>
      </c>
      <c r="L67" s="84" t="s">
        <v>472</v>
      </c>
      <c r="M67" s="38" t="s">
        <v>473</v>
      </c>
      <c r="N67" s="84">
        <v>532511</v>
      </c>
      <c r="O67" s="84" t="s">
        <v>614</v>
      </c>
      <c r="P67" s="84">
        <v>887650</v>
      </c>
      <c r="Q67" s="38" t="s">
        <v>615</v>
      </c>
      <c r="R67" s="38" t="s">
        <v>258</v>
      </c>
      <c r="S67" s="84" t="s">
        <v>620</v>
      </c>
      <c r="T67" s="84" t="s">
        <v>620</v>
      </c>
      <c r="U67" s="84" t="s">
        <v>322</v>
      </c>
      <c r="V67" s="84" t="s">
        <v>381</v>
      </c>
      <c r="W67" s="84">
        <v>0</v>
      </c>
      <c r="X67" s="38" t="s">
        <v>262</v>
      </c>
      <c r="Y67" s="84">
        <v>357177402</v>
      </c>
      <c r="Z67" s="38" t="s">
        <v>621</v>
      </c>
      <c r="AA67" s="108" t="s">
        <v>332</v>
      </c>
      <c r="AB67" s="84">
        <v>65000</v>
      </c>
      <c r="AC67" s="108" t="s">
        <v>416</v>
      </c>
      <c r="AD67" s="84">
        <v>24</v>
      </c>
      <c r="AE67" s="84" t="s">
        <v>404</v>
      </c>
      <c r="AF67" s="84" t="s">
        <v>326</v>
      </c>
      <c r="AG67" s="108" t="s">
        <v>427</v>
      </c>
      <c r="AH67" s="84" t="s">
        <v>336</v>
      </c>
      <c r="AI67" s="108" t="s">
        <v>448</v>
      </c>
      <c r="AJ67" s="84">
        <v>3470</v>
      </c>
      <c r="AK67" s="84">
        <v>3470</v>
      </c>
      <c r="AL67" s="108" t="s">
        <v>407</v>
      </c>
      <c r="AM67" s="84">
        <v>25643.95</v>
      </c>
      <c r="AN67" s="112">
        <v>12526.05</v>
      </c>
      <c r="AO67" s="112">
        <v>38170</v>
      </c>
      <c r="AP67" s="112">
        <v>39356.050000000003</v>
      </c>
      <c r="AQ67" s="112">
        <v>6035.95</v>
      </c>
      <c r="AR67" s="112">
        <v>45392</v>
      </c>
      <c r="AS67" s="112">
        <v>0</v>
      </c>
      <c r="AT67" s="112">
        <v>0</v>
      </c>
      <c r="AU67" s="112">
        <v>0</v>
      </c>
      <c r="AV67" s="84">
        <v>11</v>
      </c>
      <c r="AW67" s="84">
        <v>0</v>
      </c>
      <c r="AX67" s="84" t="s">
        <v>272</v>
      </c>
      <c r="AY67" s="108" t="s">
        <v>407</v>
      </c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620</v>
      </c>
      <c r="BG67" s="84">
        <v>7858981459</v>
      </c>
      <c r="BH67" s="114" t="s">
        <v>1543</v>
      </c>
      <c r="BI67" s="38" t="s">
        <v>112</v>
      </c>
      <c r="BJ67" s="85">
        <v>45806</v>
      </c>
      <c r="BK67" s="84" t="s">
        <v>128</v>
      </c>
      <c r="BL67" s="38"/>
      <c r="BM67" s="115"/>
      <c r="BN67" s="116" t="s">
        <v>112</v>
      </c>
      <c r="BO67" s="84" t="s">
        <v>245</v>
      </c>
      <c r="BP67" s="84"/>
      <c r="BQ67" s="117" t="s">
        <v>112</v>
      </c>
      <c r="BR67" s="118" t="s">
        <v>1545</v>
      </c>
    </row>
    <row r="68" spans="1:70" s="113" customFormat="1" ht="15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47344</v>
      </c>
      <c r="J68" s="38" t="s">
        <v>603</v>
      </c>
      <c r="K68" s="84">
        <v>47344</v>
      </c>
      <c r="L68" s="84" t="s">
        <v>472</v>
      </c>
      <c r="M68" s="38" t="s">
        <v>473</v>
      </c>
      <c r="N68" s="84">
        <v>532511</v>
      </c>
      <c r="O68" s="84" t="s">
        <v>614</v>
      </c>
      <c r="P68" s="84">
        <v>887650</v>
      </c>
      <c r="Q68" s="38" t="s">
        <v>615</v>
      </c>
      <c r="R68" s="38" t="s">
        <v>337</v>
      </c>
      <c r="S68" s="84" t="s">
        <v>622</v>
      </c>
      <c r="T68" s="84" t="s">
        <v>622</v>
      </c>
      <c r="U68" s="84" t="s">
        <v>322</v>
      </c>
      <c r="V68" s="84" t="s">
        <v>261</v>
      </c>
      <c r="W68" s="84">
        <v>0</v>
      </c>
      <c r="X68" s="38" t="s">
        <v>262</v>
      </c>
      <c r="Y68" s="84">
        <v>358164434</v>
      </c>
      <c r="Z68" s="38" t="s">
        <v>623</v>
      </c>
      <c r="AA68" s="108" t="s">
        <v>338</v>
      </c>
      <c r="AB68" s="84">
        <v>20000</v>
      </c>
      <c r="AC68" s="108" t="s">
        <v>416</v>
      </c>
      <c r="AD68" s="84">
        <v>18</v>
      </c>
      <c r="AE68" s="84" t="s">
        <v>339</v>
      </c>
      <c r="AF68" s="84" t="s">
        <v>371</v>
      </c>
      <c r="AG68" s="108" t="s">
        <v>310</v>
      </c>
      <c r="AH68" s="84" t="s">
        <v>336</v>
      </c>
      <c r="AI68" s="108" t="s">
        <v>461</v>
      </c>
      <c r="AJ68" s="84">
        <v>1340</v>
      </c>
      <c r="AK68" s="84">
        <v>1340</v>
      </c>
      <c r="AL68" s="108" t="s">
        <v>624</v>
      </c>
      <c r="AM68" s="84">
        <v>7913.52</v>
      </c>
      <c r="AN68" s="112">
        <v>2806.48</v>
      </c>
      <c r="AO68" s="112">
        <v>10720</v>
      </c>
      <c r="AP68" s="112">
        <v>12086.48</v>
      </c>
      <c r="AQ68" s="112">
        <v>1432.52</v>
      </c>
      <c r="AR68" s="112">
        <v>13519</v>
      </c>
      <c r="AS68" s="112">
        <v>0</v>
      </c>
      <c r="AT68" s="112">
        <v>0</v>
      </c>
      <c r="AU68" s="112">
        <v>0</v>
      </c>
      <c r="AV68" s="84">
        <v>8</v>
      </c>
      <c r="AW68" s="84">
        <v>0</v>
      </c>
      <c r="AX68" s="84" t="s">
        <v>272</v>
      </c>
      <c r="AY68" s="108" t="s">
        <v>624</v>
      </c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622</v>
      </c>
      <c r="BG68" s="84">
        <v>7818911017</v>
      </c>
      <c r="BH68" s="114" t="s">
        <v>1543</v>
      </c>
      <c r="BI68" s="38" t="s">
        <v>112</v>
      </c>
      <c r="BJ68" s="85">
        <v>45806</v>
      </c>
      <c r="BK68" s="84" t="s">
        <v>125</v>
      </c>
      <c r="BL68" s="38"/>
      <c r="BM68" s="115"/>
      <c r="BN68" s="116" t="s">
        <v>112</v>
      </c>
      <c r="BO68" s="84" t="s">
        <v>245</v>
      </c>
      <c r="BP68" s="84"/>
      <c r="BQ68" s="117" t="s">
        <v>112</v>
      </c>
      <c r="BR68" s="118" t="s">
        <v>1545</v>
      </c>
    </row>
    <row r="69" spans="1:70" s="113" customFormat="1" ht="15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47344</v>
      </c>
      <c r="J69" s="38" t="s">
        <v>603</v>
      </c>
      <c r="K69" s="84">
        <v>47344</v>
      </c>
      <c r="L69" s="84" t="s">
        <v>472</v>
      </c>
      <c r="M69" s="38" t="s">
        <v>473</v>
      </c>
      <c r="N69" s="84">
        <v>532511</v>
      </c>
      <c r="O69" s="84" t="s">
        <v>614</v>
      </c>
      <c r="P69" s="84">
        <v>887650</v>
      </c>
      <c r="Q69" s="38" t="s">
        <v>615</v>
      </c>
      <c r="R69" s="38" t="s">
        <v>258</v>
      </c>
      <c r="S69" s="84" t="s">
        <v>625</v>
      </c>
      <c r="T69" s="84" t="s">
        <v>625</v>
      </c>
      <c r="U69" s="84" t="s">
        <v>322</v>
      </c>
      <c r="V69" s="84" t="s">
        <v>261</v>
      </c>
      <c r="W69" s="84">
        <v>0</v>
      </c>
      <c r="X69" s="38" t="s">
        <v>262</v>
      </c>
      <c r="Y69" s="84">
        <v>359129663</v>
      </c>
      <c r="Z69" s="38" t="s">
        <v>626</v>
      </c>
      <c r="AA69" s="108" t="s">
        <v>627</v>
      </c>
      <c r="AB69" s="84">
        <v>80000</v>
      </c>
      <c r="AC69" s="108" t="s">
        <v>416</v>
      </c>
      <c r="AD69" s="84">
        <v>24</v>
      </c>
      <c r="AE69" s="84" t="s">
        <v>575</v>
      </c>
      <c r="AF69" s="84" t="s">
        <v>267</v>
      </c>
      <c r="AG69" s="108" t="s">
        <v>628</v>
      </c>
      <c r="AH69" s="84" t="s">
        <v>269</v>
      </c>
      <c r="AI69" s="108" t="s">
        <v>613</v>
      </c>
      <c r="AJ69" s="84">
        <v>4220</v>
      </c>
      <c r="AK69" s="84">
        <v>4220</v>
      </c>
      <c r="AL69" s="108" t="s">
        <v>407</v>
      </c>
      <c r="AM69" s="84">
        <v>11114.29</v>
      </c>
      <c r="AN69" s="112">
        <v>5765.71</v>
      </c>
      <c r="AO69" s="112">
        <v>16880</v>
      </c>
      <c r="AP69" s="112">
        <v>68885.710000000006</v>
      </c>
      <c r="AQ69" s="112">
        <v>15195.29</v>
      </c>
      <c r="AR69" s="112">
        <v>84081</v>
      </c>
      <c r="AS69" s="112">
        <v>0</v>
      </c>
      <c r="AT69" s="112">
        <v>0</v>
      </c>
      <c r="AU69" s="112">
        <v>0</v>
      </c>
      <c r="AV69" s="84">
        <v>4</v>
      </c>
      <c r="AW69" s="84">
        <v>0</v>
      </c>
      <c r="AX69" s="84" t="s">
        <v>272</v>
      </c>
      <c r="AY69" s="108" t="s">
        <v>407</v>
      </c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625</v>
      </c>
      <c r="BG69" s="84">
        <v>9142838223</v>
      </c>
      <c r="BH69" s="114" t="s">
        <v>1543</v>
      </c>
      <c r="BI69" s="38" t="s">
        <v>111</v>
      </c>
      <c r="BJ69" s="85">
        <v>45806</v>
      </c>
      <c r="BK69" s="84"/>
      <c r="BL69" s="38"/>
      <c r="BM69" s="115" t="s">
        <v>120</v>
      </c>
      <c r="BN69" s="116" t="s">
        <v>200</v>
      </c>
      <c r="BO69" s="84" t="s">
        <v>244</v>
      </c>
      <c r="BP69" s="84"/>
      <c r="BQ69" s="117"/>
      <c r="BR69" s="118" t="s">
        <v>1544</v>
      </c>
    </row>
    <row r="70" spans="1:70" s="113" customFormat="1" ht="15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47318</v>
      </c>
      <c r="J70" s="38" t="s">
        <v>629</v>
      </c>
      <c r="K70" s="84">
        <v>47318</v>
      </c>
      <c r="L70" s="84" t="s">
        <v>472</v>
      </c>
      <c r="M70" s="38" t="s">
        <v>473</v>
      </c>
      <c r="N70" s="84">
        <v>352505</v>
      </c>
      <c r="O70" s="84" t="s">
        <v>630</v>
      </c>
      <c r="P70" s="84">
        <v>500313</v>
      </c>
      <c r="Q70" s="38" t="s">
        <v>631</v>
      </c>
      <c r="R70" s="38" t="s">
        <v>258</v>
      </c>
      <c r="S70" s="84" t="s">
        <v>632</v>
      </c>
      <c r="T70" s="84" t="s">
        <v>632</v>
      </c>
      <c r="U70" s="84" t="s">
        <v>280</v>
      </c>
      <c r="V70" s="84" t="s">
        <v>261</v>
      </c>
      <c r="W70" s="84">
        <v>541</v>
      </c>
      <c r="X70" s="38" t="s">
        <v>262</v>
      </c>
      <c r="Y70" s="84">
        <v>351836576</v>
      </c>
      <c r="Z70" s="38" t="s">
        <v>633</v>
      </c>
      <c r="AA70" s="108" t="s">
        <v>634</v>
      </c>
      <c r="AB70" s="84">
        <v>42000</v>
      </c>
      <c r="AC70" s="108" t="s">
        <v>416</v>
      </c>
      <c r="AD70" s="84">
        <v>24</v>
      </c>
      <c r="AE70" s="84" t="s">
        <v>370</v>
      </c>
      <c r="AF70" s="84" t="s">
        <v>371</v>
      </c>
      <c r="AG70" s="108" t="s">
        <v>635</v>
      </c>
      <c r="AH70" s="84" t="s">
        <v>336</v>
      </c>
      <c r="AI70" s="108" t="s">
        <v>423</v>
      </c>
      <c r="AJ70" s="84">
        <v>2240</v>
      </c>
      <c r="AK70" s="84">
        <v>2240</v>
      </c>
      <c r="AL70" s="108" t="s">
        <v>407</v>
      </c>
      <c r="AM70" s="84">
        <v>36883.1</v>
      </c>
      <c r="AN70" s="112">
        <v>12396.9</v>
      </c>
      <c r="AO70" s="112">
        <v>49280</v>
      </c>
      <c r="AP70" s="112">
        <v>5116.8999999999996</v>
      </c>
      <c r="AQ70" s="112">
        <v>170.1</v>
      </c>
      <c r="AR70" s="112">
        <v>5287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272</v>
      </c>
      <c r="AY70" s="108" t="s">
        <v>407</v>
      </c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632</v>
      </c>
      <c r="BG70" s="84">
        <v>9685683171</v>
      </c>
      <c r="BH70" s="114" t="s">
        <v>1543</v>
      </c>
      <c r="BI70" s="38" t="s">
        <v>111</v>
      </c>
      <c r="BJ70" s="85">
        <v>45806</v>
      </c>
      <c r="BK70" s="84"/>
      <c r="BL70" s="38"/>
      <c r="BM70" s="115" t="s">
        <v>120</v>
      </c>
      <c r="BN70" s="116" t="s">
        <v>200</v>
      </c>
      <c r="BO70" s="84" t="s">
        <v>244</v>
      </c>
      <c r="BP70" s="84"/>
      <c r="BQ70" s="117"/>
      <c r="BR70" s="118" t="s">
        <v>1544</v>
      </c>
    </row>
    <row r="71" spans="1:70" s="113" customFormat="1" ht="15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47318</v>
      </c>
      <c r="J71" s="38" t="s">
        <v>629</v>
      </c>
      <c r="K71" s="84">
        <v>47318</v>
      </c>
      <c r="L71" s="84" t="s">
        <v>472</v>
      </c>
      <c r="M71" s="38" t="s">
        <v>473</v>
      </c>
      <c r="N71" s="84">
        <v>352505</v>
      </c>
      <c r="O71" s="84" t="s">
        <v>630</v>
      </c>
      <c r="P71" s="84">
        <v>500313</v>
      </c>
      <c r="Q71" s="38" t="s">
        <v>631</v>
      </c>
      <c r="R71" s="38" t="s">
        <v>258</v>
      </c>
      <c r="S71" s="84" t="s">
        <v>636</v>
      </c>
      <c r="T71" s="84" t="s">
        <v>636</v>
      </c>
      <c r="U71" s="84" t="s">
        <v>412</v>
      </c>
      <c r="V71" s="84" t="s">
        <v>261</v>
      </c>
      <c r="W71" s="84">
        <v>0</v>
      </c>
      <c r="X71" s="38" t="s">
        <v>262</v>
      </c>
      <c r="Y71" s="84">
        <v>354535429</v>
      </c>
      <c r="Z71" s="38" t="s">
        <v>637</v>
      </c>
      <c r="AA71" s="108" t="s">
        <v>638</v>
      </c>
      <c r="AB71" s="84">
        <v>52000</v>
      </c>
      <c r="AC71" s="108" t="s">
        <v>416</v>
      </c>
      <c r="AD71" s="84">
        <v>24</v>
      </c>
      <c r="AE71" s="84" t="s">
        <v>325</v>
      </c>
      <c r="AF71" s="84" t="s">
        <v>326</v>
      </c>
      <c r="AG71" s="108" t="s">
        <v>639</v>
      </c>
      <c r="AH71" s="84" t="s">
        <v>328</v>
      </c>
      <c r="AI71" s="108" t="s">
        <v>443</v>
      </c>
      <c r="AJ71" s="84">
        <v>2780</v>
      </c>
      <c r="AK71" s="84">
        <v>2780</v>
      </c>
      <c r="AL71" s="108" t="s">
        <v>407</v>
      </c>
      <c r="AM71" s="84">
        <v>28652.02</v>
      </c>
      <c r="AN71" s="112">
        <v>13047.98</v>
      </c>
      <c r="AO71" s="112">
        <v>41700</v>
      </c>
      <c r="AP71" s="112">
        <v>23347.98</v>
      </c>
      <c r="AQ71" s="112">
        <v>2593.02</v>
      </c>
      <c r="AR71" s="112">
        <v>25941</v>
      </c>
      <c r="AS71" s="112">
        <v>0</v>
      </c>
      <c r="AT71" s="112">
        <v>0</v>
      </c>
      <c r="AU71" s="112">
        <v>0</v>
      </c>
      <c r="AV71" s="84">
        <v>15</v>
      </c>
      <c r="AW71" s="84">
        <v>0</v>
      </c>
      <c r="AX71" s="84" t="s">
        <v>272</v>
      </c>
      <c r="AY71" s="108" t="s">
        <v>407</v>
      </c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636</v>
      </c>
      <c r="BG71" s="84">
        <v>8757487612</v>
      </c>
      <c r="BH71" s="114" t="s">
        <v>1543</v>
      </c>
      <c r="BI71" s="38" t="s">
        <v>111</v>
      </c>
      <c r="BJ71" s="85">
        <v>45806</v>
      </c>
      <c r="BK71" s="84"/>
      <c r="BL71" s="38"/>
      <c r="BM71" s="115" t="s">
        <v>120</v>
      </c>
      <c r="BN71" s="116" t="s">
        <v>200</v>
      </c>
      <c r="BO71" s="84" t="s">
        <v>244</v>
      </c>
      <c r="BP71" s="84"/>
      <c r="BQ71" s="117"/>
      <c r="BR71" s="118" t="s">
        <v>1544</v>
      </c>
    </row>
    <row r="72" spans="1:70" s="113" customFormat="1" ht="15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47318</v>
      </c>
      <c r="J72" s="38" t="s">
        <v>629</v>
      </c>
      <c r="K72" s="84">
        <v>47318</v>
      </c>
      <c r="L72" s="84" t="s">
        <v>472</v>
      </c>
      <c r="M72" s="38" t="s">
        <v>473</v>
      </c>
      <c r="N72" s="84">
        <v>352505</v>
      </c>
      <c r="O72" s="84" t="s">
        <v>630</v>
      </c>
      <c r="P72" s="84">
        <v>500313</v>
      </c>
      <c r="Q72" s="38" t="s">
        <v>631</v>
      </c>
      <c r="R72" s="38" t="s">
        <v>258</v>
      </c>
      <c r="S72" s="84" t="s">
        <v>640</v>
      </c>
      <c r="T72" s="84" t="s">
        <v>640</v>
      </c>
      <c r="U72" s="84" t="s">
        <v>412</v>
      </c>
      <c r="V72" s="84" t="s">
        <v>261</v>
      </c>
      <c r="W72" s="84">
        <v>0</v>
      </c>
      <c r="X72" s="38" t="s">
        <v>262</v>
      </c>
      <c r="Y72" s="84">
        <v>356920070</v>
      </c>
      <c r="Z72" s="38" t="s">
        <v>641</v>
      </c>
      <c r="AA72" s="108" t="s">
        <v>642</v>
      </c>
      <c r="AB72" s="84">
        <v>42000</v>
      </c>
      <c r="AC72" s="108" t="s">
        <v>416</v>
      </c>
      <c r="AD72" s="84">
        <v>24</v>
      </c>
      <c r="AE72" s="84" t="s">
        <v>404</v>
      </c>
      <c r="AF72" s="84" t="s">
        <v>326</v>
      </c>
      <c r="AG72" s="108" t="s">
        <v>639</v>
      </c>
      <c r="AH72" s="84" t="s">
        <v>328</v>
      </c>
      <c r="AI72" s="108" t="s">
        <v>448</v>
      </c>
      <c r="AJ72" s="84">
        <v>2240</v>
      </c>
      <c r="AK72" s="84">
        <v>2240</v>
      </c>
      <c r="AL72" s="108" t="s">
        <v>407</v>
      </c>
      <c r="AM72" s="84">
        <v>16154.77</v>
      </c>
      <c r="AN72" s="112">
        <v>8485.23</v>
      </c>
      <c r="AO72" s="112">
        <v>24640</v>
      </c>
      <c r="AP72" s="112">
        <v>25845.23</v>
      </c>
      <c r="AQ72" s="112">
        <v>4031.77</v>
      </c>
      <c r="AR72" s="112">
        <v>29877</v>
      </c>
      <c r="AS72" s="112">
        <v>0</v>
      </c>
      <c r="AT72" s="112">
        <v>0</v>
      </c>
      <c r="AU72" s="112">
        <v>0</v>
      </c>
      <c r="AV72" s="84">
        <v>11</v>
      </c>
      <c r="AW72" s="84">
        <v>0</v>
      </c>
      <c r="AX72" s="84" t="s">
        <v>272</v>
      </c>
      <c r="AY72" s="108" t="s">
        <v>407</v>
      </c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640</v>
      </c>
      <c r="BG72" s="84">
        <v>7367007891</v>
      </c>
      <c r="BH72" s="114" t="s">
        <v>1543</v>
      </c>
      <c r="BI72" s="38" t="s">
        <v>112</v>
      </c>
      <c r="BJ72" s="85">
        <v>45806</v>
      </c>
      <c r="BK72" s="84" t="s">
        <v>125</v>
      </c>
      <c r="BL72" s="38"/>
      <c r="BM72" s="115"/>
      <c r="BN72" s="116" t="s">
        <v>112</v>
      </c>
      <c r="BO72" s="84" t="s">
        <v>245</v>
      </c>
      <c r="BP72" s="84"/>
      <c r="BQ72" s="117" t="s">
        <v>112</v>
      </c>
      <c r="BR72" s="118" t="s">
        <v>1545</v>
      </c>
    </row>
    <row r="73" spans="1:70" s="113" customFormat="1" ht="15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47293</v>
      </c>
      <c r="J73" s="38" t="s">
        <v>643</v>
      </c>
      <c r="K73" s="84">
        <v>47293</v>
      </c>
      <c r="L73" s="84" t="s">
        <v>644</v>
      </c>
      <c r="M73" s="38" t="s">
        <v>645</v>
      </c>
      <c r="N73" s="84">
        <v>76365</v>
      </c>
      <c r="O73" s="84" t="s">
        <v>646</v>
      </c>
      <c r="P73" s="84">
        <v>528893</v>
      </c>
      <c r="Q73" s="38" t="s">
        <v>647</v>
      </c>
      <c r="R73" s="38" t="s">
        <v>258</v>
      </c>
      <c r="S73" s="84" t="s">
        <v>648</v>
      </c>
      <c r="T73" s="84" t="s">
        <v>648</v>
      </c>
      <c r="U73" s="84" t="s">
        <v>322</v>
      </c>
      <c r="V73" s="84" t="s">
        <v>261</v>
      </c>
      <c r="W73" s="84">
        <v>541</v>
      </c>
      <c r="X73" s="38" t="s">
        <v>281</v>
      </c>
      <c r="Y73" s="84">
        <v>351981603</v>
      </c>
      <c r="Z73" s="38" t="s">
        <v>649</v>
      </c>
      <c r="AA73" s="108" t="s">
        <v>650</v>
      </c>
      <c r="AB73" s="84">
        <v>42000</v>
      </c>
      <c r="AC73" s="108" t="s">
        <v>651</v>
      </c>
      <c r="AD73" s="84">
        <v>24</v>
      </c>
      <c r="AE73" s="84" t="s">
        <v>370</v>
      </c>
      <c r="AF73" s="84" t="s">
        <v>371</v>
      </c>
      <c r="AG73" s="108" t="s">
        <v>652</v>
      </c>
      <c r="AH73" s="84" t="s">
        <v>336</v>
      </c>
      <c r="AI73" s="108" t="s">
        <v>423</v>
      </c>
      <c r="AJ73" s="84">
        <v>2240</v>
      </c>
      <c r="AK73" s="84">
        <v>2240</v>
      </c>
      <c r="AL73" s="108" t="s">
        <v>653</v>
      </c>
      <c r="AM73" s="84">
        <v>37193.629999999997</v>
      </c>
      <c r="AN73" s="112">
        <v>12086.37</v>
      </c>
      <c r="AO73" s="112">
        <v>49280</v>
      </c>
      <c r="AP73" s="112">
        <v>4806.37</v>
      </c>
      <c r="AQ73" s="112">
        <v>157.63</v>
      </c>
      <c r="AR73" s="112">
        <v>4964</v>
      </c>
      <c r="AS73" s="112">
        <v>0</v>
      </c>
      <c r="AT73" s="112">
        <v>0</v>
      </c>
      <c r="AU73" s="112">
        <v>0</v>
      </c>
      <c r="AV73" s="84">
        <v>22</v>
      </c>
      <c r="AW73" s="84">
        <v>0</v>
      </c>
      <c r="AX73" s="84" t="s">
        <v>272</v>
      </c>
      <c r="AY73" s="108" t="s">
        <v>653</v>
      </c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648</v>
      </c>
      <c r="BG73" s="84">
        <v>6201835831</v>
      </c>
      <c r="BH73" s="114" t="s">
        <v>274</v>
      </c>
      <c r="BI73" s="38" t="s">
        <v>111</v>
      </c>
      <c r="BJ73" s="85">
        <v>45806</v>
      </c>
      <c r="BK73" s="84"/>
      <c r="BL73" s="38"/>
      <c r="BM73" s="115" t="s">
        <v>119</v>
      </c>
      <c r="BN73" s="116" t="s">
        <v>201</v>
      </c>
      <c r="BO73" s="84" t="s">
        <v>244</v>
      </c>
      <c r="BP73" s="84"/>
      <c r="BQ73" s="117"/>
      <c r="BR73" s="118" t="s">
        <v>1547</v>
      </c>
    </row>
    <row r="74" spans="1:70" s="113" customFormat="1" ht="15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47293</v>
      </c>
      <c r="J74" s="38" t="s">
        <v>643</v>
      </c>
      <c r="K74" s="84">
        <v>47293</v>
      </c>
      <c r="L74" s="84" t="s">
        <v>644</v>
      </c>
      <c r="M74" s="38" t="s">
        <v>645</v>
      </c>
      <c r="N74" s="84">
        <v>76365</v>
      </c>
      <c r="O74" s="84" t="s">
        <v>646</v>
      </c>
      <c r="P74" s="84">
        <v>108627</v>
      </c>
      <c r="Q74" s="38" t="s">
        <v>654</v>
      </c>
      <c r="R74" s="38" t="s">
        <v>258</v>
      </c>
      <c r="S74" s="84" t="s">
        <v>655</v>
      </c>
      <c r="T74" s="84" t="s">
        <v>655</v>
      </c>
      <c r="U74" s="84" t="s">
        <v>322</v>
      </c>
      <c r="V74" s="84" t="s">
        <v>381</v>
      </c>
      <c r="W74" s="84">
        <v>541</v>
      </c>
      <c r="X74" s="38" t="s">
        <v>281</v>
      </c>
      <c r="Y74" s="84">
        <v>352219917</v>
      </c>
      <c r="Z74" s="38" t="s">
        <v>656</v>
      </c>
      <c r="AA74" s="108" t="s">
        <v>657</v>
      </c>
      <c r="AB74" s="84">
        <v>42000</v>
      </c>
      <c r="AC74" s="108" t="s">
        <v>651</v>
      </c>
      <c r="AD74" s="84">
        <v>24</v>
      </c>
      <c r="AE74" s="84" t="s">
        <v>370</v>
      </c>
      <c r="AF74" s="84" t="s">
        <v>371</v>
      </c>
      <c r="AG74" s="108" t="s">
        <v>658</v>
      </c>
      <c r="AH74" s="84" t="s">
        <v>336</v>
      </c>
      <c r="AI74" s="108" t="s">
        <v>659</v>
      </c>
      <c r="AJ74" s="84">
        <v>2240</v>
      </c>
      <c r="AK74" s="84">
        <v>2240</v>
      </c>
      <c r="AL74" s="108" t="s">
        <v>660</v>
      </c>
      <c r="AM74" s="84">
        <v>32980.370000000003</v>
      </c>
      <c r="AN74" s="112">
        <v>11819.63</v>
      </c>
      <c r="AO74" s="112">
        <v>44800</v>
      </c>
      <c r="AP74" s="112">
        <v>9019.6299999999992</v>
      </c>
      <c r="AQ74" s="112">
        <v>492.37</v>
      </c>
      <c r="AR74" s="112">
        <v>9512</v>
      </c>
      <c r="AS74" s="112">
        <v>2054.67</v>
      </c>
      <c r="AT74" s="112">
        <v>185.33</v>
      </c>
      <c r="AU74" s="112">
        <v>2240</v>
      </c>
      <c r="AV74" s="84">
        <v>21</v>
      </c>
      <c r="AW74" s="84">
        <v>24</v>
      </c>
      <c r="AX74" s="84" t="s">
        <v>317</v>
      </c>
      <c r="AY74" s="108" t="s">
        <v>660</v>
      </c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655</v>
      </c>
      <c r="BG74" s="84">
        <v>7061040744</v>
      </c>
      <c r="BH74" s="114" t="s">
        <v>274</v>
      </c>
      <c r="BI74" s="38" t="s">
        <v>110</v>
      </c>
      <c r="BJ74" s="85">
        <v>45805</v>
      </c>
      <c r="BK74" s="84"/>
      <c r="BL74" s="38" t="s">
        <v>115</v>
      </c>
      <c r="BM74" s="115" t="s">
        <v>130</v>
      </c>
      <c r="BN74" s="116" t="s">
        <v>200</v>
      </c>
      <c r="BO74" s="84" t="s">
        <v>244</v>
      </c>
      <c r="BP74" s="84"/>
      <c r="BQ74" s="117"/>
      <c r="BR74" s="118" t="s">
        <v>1548</v>
      </c>
    </row>
    <row r="75" spans="1:70" s="113" customFormat="1" ht="15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47293</v>
      </c>
      <c r="J75" s="38" t="s">
        <v>643</v>
      </c>
      <c r="K75" s="84">
        <v>47293</v>
      </c>
      <c r="L75" s="84" t="s">
        <v>644</v>
      </c>
      <c r="M75" s="38" t="s">
        <v>645</v>
      </c>
      <c r="N75" s="84">
        <v>76365</v>
      </c>
      <c r="O75" s="84" t="s">
        <v>646</v>
      </c>
      <c r="P75" s="84">
        <v>528893</v>
      </c>
      <c r="Q75" s="38" t="s">
        <v>647</v>
      </c>
      <c r="R75" s="38" t="s">
        <v>258</v>
      </c>
      <c r="S75" s="84" t="s">
        <v>661</v>
      </c>
      <c r="T75" s="84" t="s">
        <v>661</v>
      </c>
      <c r="U75" s="84" t="s">
        <v>322</v>
      </c>
      <c r="V75" s="84" t="s">
        <v>381</v>
      </c>
      <c r="W75" s="84">
        <v>541</v>
      </c>
      <c r="X75" s="38" t="s">
        <v>281</v>
      </c>
      <c r="Y75" s="84">
        <v>352667750</v>
      </c>
      <c r="Z75" s="38" t="s">
        <v>662</v>
      </c>
      <c r="AA75" s="108" t="s">
        <v>663</v>
      </c>
      <c r="AB75" s="84">
        <v>42000</v>
      </c>
      <c r="AC75" s="108" t="s">
        <v>651</v>
      </c>
      <c r="AD75" s="84">
        <v>24</v>
      </c>
      <c r="AE75" s="84" t="s">
        <v>370</v>
      </c>
      <c r="AF75" s="84" t="s">
        <v>371</v>
      </c>
      <c r="AG75" s="108" t="s">
        <v>664</v>
      </c>
      <c r="AH75" s="84" t="s">
        <v>336</v>
      </c>
      <c r="AI75" s="108" t="s">
        <v>665</v>
      </c>
      <c r="AJ75" s="84">
        <v>2240</v>
      </c>
      <c r="AK75" s="84">
        <v>2240</v>
      </c>
      <c r="AL75" s="108" t="s">
        <v>660</v>
      </c>
      <c r="AM75" s="84">
        <v>31077.41</v>
      </c>
      <c r="AN75" s="112">
        <v>11482.59</v>
      </c>
      <c r="AO75" s="112">
        <v>42560</v>
      </c>
      <c r="AP75" s="112">
        <v>10922.59</v>
      </c>
      <c r="AQ75" s="112">
        <v>711.41</v>
      </c>
      <c r="AR75" s="112">
        <v>11634</v>
      </c>
      <c r="AS75" s="112">
        <v>2015.56</v>
      </c>
      <c r="AT75" s="112">
        <v>224.44</v>
      </c>
      <c r="AU75" s="112">
        <v>2240</v>
      </c>
      <c r="AV75" s="84">
        <v>20</v>
      </c>
      <c r="AW75" s="84">
        <v>24</v>
      </c>
      <c r="AX75" s="84" t="s">
        <v>317</v>
      </c>
      <c r="AY75" s="108" t="s">
        <v>660</v>
      </c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661</v>
      </c>
      <c r="BG75" s="84">
        <v>6202136294</v>
      </c>
      <c r="BH75" s="114" t="s">
        <v>274</v>
      </c>
      <c r="BI75" s="38" t="s">
        <v>110</v>
      </c>
      <c r="BJ75" s="85">
        <v>45805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1549</v>
      </c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47293</v>
      </c>
      <c r="J76" s="38" t="s">
        <v>643</v>
      </c>
      <c r="K76" s="84">
        <v>47293</v>
      </c>
      <c r="L76" s="84" t="s">
        <v>644</v>
      </c>
      <c r="M76" s="38" t="s">
        <v>645</v>
      </c>
      <c r="N76" s="84">
        <v>76365</v>
      </c>
      <c r="O76" s="84" t="s">
        <v>646</v>
      </c>
      <c r="P76" s="84">
        <v>528893</v>
      </c>
      <c r="Q76" s="38" t="s">
        <v>647</v>
      </c>
      <c r="R76" s="38" t="s">
        <v>258</v>
      </c>
      <c r="S76" s="84" t="s">
        <v>666</v>
      </c>
      <c r="T76" s="84" t="s">
        <v>666</v>
      </c>
      <c r="U76" s="84" t="s">
        <v>260</v>
      </c>
      <c r="V76" s="84" t="s">
        <v>381</v>
      </c>
      <c r="W76" s="84">
        <v>0</v>
      </c>
      <c r="X76" s="38" t="s">
        <v>262</v>
      </c>
      <c r="Y76" s="84">
        <v>354993456</v>
      </c>
      <c r="Z76" s="38" t="s">
        <v>667</v>
      </c>
      <c r="AA76" s="108" t="s">
        <v>303</v>
      </c>
      <c r="AB76" s="84">
        <v>65000</v>
      </c>
      <c r="AC76" s="108" t="s">
        <v>651</v>
      </c>
      <c r="AD76" s="84">
        <v>24</v>
      </c>
      <c r="AE76" s="84" t="s">
        <v>325</v>
      </c>
      <c r="AF76" s="84" t="s">
        <v>326</v>
      </c>
      <c r="AG76" s="108" t="s">
        <v>668</v>
      </c>
      <c r="AH76" s="84" t="s">
        <v>328</v>
      </c>
      <c r="AI76" s="108" t="s">
        <v>618</v>
      </c>
      <c r="AJ76" s="84">
        <v>3470</v>
      </c>
      <c r="AK76" s="84">
        <v>3470</v>
      </c>
      <c r="AL76" s="108" t="s">
        <v>653</v>
      </c>
      <c r="AM76" s="84">
        <v>37154.31</v>
      </c>
      <c r="AN76" s="112">
        <v>14895.69</v>
      </c>
      <c r="AO76" s="112">
        <v>52050</v>
      </c>
      <c r="AP76" s="112">
        <v>27845.69</v>
      </c>
      <c r="AQ76" s="112">
        <v>2970.31</v>
      </c>
      <c r="AR76" s="112">
        <v>30816</v>
      </c>
      <c r="AS76" s="112">
        <v>0</v>
      </c>
      <c r="AT76" s="112">
        <v>0</v>
      </c>
      <c r="AU76" s="112">
        <v>0</v>
      </c>
      <c r="AV76" s="84">
        <v>15</v>
      </c>
      <c r="AW76" s="84">
        <v>0</v>
      </c>
      <c r="AX76" s="84" t="s">
        <v>272</v>
      </c>
      <c r="AY76" s="108" t="s">
        <v>653</v>
      </c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666</v>
      </c>
      <c r="BG76" s="84">
        <v>9835037439</v>
      </c>
      <c r="BH76" s="114" t="s">
        <v>274</v>
      </c>
      <c r="BI76" s="38" t="s">
        <v>111</v>
      </c>
      <c r="BJ76" s="85">
        <v>45806</v>
      </c>
      <c r="BK76" s="84"/>
      <c r="BL76" s="38"/>
      <c r="BM76" s="115" t="s">
        <v>119</v>
      </c>
      <c r="BN76" s="116" t="s">
        <v>201</v>
      </c>
      <c r="BO76" s="84" t="s">
        <v>244</v>
      </c>
      <c r="BP76" s="84"/>
      <c r="BQ76" s="117"/>
      <c r="BR76" s="118" t="s">
        <v>1547</v>
      </c>
    </row>
    <row r="77" spans="1:70" s="113" customFormat="1" ht="15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47293</v>
      </c>
      <c r="J77" s="38" t="s">
        <v>643</v>
      </c>
      <c r="K77" s="84">
        <v>47293</v>
      </c>
      <c r="L77" s="84" t="s">
        <v>644</v>
      </c>
      <c r="M77" s="38" t="s">
        <v>645</v>
      </c>
      <c r="N77" s="84">
        <v>76365</v>
      </c>
      <c r="O77" s="84" t="s">
        <v>646</v>
      </c>
      <c r="P77" s="84">
        <v>549378</v>
      </c>
      <c r="Q77" s="38" t="s">
        <v>669</v>
      </c>
      <c r="R77" s="38" t="s">
        <v>258</v>
      </c>
      <c r="S77" s="84" t="s">
        <v>670</v>
      </c>
      <c r="T77" s="84" t="s">
        <v>670</v>
      </c>
      <c r="U77" s="84" t="s">
        <v>322</v>
      </c>
      <c r="V77" s="84" t="s">
        <v>261</v>
      </c>
      <c r="W77" s="84">
        <v>0</v>
      </c>
      <c r="X77" s="38" t="s">
        <v>262</v>
      </c>
      <c r="Y77" s="84">
        <v>355352732</v>
      </c>
      <c r="Z77" s="38" t="s">
        <v>671</v>
      </c>
      <c r="AA77" s="108" t="s">
        <v>672</v>
      </c>
      <c r="AB77" s="84">
        <v>42000</v>
      </c>
      <c r="AC77" s="108" t="s">
        <v>651</v>
      </c>
      <c r="AD77" s="84">
        <v>24</v>
      </c>
      <c r="AE77" s="84" t="s">
        <v>370</v>
      </c>
      <c r="AF77" s="84" t="s">
        <v>371</v>
      </c>
      <c r="AG77" s="108" t="s">
        <v>673</v>
      </c>
      <c r="AH77" s="84" t="s">
        <v>336</v>
      </c>
      <c r="AI77" s="108" t="s">
        <v>674</v>
      </c>
      <c r="AJ77" s="84">
        <v>2240</v>
      </c>
      <c r="AK77" s="84">
        <v>2240</v>
      </c>
      <c r="AL77" s="108" t="s">
        <v>624</v>
      </c>
      <c r="AM77" s="84">
        <v>21299.97</v>
      </c>
      <c r="AN77" s="112">
        <v>10060.030000000001</v>
      </c>
      <c r="AO77" s="112">
        <v>31360</v>
      </c>
      <c r="AP77" s="112">
        <v>20700.03</v>
      </c>
      <c r="AQ77" s="112">
        <v>2535.9699999999998</v>
      </c>
      <c r="AR77" s="112">
        <v>23236</v>
      </c>
      <c r="AS77" s="112">
        <v>0</v>
      </c>
      <c r="AT77" s="112">
        <v>0</v>
      </c>
      <c r="AU77" s="112">
        <v>0</v>
      </c>
      <c r="AV77" s="84">
        <v>14</v>
      </c>
      <c r="AW77" s="84">
        <v>0</v>
      </c>
      <c r="AX77" s="84" t="s">
        <v>272</v>
      </c>
      <c r="AY77" s="108" t="s">
        <v>624</v>
      </c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670</v>
      </c>
      <c r="BG77" s="84">
        <v>9507493276</v>
      </c>
      <c r="BH77" s="114" t="s">
        <v>274</v>
      </c>
      <c r="BI77" s="38" t="s">
        <v>111</v>
      </c>
      <c r="BJ77" s="85">
        <v>45806</v>
      </c>
      <c r="BK77" s="84"/>
      <c r="BL77" s="38"/>
      <c r="BM77" s="115" t="s">
        <v>119</v>
      </c>
      <c r="BN77" s="116" t="s">
        <v>201</v>
      </c>
      <c r="BO77" s="84" t="s">
        <v>244</v>
      </c>
      <c r="BP77" s="84"/>
      <c r="BQ77" s="117"/>
      <c r="BR77" s="118" t="s">
        <v>1547</v>
      </c>
    </row>
    <row r="78" spans="1:70" s="113" customFormat="1" ht="15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47293</v>
      </c>
      <c r="J78" s="38" t="s">
        <v>643</v>
      </c>
      <c r="K78" s="84">
        <v>47293</v>
      </c>
      <c r="L78" s="84" t="s">
        <v>644</v>
      </c>
      <c r="M78" s="38" t="s">
        <v>645</v>
      </c>
      <c r="N78" s="84">
        <v>76365</v>
      </c>
      <c r="O78" s="84" t="s">
        <v>646</v>
      </c>
      <c r="P78" s="84">
        <v>549378</v>
      </c>
      <c r="Q78" s="38" t="s">
        <v>669</v>
      </c>
      <c r="R78" s="38" t="s">
        <v>258</v>
      </c>
      <c r="S78" s="84" t="s">
        <v>675</v>
      </c>
      <c r="T78" s="84" t="s">
        <v>675</v>
      </c>
      <c r="U78" s="84" t="s">
        <v>322</v>
      </c>
      <c r="V78" s="84" t="s">
        <v>261</v>
      </c>
      <c r="W78" s="84">
        <v>0</v>
      </c>
      <c r="X78" s="38" t="s">
        <v>676</v>
      </c>
      <c r="Y78" s="84">
        <v>355902816</v>
      </c>
      <c r="Z78" s="38" t="s">
        <v>677</v>
      </c>
      <c r="AA78" s="108" t="s">
        <v>678</v>
      </c>
      <c r="AB78" s="84">
        <v>11000</v>
      </c>
      <c r="AC78" s="108" t="s">
        <v>651</v>
      </c>
      <c r="AD78" s="84">
        <v>18</v>
      </c>
      <c r="AE78" s="84" t="s">
        <v>370</v>
      </c>
      <c r="AF78" s="84" t="s">
        <v>371</v>
      </c>
      <c r="AG78" s="108" t="s">
        <v>679</v>
      </c>
      <c r="AH78" s="84" t="s">
        <v>336</v>
      </c>
      <c r="AI78" s="108" t="s">
        <v>680</v>
      </c>
      <c r="AJ78" s="84">
        <v>740</v>
      </c>
      <c r="AK78" s="84">
        <v>740</v>
      </c>
      <c r="AL78" s="108" t="s">
        <v>490</v>
      </c>
      <c r="AM78" s="84">
        <v>7362.27</v>
      </c>
      <c r="AN78" s="112">
        <v>2257.73</v>
      </c>
      <c r="AO78" s="112">
        <v>9620</v>
      </c>
      <c r="AP78" s="112">
        <v>3637.73</v>
      </c>
      <c r="AQ78" s="112">
        <v>240.27</v>
      </c>
      <c r="AR78" s="112">
        <v>3878</v>
      </c>
      <c r="AS78" s="112">
        <v>0</v>
      </c>
      <c r="AT78" s="112">
        <v>0</v>
      </c>
      <c r="AU78" s="112">
        <v>0</v>
      </c>
      <c r="AV78" s="84">
        <v>13</v>
      </c>
      <c r="AW78" s="84">
        <v>0</v>
      </c>
      <c r="AX78" s="84" t="s">
        <v>272</v>
      </c>
      <c r="AY78" s="108" t="s">
        <v>490</v>
      </c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675</v>
      </c>
      <c r="BG78" s="84">
        <v>9263324733</v>
      </c>
      <c r="BH78" s="114" t="s">
        <v>274</v>
      </c>
      <c r="BI78" s="38" t="s">
        <v>112</v>
      </c>
      <c r="BJ78" s="85">
        <v>45806</v>
      </c>
      <c r="BK78" s="84" t="s">
        <v>128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1550</v>
      </c>
    </row>
    <row r="79" spans="1:70" s="113" customFormat="1" ht="15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47293</v>
      </c>
      <c r="J79" s="38" t="s">
        <v>643</v>
      </c>
      <c r="K79" s="84">
        <v>47293</v>
      </c>
      <c r="L79" s="84" t="s">
        <v>644</v>
      </c>
      <c r="M79" s="38" t="s">
        <v>645</v>
      </c>
      <c r="N79" s="84">
        <v>76365</v>
      </c>
      <c r="O79" s="84" t="s">
        <v>646</v>
      </c>
      <c r="P79" s="84">
        <v>108627</v>
      </c>
      <c r="Q79" s="38" t="s">
        <v>654</v>
      </c>
      <c r="R79" s="38" t="s">
        <v>258</v>
      </c>
      <c r="S79" s="84" t="s">
        <v>681</v>
      </c>
      <c r="T79" s="84" t="s">
        <v>681</v>
      </c>
      <c r="U79" s="84" t="s">
        <v>412</v>
      </c>
      <c r="V79" s="84" t="s">
        <v>261</v>
      </c>
      <c r="W79" s="84">
        <v>0</v>
      </c>
      <c r="X79" s="38" t="s">
        <v>262</v>
      </c>
      <c r="Y79" s="84">
        <v>357420259</v>
      </c>
      <c r="Z79" s="38" t="s">
        <v>682</v>
      </c>
      <c r="AA79" s="108" t="s">
        <v>454</v>
      </c>
      <c r="AB79" s="84">
        <v>65000</v>
      </c>
      <c r="AC79" s="108" t="s">
        <v>651</v>
      </c>
      <c r="AD79" s="84">
        <v>24</v>
      </c>
      <c r="AE79" s="84" t="s">
        <v>404</v>
      </c>
      <c r="AF79" s="84" t="s">
        <v>326</v>
      </c>
      <c r="AG79" s="108" t="s">
        <v>683</v>
      </c>
      <c r="AH79" s="84" t="s">
        <v>328</v>
      </c>
      <c r="AI79" s="108" t="s">
        <v>684</v>
      </c>
      <c r="AJ79" s="84">
        <v>3470</v>
      </c>
      <c r="AK79" s="84">
        <v>3470</v>
      </c>
      <c r="AL79" s="108" t="s">
        <v>653</v>
      </c>
      <c r="AM79" s="84">
        <v>26026.91</v>
      </c>
      <c r="AN79" s="112">
        <v>12143.09</v>
      </c>
      <c r="AO79" s="112">
        <v>38170</v>
      </c>
      <c r="AP79" s="112">
        <v>38973.089999999997</v>
      </c>
      <c r="AQ79" s="112">
        <v>5917.91</v>
      </c>
      <c r="AR79" s="112">
        <v>44891</v>
      </c>
      <c r="AS79" s="112">
        <v>0</v>
      </c>
      <c r="AT79" s="112">
        <v>0</v>
      </c>
      <c r="AU79" s="112">
        <v>0</v>
      </c>
      <c r="AV79" s="84">
        <v>11</v>
      </c>
      <c r="AW79" s="84">
        <v>0</v>
      </c>
      <c r="AX79" s="84" t="s">
        <v>272</v>
      </c>
      <c r="AY79" s="108" t="s">
        <v>653</v>
      </c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681</v>
      </c>
      <c r="BG79" s="84">
        <v>7050788056</v>
      </c>
      <c r="BH79" s="114" t="s">
        <v>274</v>
      </c>
      <c r="BI79" s="38" t="s">
        <v>112</v>
      </c>
      <c r="BJ79" s="85">
        <v>45806</v>
      </c>
      <c r="BK79" s="84" t="s">
        <v>125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1551</v>
      </c>
    </row>
    <row r="80" spans="1:70" s="113" customFormat="1" ht="15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47293</v>
      </c>
      <c r="J80" s="38" t="s">
        <v>643</v>
      </c>
      <c r="K80" s="84">
        <v>47293</v>
      </c>
      <c r="L80" s="84" t="s">
        <v>644</v>
      </c>
      <c r="M80" s="38" t="s">
        <v>645</v>
      </c>
      <c r="N80" s="84">
        <v>76365</v>
      </c>
      <c r="O80" s="84" t="s">
        <v>646</v>
      </c>
      <c r="P80" s="84">
        <v>549378</v>
      </c>
      <c r="Q80" s="38" t="s">
        <v>669</v>
      </c>
      <c r="R80" s="38" t="s">
        <v>258</v>
      </c>
      <c r="S80" s="84" t="s">
        <v>685</v>
      </c>
      <c r="T80" s="84" t="s">
        <v>685</v>
      </c>
      <c r="U80" s="84" t="s">
        <v>322</v>
      </c>
      <c r="V80" s="84" t="s">
        <v>261</v>
      </c>
      <c r="W80" s="84">
        <v>0</v>
      </c>
      <c r="X80" s="38" t="s">
        <v>262</v>
      </c>
      <c r="Y80" s="84">
        <v>358396202</v>
      </c>
      <c r="Z80" s="38" t="s">
        <v>686</v>
      </c>
      <c r="AA80" s="108" t="s">
        <v>346</v>
      </c>
      <c r="AB80" s="84">
        <v>65000</v>
      </c>
      <c r="AC80" s="108" t="s">
        <v>651</v>
      </c>
      <c r="AD80" s="84">
        <v>24</v>
      </c>
      <c r="AE80" s="84" t="s">
        <v>404</v>
      </c>
      <c r="AF80" s="84" t="s">
        <v>326</v>
      </c>
      <c r="AG80" s="108" t="s">
        <v>687</v>
      </c>
      <c r="AH80" s="84" t="s">
        <v>328</v>
      </c>
      <c r="AI80" s="108" t="s">
        <v>688</v>
      </c>
      <c r="AJ80" s="84">
        <v>3440</v>
      </c>
      <c r="AK80" s="84">
        <v>3440</v>
      </c>
      <c r="AL80" s="108" t="s">
        <v>653</v>
      </c>
      <c r="AM80" s="84">
        <v>15749.64</v>
      </c>
      <c r="AN80" s="112">
        <v>8330.36</v>
      </c>
      <c r="AO80" s="112">
        <v>24080</v>
      </c>
      <c r="AP80" s="112">
        <v>49250.36</v>
      </c>
      <c r="AQ80" s="112">
        <v>9509.64</v>
      </c>
      <c r="AR80" s="112">
        <v>58760</v>
      </c>
      <c r="AS80" s="112">
        <v>0</v>
      </c>
      <c r="AT80" s="112">
        <v>0</v>
      </c>
      <c r="AU80" s="112">
        <v>0</v>
      </c>
      <c r="AV80" s="84">
        <v>7</v>
      </c>
      <c r="AW80" s="84">
        <v>0</v>
      </c>
      <c r="AX80" s="84" t="s">
        <v>272</v>
      </c>
      <c r="AY80" s="108" t="s">
        <v>653</v>
      </c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685</v>
      </c>
      <c r="BG80" s="84">
        <v>7870573737</v>
      </c>
      <c r="BH80" s="114" t="s">
        <v>274</v>
      </c>
      <c r="BI80" s="38" t="s">
        <v>111</v>
      </c>
      <c r="BJ80" s="85">
        <v>45806</v>
      </c>
      <c r="BK80" s="84"/>
      <c r="BL80" s="38"/>
      <c r="BM80" s="115" t="s">
        <v>119</v>
      </c>
      <c r="BN80" s="116" t="s">
        <v>201</v>
      </c>
      <c r="BO80" s="84" t="s">
        <v>244</v>
      </c>
      <c r="BP80" s="84"/>
      <c r="BQ80" s="117"/>
      <c r="BR80" s="118" t="s">
        <v>1547</v>
      </c>
    </row>
    <row r="81" spans="1:70" s="113" customFormat="1" ht="15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47293</v>
      </c>
      <c r="J81" s="38" t="s">
        <v>643</v>
      </c>
      <c r="K81" s="84">
        <v>47293</v>
      </c>
      <c r="L81" s="84" t="s">
        <v>644</v>
      </c>
      <c r="M81" s="38" t="s">
        <v>645</v>
      </c>
      <c r="N81" s="84">
        <v>76365</v>
      </c>
      <c r="O81" s="84" t="s">
        <v>646</v>
      </c>
      <c r="P81" s="84">
        <v>549378</v>
      </c>
      <c r="Q81" s="38" t="s">
        <v>669</v>
      </c>
      <c r="R81" s="38" t="s">
        <v>258</v>
      </c>
      <c r="S81" s="84" t="s">
        <v>689</v>
      </c>
      <c r="T81" s="84" t="s">
        <v>689</v>
      </c>
      <c r="U81" s="84" t="s">
        <v>322</v>
      </c>
      <c r="V81" s="84" t="s">
        <v>261</v>
      </c>
      <c r="W81" s="84">
        <v>0</v>
      </c>
      <c r="X81" s="38" t="s">
        <v>262</v>
      </c>
      <c r="Y81" s="84">
        <v>358673268</v>
      </c>
      <c r="Z81" s="38" t="s">
        <v>690</v>
      </c>
      <c r="AA81" s="108" t="s">
        <v>355</v>
      </c>
      <c r="AB81" s="84">
        <v>65000</v>
      </c>
      <c r="AC81" s="108" t="s">
        <v>651</v>
      </c>
      <c r="AD81" s="84">
        <v>24</v>
      </c>
      <c r="AE81" s="84" t="s">
        <v>404</v>
      </c>
      <c r="AF81" s="84" t="s">
        <v>326</v>
      </c>
      <c r="AG81" s="108" t="s">
        <v>619</v>
      </c>
      <c r="AH81" s="84" t="s">
        <v>328</v>
      </c>
      <c r="AI81" s="108" t="s">
        <v>688</v>
      </c>
      <c r="AJ81" s="84">
        <v>3440</v>
      </c>
      <c r="AK81" s="84">
        <v>3440</v>
      </c>
      <c r="AL81" s="108" t="s">
        <v>653</v>
      </c>
      <c r="AM81" s="84">
        <v>15798.29</v>
      </c>
      <c r="AN81" s="112">
        <v>8281.7099999999991</v>
      </c>
      <c r="AO81" s="112">
        <v>24080</v>
      </c>
      <c r="AP81" s="112">
        <v>49201.71</v>
      </c>
      <c r="AQ81" s="112">
        <v>9489.2900000000009</v>
      </c>
      <c r="AR81" s="112">
        <v>58691</v>
      </c>
      <c r="AS81" s="112">
        <v>0</v>
      </c>
      <c r="AT81" s="112">
        <v>0</v>
      </c>
      <c r="AU81" s="112">
        <v>0</v>
      </c>
      <c r="AV81" s="84">
        <v>7</v>
      </c>
      <c r="AW81" s="84">
        <v>0</v>
      </c>
      <c r="AX81" s="84" t="s">
        <v>272</v>
      </c>
      <c r="AY81" s="108" t="s">
        <v>653</v>
      </c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689</v>
      </c>
      <c r="BG81" s="84">
        <v>9504281935</v>
      </c>
      <c r="BH81" s="114" t="s">
        <v>274</v>
      </c>
      <c r="BI81" s="38" t="s">
        <v>112</v>
      </c>
      <c r="BJ81" s="85">
        <v>45806</v>
      </c>
      <c r="BK81" s="84" t="s">
        <v>125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1551</v>
      </c>
    </row>
    <row r="82" spans="1:70" s="113" customFormat="1" ht="15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47293</v>
      </c>
      <c r="J82" s="38" t="s">
        <v>643</v>
      </c>
      <c r="K82" s="84">
        <v>47293</v>
      </c>
      <c r="L82" s="84" t="s">
        <v>644</v>
      </c>
      <c r="M82" s="38" t="s">
        <v>645</v>
      </c>
      <c r="N82" s="84">
        <v>76365</v>
      </c>
      <c r="O82" s="84" t="s">
        <v>646</v>
      </c>
      <c r="P82" s="84">
        <v>108627</v>
      </c>
      <c r="Q82" s="38" t="s">
        <v>654</v>
      </c>
      <c r="R82" s="38" t="s">
        <v>258</v>
      </c>
      <c r="S82" s="84" t="s">
        <v>691</v>
      </c>
      <c r="T82" s="84" t="s">
        <v>691</v>
      </c>
      <c r="U82" s="84" t="s">
        <v>412</v>
      </c>
      <c r="V82" s="84" t="s">
        <v>261</v>
      </c>
      <c r="W82" s="84">
        <v>0</v>
      </c>
      <c r="X82" s="38" t="s">
        <v>281</v>
      </c>
      <c r="Y82" s="84">
        <v>359199777</v>
      </c>
      <c r="Z82" s="38" t="s">
        <v>692</v>
      </c>
      <c r="AA82" s="108" t="s">
        <v>693</v>
      </c>
      <c r="AB82" s="84">
        <v>42000</v>
      </c>
      <c r="AC82" s="108" t="s">
        <v>651</v>
      </c>
      <c r="AD82" s="84">
        <v>24</v>
      </c>
      <c r="AE82" s="84" t="s">
        <v>404</v>
      </c>
      <c r="AF82" s="84" t="s">
        <v>326</v>
      </c>
      <c r="AG82" s="108" t="s">
        <v>694</v>
      </c>
      <c r="AH82" s="84" t="s">
        <v>336</v>
      </c>
      <c r="AI82" s="108" t="s">
        <v>695</v>
      </c>
      <c r="AJ82" s="84">
        <v>2240</v>
      </c>
      <c r="AK82" s="84">
        <v>2240</v>
      </c>
      <c r="AL82" s="108" t="s">
        <v>653</v>
      </c>
      <c r="AM82" s="84">
        <v>3768.83</v>
      </c>
      <c r="AN82" s="112">
        <v>2951.17</v>
      </c>
      <c r="AO82" s="112">
        <v>6720</v>
      </c>
      <c r="AP82" s="112">
        <v>38231.17</v>
      </c>
      <c r="AQ82" s="112">
        <v>9407.83</v>
      </c>
      <c r="AR82" s="112">
        <v>47639</v>
      </c>
      <c r="AS82" s="112">
        <v>0</v>
      </c>
      <c r="AT82" s="112">
        <v>0</v>
      </c>
      <c r="AU82" s="112">
        <v>0</v>
      </c>
      <c r="AV82" s="84">
        <v>3</v>
      </c>
      <c r="AW82" s="84">
        <v>0</v>
      </c>
      <c r="AX82" s="84" t="s">
        <v>272</v>
      </c>
      <c r="AY82" s="108" t="s">
        <v>653</v>
      </c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691</v>
      </c>
      <c r="BG82" s="84">
        <v>9731682697</v>
      </c>
      <c r="BH82" s="114" t="s">
        <v>274</v>
      </c>
      <c r="BI82" s="38" t="s">
        <v>111</v>
      </c>
      <c r="BJ82" s="85">
        <v>45806</v>
      </c>
      <c r="BK82" s="84"/>
      <c r="BL82" s="38"/>
      <c r="BM82" s="115" t="s">
        <v>119</v>
      </c>
      <c r="BN82" s="116" t="s">
        <v>201</v>
      </c>
      <c r="BO82" s="84" t="s">
        <v>244</v>
      </c>
      <c r="BP82" s="84"/>
      <c r="BQ82" s="117"/>
      <c r="BR82" s="118" t="s">
        <v>1547</v>
      </c>
    </row>
    <row r="83" spans="1:70" s="113" customFormat="1" ht="15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47295</v>
      </c>
      <c r="J83" s="38" t="s">
        <v>696</v>
      </c>
      <c r="K83" s="84">
        <v>47295</v>
      </c>
      <c r="L83" s="84" t="s">
        <v>644</v>
      </c>
      <c r="M83" s="38" t="s">
        <v>645</v>
      </c>
      <c r="N83" s="84">
        <v>76493</v>
      </c>
      <c r="O83" s="84" t="s">
        <v>697</v>
      </c>
      <c r="P83" s="84">
        <v>108793</v>
      </c>
      <c r="Q83" s="38" t="s">
        <v>698</v>
      </c>
      <c r="R83" s="38" t="s">
        <v>337</v>
      </c>
      <c r="S83" s="84" t="s">
        <v>699</v>
      </c>
      <c r="T83" s="84" t="s">
        <v>699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354258326</v>
      </c>
      <c r="Z83" s="38" t="s">
        <v>700</v>
      </c>
      <c r="AA83" s="108" t="s">
        <v>701</v>
      </c>
      <c r="AB83" s="84">
        <v>30000</v>
      </c>
      <c r="AC83" s="108" t="s">
        <v>356</v>
      </c>
      <c r="AD83" s="84">
        <v>18</v>
      </c>
      <c r="AE83" s="84" t="s">
        <v>479</v>
      </c>
      <c r="AF83" s="84" t="s">
        <v>326</v>
      </c>
      <c r="AG83" s="108" t="s">
        <v>702</v>
      </c>
      <c r="AH83" s="84" t="s">
        <v>328</v>
      </c>
      <c r="AI83" s="108" t="s">
        <v>703</v>
      </c>
      <c r="AJ83" s="84">
        <v>2020</v>
      </c>
      <c r="AK83" s="84">
        <v>2020</v>
      </c>
      <c r="AL83" s="108" t="s">
        <v>704</v>
      </c>
      <c r="AM83" s="84">
        <v>20043.77</v>
      </c>
      <c r="AN83" s="112">
        <v>6216.23</v>
      </c>
      <c r="AO83" s="112">
        <v>26260</v>
      </c>
      <c r="AP83" s="112">
        <v>9956.23</v>
      </c>
      <c r="AQ83" s="112">
        <v>636.77</v>
      </c>
      <c r="AR83" s="112">
        <v>10593</v>
      </c>
      <c r="AS83" s="112">
        <v>5567.46</v>
      </c>
      <c r="AT83" s="112">
        <v>492.54</v>
      </c>
      <c r="AU83" s="112">
        <v>6060</v>
      </c>
      <c r="AV83" s="84">
        <v>16</v>
      </c>
      <c r="AW83" s="84">
        <v>79</v>
      </c>
      <c r="AX83" s="84" t="s">
        <v>705</v>
      </c>
      <c r="AY83" s="108" t="s">
        <v>704</v>
      </c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699</v>
      </c>
      <c r="BG83" s="84">
        <v>7667752115</v>
      </c>
      <c r="BH83" s="114" t="s">
        <v>274</v>
      </c>
      <c r="BI83" s="38" t="s">
        <v>110</v>
      </c>
      <c r="BJ83" s="85">
        <v>45805</v>
      </c>
      <c r="BK83" s="84"/>
      <c r="BL83" s="38" t="s">
        <v>115</v>
      </c>
      <c r="BM83" s="115" t="s">
        <v>130</v>
      </c>
      <c r="BN83" s="116" t="s">
        <v>201</v>
      </c>
      <c r="BO83" s="84" t="s">
        <v>245</v>
      </c>
      <c r="BP83" s="84"/>
      <c r="BQ83" s="117"/>
      <c r="BR83" s="118" t="s">
        <v>1549</v>
      </c>
    </row>
    <row r="84" spans="1:70" s="113" customFormat="1" ht="15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47295</v>
      </c>
      <c r="J84" s="38" t="s">
        <v>696</v>
      </c>
      <c r="K84" s="84">
        <v>47295</v>
      </c>
      <c r="L84" s="84" t="s">
        <v>644</v>
      </c>
      <c r="M84" s="38" t="s">
        <v>645</v>
      </c>
      <c r="N84" s="84">
        <v>76493</v>
      </c>
      <c r="O84" s="84" t="s">
        <v>697</v>
      </c>
      <c r="P84" s="84">
        <v>108793</v>
      </c>
      <c r="Q84" s="38" t="s">
        <v>698</v>
      </c>
      <c r="R84" s="38" t="s">
        <v>258</v>
      </c>
      <c r="S84" s="84" t="s">
        <v>706</v>
      </c>
      <c r="T84" s="84" t="s">
        <v>706</v>
      </c>
      <c r="U84" s="84" t="s">
        <v>260</v>
      </c>
      <c r="V84" s="84" t="s">
        <v>261</v>
      </c>
      <c r="W84" s="84">
        <v>0</v>
      </c>
      <c r="X84" s="38" t="s">
        <v>262</v>
      </c>
      <c r="Y84" s="84">
        <v>354749219</v>
      </c>
      <c r="Z84" s="38" t="s">
        <v>393</v>
      </c>
      <c r="AA84" s="108" t="s">
        <v>707</v>
      </c>
      <c r="AB84" s="84">
        <v>52000</v>
      </c>
      <c r="AC84" s="108" t="s">
        <v>356</v>
      </c>
      <c r="AD84" s="84">
        <v>24</v>
      </c>
      <c r="AE84" s="84" t="s">
        <v>325</v>
      </c>
      <c r="AF84" s="84" t="s">
        <v>326</v>
      </c>
      <c r="AG84" s="108" t="s">
        <v>702</v>
      </c>
      <c r="AH84" s="84" t="s">
        <v>328</v>
      </c>
      <c r="AI84" s="108" t="s">
        <v>481</v>
      </c>
      <c r="AJ84" s="84">
        <v>2780</v>
      </c>
      <c r="AK84" s="84">
        <v>2780</v>
      </c>
      <c r="AL84" s="108" t="s">
        <v>490</v>
      </c>
      <c r="AM84" s="84">
        <v>28556.98</v>
      </c>
      <c r="AN84" s="112">
        <v>13143.02</v>
      </c>
      <c r="AO84" s="112">
        <v>41700</v>
      </c>
      <c r="AP84" s="112">
        <v>23443.02</v>
      </c>
      <c r="AQ84" s="112">
        <v>2612.98</v>
      </c>
      <c r="AR84" s="112">
        <v>26056</v>
      </c>
      <c r="AS84" s="112">
        <v>0</v>
      </c>
      <c r="AT84" s="112">
        <v>0</v>
      </c>
      <c r="AU84" s="112">
        <v>0</v>
      </c>
      <c r="AV84" s="84">
        <v>15</v>
      </c>
      <c r="AW84" s="84">
        <v>0</v>
      </c>
      <c r="AX84" s="84" t="s">
        <v>272</v>
      </c>
      <c r="AY84" s="108" t="s">
        <v>490</v>
      </c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706</v>
      </c>
      <c r="BG84" s="84">
        <v>6200807687</v>
      </c>
      <c r="BH84" s="114" t="s">
        <v>274</v>
      </c>
      <c r="BI84" s="38" t="s">
        <v>112</v>
      </c>
      <c r="BJ84" s="85">
        <v>45806</v>
      </c>
      <c r="BK84" s="84" t="s">
        <v>125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1551</v>
      </c>
    </row>
    <row r="85" spans="1:70" s="113" customFormat="1" ht="15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170402</v>
      </c>
      <c r="J85" s="38" t="s">
        <v>513</v>
      </c>
      <c r="K85" s="84">
        <v>170402</v>
      </c>
      <c r="L85" s="84" t="s">
        <v>644</v>
      </c>
      <c r="M85" s="38" t="s">
        <v>645</v>
      </c>
      <c r="N85" s="84">
        <v>510539</v>
      </c>
      <c r="O85" s="84" t="s">
        <v>708</v>
      </c>
      <c r="P85" s="84">
        <v>839973</v>
      </c>
      <c r="Q85" s="38" t="s">
        <v>709</v>
      </c>
      <c r="R85" s="38" t="s">
        <v>258</v>
      </c>
      <c r="S85" s="84" t="s">
        <v>710</v>
      </c>
      <c r="T85" s="84" t="s">
        <v>710</v>
      </c>
      <c r="U85" s="84" t="s">
        <v>353</v>
      </c>
      <c r="V85" s="84" t="s">
        <v>261</v>
      </c>
      <c r="W85" s="84">
        <v>0</v>
      </c>
      <c r="X85" s="38" t="s">
        <v>262</v>
      </c>
      <c r="Y85" s="84">
        <v>355559200</v>
      </c>
      <c r="Z85" s="38" t="s">
        <v>711</v>
      </c>
      <c r="AA85" s="108" t="s">
        <v>498</v>
      </c>
      <c r="AB85" s="84">
        <v>35000</v>
      </c>
      <c r="AC85" s="108" t="s">
        <v>284</v>
      </c>
      <c r="AD85" s="84">
        <v>24</v>
      </c>
      <c r="AE85" s="84" t="s">
        <v>370</v>
      </c>
      <c r="AF85" s="84" t="s">
        <v>371</v>
      </c>
      <c r="AG85" s="108" t="s">
        <v>499</v>
      </c>
      <c r="AH85" s="84" t="s">
        <v>336</v>
      </c>
      <c r="AI85" s="108" t="s">
        <v>524</v>
      </c>
      <c r="AJ85" s="84">
        <v>1870</v>
      </c>
      <c r="AK85" s="84">
        <v>1870</v>
      </c>
      <c r="AL85" s="108" t="s">
        <v>490</v>
      </c>
      <c r="AM85" s="84">
        <v>18085.48</v>
      </c>
      <c r="AN85" s="112">
        <v>8094.52</v>
      </c>
      <c r="AO85" s="112">
        <v>26180</v>
      </c>
      <c r="AP85" s="112">
        <v>16914.52</v>
      </c>
      <c r="AQ85" s="112">
        <v>2033.48</v>
      </c>
      <c r="AR85" s="112">
        <v>18948</v>
      </c>
      <c r="AS85" s="112">
        <v>0</v>
      </c>
      <c r="AT85" s="112">
        <v>0</v>
      </c>
      <c r="AU85" s="112">
        <v>0</v>
      </c>
      <c r="AV85" s="84">
        <v>14</v>
      </c>
      <c r="AW85" s="84">
        <v>0</v>
      </c>
      <c r="AX85" s="84" t="s">
        <v>272</v>
      </c>
      <c r="AY85" s="108" t="s">
        <v>490</v>
      </c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710</v>
      </c>
      <c r="BG85" s="84">
        <v>9113750207</v>
      </c>
      <c r="BH85" s="114" t="s">
        <v>274</v>
      </c>
      <c r="BI85" s="38" t="s">
        <v>112</v>
      </c>
      <c r="BJ85" s="85">
        <v>45806</v>
      </c>
      <c r="BK85" s="84" t="s">
        <v>128</v>
      </c>
      <c r="BL85" s="38"/>
      <c r="BM85" s="115"/>
      <c r="BN85" s="116" t="s">
        <v>112</v>
      </c>
      <c r="BO85" s="84" t="s">
        <v>245</v>
      </c>
      <c r="BP85" s="84"/>
      <c r="BQ85" s="117" t="s">
        <v>112</v>
      </c>
      <c r="BR85" s="118" t="s">
        <v>1550</v>
      </c>
    </row>
    <row r="86" spans="1:70" s="113" customFormat="1" ht="15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170402</v>
      </c>
      <c r="J86" s="38" t="s">
        <v>513</v>
      </c>
      <c r="K86" s="84">
        <v>170402</v>
      </c>
      <c r="L86" s="84" t="s">
        <v>644</v>
      </c>
      <c r="M86" s="38" t="s">
        <v>645</v>
      </c>
      <c r="N86" s="84">
        <v>510539</v>
      </c>
      <c r="O86" s="84" t="s">
        <v>708</v>
      </c>
      <c r="P86" s="84">
        <v>839973</v>
      </c>
      <c r="Q86" s="38" t="s">
        <v>709</v>
      </c>
      <c r="R86" s="38" t="s">
        <v>258</v>
      </c>
      <c r="S86" s="84" t="s">
        <v>712</v>
      </c>
      <c r="T86" s="84" t="s">
        <v>712</v>
      </c>
      <c r="U86" s="84" t="s">
        <v>260</v>
      </c>
      <c r="V86" s="84" t="s">
        <v>381</v>
      </c>
      <c r="W86" s="84">
        <v>0</v>
      </c>
      <c r="X86" s="38" t="s">
        <v>262</v>
      </c>
      <c r="Y86" s="84">
        <v>356788009</v>
      </c>
      <c r="Z86" s="38" t="s">
        <v>713</v>
      </c>
      <c r="AA86" s="108" t="s">
        <v>270</v>
      </c>
      <c r="AB86" s="84">
        <v>80000</v>
      </c>
      <c r="AC86" s="108" t="s">
        <v>284</v>
      </c>
      <c r="AD86" s="84">
        <v>24</v>
      </c>
      <c r="AE86" s="84" t="s">
        <v>285</v>
      </c>
      <c r="AF86" s="84" t="s">
        <v>347</v>
      </c>
      <c r="AG86" s="108" t="s">
        <v>714</v>
      </c>
      <c r="AH86" s="84" t="s">
        <v>302</v>
      </c>
      <c r="AI86" s="108" t="s">
        <v>529</v>
      </c>
      <c r="AJ86" s="84">
        <v>4230</v>
      </c>
      <c r="AK86" s="84">
        <v>4230</v>
      </c>
      <c r="AL86" s="108" t="s">
        <v>295</v>
      </c>
      <c r="AM86" s="84">
        <v>35045.71</v>
      </c>
      <c r="AN86" s="112">
        <v>15714.29</v>
      </c>
      <c r="AO86" s="112">
        <v>50760</v>
      </c>
      <c r="AP86" s="112">
        <v>44954.29</v>
      </c>
      <c r="AQ86" s="112">
        <v>6117.71</v>
      </c>
      <c r="AR86" s="112">
        <v>51072</v>
      </c>
      <c r="AS86" s="112">
        <v>0</v>
      </c>
      <c r="AT86" s="112">
        <v>0</v>
      </c>
      <c r="AU86" s="112">
        <v>0</v>
      </c>
      <c r="AV86" s="84">
        <v>12</v>
      </c>
      <c r="AW86" s="84">
        <v>0</v>
      </c>
      <c r="AX86" s="84" t="s">
        <v>272</v>
      </c>
      <c r="AY86" s="108" t="s">
        <v>295</v>
      </c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712</v>
      </c>
      <c r="BG86" s="84">
        <v>9334794519</v>
      </c>
      <c r="BH86" s="114" t="s">
        <v>274</v>
      </c>
      <c r="BI86" s="38" t="s">
        <v>112</v>
      </c>
      <c r="BJ86" s="85">
        <v>45806</v>
      </c>
      <c r="BK86" s="84" t="s">
        <v>126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1552</v>
      </c>
    </row>
    <row r="87" spans="1:70" s="113" customFormat="1" ht="15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170402</v>
      </c>
      <c r="J87" s="38" t="s">
        <v>513</v>
      </c>
      <c r="K87" s="84">
        <v>170402</v>
      </c>
      <c r="L87" s="84" t="s">
        <v>644</v>
      </c>
      <c r="M87" s="38" t="s">
        <v>645</v>
      </c>
      <c r="N87" s="84">
        <v>510479</v>
      </c>
      <c r="O87" s="84" t="s">
        <v>715</v>
      </c>
      <c r="P87" s="84">
        <v>839956</v>
      </c>
      <c r="Q87" s="38" t="s">
        <v>716</v>
      </c>
      <c r="R87" s="38" t="s">
        <v>258</v>
      </c>
      <c r="S87" s="84" t="s">
        <v>717</v>
      </c>
      <c r="T87" s="84" t="s">
        <v>717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353094419</v>
      </c>
      <c r="Z87" s="38" t="s">
        <v>718</v>
      </c>
      <c r="AA87" s="108" t="s">
        <v>719</v>
      </c>
      <c r="AB87" s="84">
        <v>42000</v>
      </c>
      <c r="AC87" s="108" t="s">
        <v>284</v>
      </c>
      <c r="AD87" s="84">
        <v>24</v>
      </c>
      <c r="AE87" s="84" t="s">
        <v>370</v>
      </c>
      <c r="AF87" s="84" t="s">
        <v>371</v>
      </c>
      <c r="AG87" s="108" t="s">
        <v>720</v>
      </c>
      <c r="AH87" s="84" t="s">
        <v>336</v>
      </c>
      <c r="AI87" s="108" t="s">
        <v>545</v>
      </c>
      <c r="AJ87" s="84">
        <v>2240</v>
      </c>
      <c r="AK87" s="84">
        <v>2240</v>
      </c>
      <c r="AL87" s="108" t="s">
        <v>490</v>
      </c>
      <c r="AM87" s="84">
        <v>30729.119999999999</v>
      </c>
      <c r="AN87" s="112">
        <v>11830.88</v>
      </c>
      <c r="AO87" s="112">
        <v>42560</v>
      </c>
      <c r="AP87" s="112">
        <v>11270.88</v>
      </c>
      <c r="AQ87" s="112">
        <v>754.12</v>
      </c>
      <c r="AR87" s="112">
        <v>12025</v>
      </c>
      <c r="AS87" s="112">
        <v>0</v>
      </c>
      <c r="AT87" s="112">
        <v>0</v>
      </c>
      <c r="AU87" s="112">
        <v>0</v>
      </c>
      <c r="AV87" s="84">
        <v>19</v>
      </c>
      <c r="AW87" s="84">
        <v>0</v>
      </c>
      <c r="AX87" s="84" t="s">
        <v>272</v>
      </c>
      <c r="AY87" s="108" t="s">
        <v>490</v>
      </c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717</v>
      </c>
      <c r="BG87" s="84">
        <v>9801362028</v>
      </c>
      <c r="BH87" s="114" t="s">
        <v>274</v>
      </c>
      <c r="BI87" s="38" t="s">
        <v>112</v>
      </c>
      <c r="BJ87" s="85">
        <v>45806</v>
      </c>
      <c r="BK87" s="84" t="s">
        <v>125</v>
      </c>
      <c r="BL87" s="38"/>
      <c r="BM87" s="115"/>
      <c r="BN87" s="116" t="s">
        <v>112</v>
      </c>
      <c r="BO87" s="84" t="s">
        <v>245</v>
      </c>
      <c r="BP87" s="84"/>
      <c r="BQ87" s="117" t="s">
        <v>112</v>
      </c>
      <c r="BR87" s="118" t="s">
        <v>1551</v>
      </c>
    </row>
    <row r="88" spans="1:70" s="113" customFormat="1" ht="15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170402</v>
      </c>
      <c r="J88" s="38" t="s">
        <v>513</v>
      </c>
      <c r="K88" s="84">
        <v>170402</v>
      </c>
      <c r="L88" s="84" t="s">
        <v>644</v>
      </c>
      <c r="M88" s="38" t="s">
        <v>645</v>
      </c>
      <c r="N88" s="84">
        <v>510479</v>
      </c>
      <c r="O88" s="84" t="s">
        <v>715</v>
      </c>
      <c r="P88" s="84">
        <v>839956</v>
      </c>
      <c r="Q88" s="38" t="s">
        <v>716</v>
      </c>
      <c r="R88" s="38" t="s">
        <v>258</v>
      </c>
      <c r="S88" s="84" t="s">
        <v>721</v>
      </c>
      <c r="T88" s="84" t="s">
        <v>721</v>
      </c>
      <c r="U88" s="84" t="s">
        <v>280</v>
      </c>
      <c r="V88" s="84" t="s">
        <v>261</v>
      </c>
      <c r="W88" s="84">
        <v>541</v>
      </c>
      <c r="X88" s="38" t="s">
        <v>262</v>
      </c>
      <c r="Y88" s="84">
        <v>353094963</v>
      </c>
      <c r="Z88" s="38" t="s">
        <v>722</v>
      </c>
      <c r="AA88" s="108" t="s">
        <v>719</v>
      </c>
      <c r="AB88" s="84">
        <v>42000</v>
      </c>
      <c r="AC88" s="108" t="s">
        <v>284</v>
      </c>
      <c r="AD88" s="84">
        <v>24</v>
      </c>
      <c r="AE88" s="84" t="s">
        <v>370</v>
      </c>
      <c r="AF88" s="84" t="s">
        <v>371</v>
      </c>
      <c r="AG88" s="108" t="s">
        <v>720</v>
      </c>
      <c r="AH88" s="84" t="s">
        <v>336</v>
      </c>
      <c r="AI88" s="108" t="s">
        <v>545</v>
      </c>
      <c r="AJ88" s="84">
        <v>2240</v>
      </c>
      <c r="AK88" s="84">
        <v>2240</v>
      </c>
      <c r="AL88" s="108" t="s">
        <v>295</v>
      </c>
      <c r="AM88" s="84">
        <v>30729.119999999999</v>
      </c>
      <c r="AN88" s="112">
        <v>11830.88</v>
      </c>
      <c r="AO88" s="112">
        <v>42560</v>
      </c>
      <c r="AP88" s="112">
        <v>11270.88</v>
      </c>
      <c r="AQ88" s="112">
        <v>754.12</v>
      </c>
      <c r="AR88" s="112">
        <v>12025</v>
      </c>
      <c r="AS88" s="112">
        <v>0</v>
      </c>
      <c r="AT88" s="112">
        <v>0</v>
      </c>
      <c r="AU88" s="112">
        <v>0</v>
      </c>
      <c r="AV88" s="84">
        <v>19</v>
      </c>
      <c r="AW88" s="84">
        <v>0</v>
      </c>
      <c r="AX88" s="84" t="s">
        <v>272</v>
      </c>
      <c r="AY88" s="108" t="s">
        <v>295</v>
      </c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721</v>
      </c>
      <c r="BG88" s="84">
        <v>7667367733</v>
      </c>
      <c r="BH88" s="114" t="s">
        <v>274</v>
      </c>
      <c r="BI88" s="38" t="s">
        <v>111</v>
      </c>
      <c r="BJ88" s="85">
        <v>45806</v>
      </c>
      <c r="BK88" s="84"/>
      <c r="BL88" s="38"/>
      <c r="BM88" s="115" t="s">
        <v>119</v>
      </c>
      <c r="BN88" s="116" t="s">
        <v>201</v>
      </c>
      <c r="BO88" s="84" t="s">
        <v>244</v>
      </c>
      <c r="BP88" s="84"/>
      <c r="BQ88" s="117"/>
      <c r="BR88" s="118" t="s">
        <v>1547</v>
      </c>
    </row>
    <row r="89" spans="1:70" s="113" customFormat="1" ht="15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170402</v>
      </c>
      <c r="J89" s="38" t="s">
        <v>513</v>
      </c>
      <c r="K89" s="84">
        <v>170402</v>
      </c>
      <c r="L89" s="84" t="s">
        <v>644</v>
      </c>
      <c r="M89" s="38" t="s">
        <v>645</v>
      </c>
      <c r="N89" s="84">
        <v>510479</v>
      </c>
      <c r="O89" s="84" t="s">
        <v>715</v>
      </c>
      <c r="P89" s="84">
        <v>839956</v>
      </c>
      <c r="Q89" s="38" t="s">
        <v>716</v>
      </c>
      <c r="R89" s="38" t="s">
        <v>258</v>
      </c>
      <c r="S89" s="84" t="s">
        <v>723</v>
      </c>
      <c r="T89" s="84" t="s">
        <v>723</v>
      </c>
      <c r="U89" s="84" t="s">
        <v>260</v>
      </c>
      <c r="V89" s="84" t="s">
        <v>261</v>
      </c>
      <c r="W89" s="84">
        <v>0</v>
      </c>
      <c r="X89" s="38" t="s">
        <v>724</v>
      </c>
      <c r="Y89" s="84">
        <v>358103291</v>
      </c>
      <c r="Z89" s="38" t="s">
        <v>725</v>
      </c>
      <c r="AA89" s="108" t="s">
        <v>338</v>
      </c>
      <c r="AB89" s="84">
        <v>30000</v>
      </c>
      <c r="AC89" s="108" t="s">
        <v>284</v>
      </c>
      <c r="AD89" s="84">
        <v>18</v>
      </c>
      <c r="AE89" s="84" t="s">
        <v>325</v>
      </c>
      <c r="AF89" s="84"/>
      <c r="AG89" s="108" t="s">
        <v>726</v>
      </c>
      <c r="AH89" s="84"/>
      <c r="AI89" s="108" t="s">
        <v>340</v>
      </c>
      <c r="AJ89" s="84">
        <v>2010</v>
      </c>
      <c r="AK89" s="84">
        <v>2010</v>
      </c>
      <c r="AL89" s="108" t="s">
        <v>295</v>
      </c>
      <c r="AM89" s="84">
        <v>10773.39</v>
      </c>
      <c r="AN89" s="112">
        <v>4256.6099999999997</v>
      </c>
      <c r="AO89" s="112">
        <v>15030</v>
      </c>
      <c r="AP89" s="112">
        <v>19226.61</v>
      </c>
      <c r="AQ89" s="112">
        <v>2159.39</v>
      </c>
      <c r="AR89" s="112">
        <v>21386</v>
      </c>
      <c r="AS89" s="112">
        <v>1050</v>
      </c>
      <c r="AT89" s="112">
        <v>0</v>
      </c>
      <c r="AU89" s="112">
        <v>1050</v>
      </c>
      <c r="AV89" s="84">
        <v>8</v>
      </c>
      <c r="AW89" s="84">
        <v>19</v>
      </c>
      <c r="AX89" s="84" t="s">
        <v>317</v>
      </c>
      <c r="AY89" s="108" t="s">
        <v>295</v>
      </c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723</v>
      </c>
      <c r="BG89" s="84">
        <v>9778878764</v>
      </c>
      <c r="BH89" s="114" t="s">
        <v>274</v>
      </c>
      <c r="BI89" s="38" t="s">
        <v>110</v>
      </c>
      <c r="BJ89" s="85">
        <v>45805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1549</v>
      </c>
    </row>
    <row r="90" spans="1:70" s="113" customFormat="1" ht="15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47295</v>
      </c>
      <c r="J90" s="38" t="s">
        <v>696</v>
      </c>
      <c r="K90" s="84">
        <v>47295</v>
      </c>
      <c r="L90" s="84" t="s">
        <v>644</v>
      </c>
      <c r="M90" s="38" t="s">
        <v>645</v>
      </c>
      <c r="N90" s="84">
        <v>76409</v>
      </c>
      <c r="O90" s="84" t="s">
        <v>727</v>
      </c>
      <c r="P90" s="84">
        <v>108683</v>
      </c>
      <c r="Q90" s="38" t="s">
        <v>728</v>
      </c>
      <c r="R90" s="38" t="s">
        <v>258</v>
      </c>
      <c r="S90" s="84" t="s">
        <v>729</v>
      </c>
      <c r="T90" s="84" t="s">
        <v>729</v>
      </c>
      <c r="U90" s="84" t="s">
        <v>260</v>
      </c>
      <c r="V90" s="84" t="s">
        <v>261</v>
      </c>
      <c r="W90" s="84">
        <v>541</v>
      </c>
      <c r="X90" s="38" t="s">
        <v>262</v>
      </c>
      <c r="Y90" s="84">
        <v>352091307</v>
      </c>
      <c r="Z90" s="38" t="s">
        <v>730</v>
      </c>
      <c r="AA90" s="108" t="s">
        <v>731</v>
      </c>
      <c r="AB90" s="84">
        <v>42000</v>
      </c>
      <c r="AC90" s="108" t="s">
        <v>356</v>
      </c>
      <c r="AD90" s="84">
        <v>24</v>
      </c>
      <c r="AE90" s="84" t="s">
        <v>370</v>
      </c>
      <c r="AF90" s="84" t="s">
        <v>371</v>
      </c>
      <c r="AG90" s="108" t="s">
        <v>732</v>
      </c>
      <c r="AH90" s="84" t="s">
        <v>336</v>
      </c>
      <c r="AI90" s="108" t="s">
        <v>733</v>
      </c>
      <c r="AJ90" s="84">
        <v>2240</v>
      </c>
      <c r="AK90" s="84">
        <v>2240</v>
      </c>
      <c r="AL90" s="108" t="s">
        <v>490</v>
      </c>
      <c r="AM90" s="84">
        <v>34253.1</v>
      </c>
      <c r="AN90" s="112">
        <v>12786.9</v>
      </c>
      <c r="AO90" s="112">
        <v>47040</v>
      </c>
      <c r="AP90" s="112">
        <v>7746.9</v>
      </c>
      <c r="AQ90" s="112">
        <v>357.1</v>
      </c>
      <c r="AR90" s="112">
        <v>8104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272</v>
      </c>
      <c r="AY90" s="108" t="s">
        <v>490</v>
      </c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729</v>
      </c>
      <c r="BG90" s="84">
        <v>8210365514</v>
      </c>
      <c r="BH90" s="114" t="s">
        <v>274</v>
      </c>
      <c r="BI90" s="38" t="s">
        <v>112</v>
      </c>
      <c r="BJ90" s="85">
        <v>45806</v>
      </c>
      <c r="BK90" s="84" t="s">
        <v>128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1550</v>
      </c>
    </row>
    <row r="91" spans="1:70" s="113" customFormat="1" ht="15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47293</v>
      </c>
      <c r="J91" s="38" t="s">
        <v>643</v>
      </c>
      <c r="K91" s="84">
        <v>47293</v>
      </c>
      <c r="L91" s="84" t="s">
        <v>644</v>
      </c>
      <c r="M91" s="38" t="s">
        <v>645</v>
      </c>
      <c r="N91" s="84">
        <v>76605</v>
      </c>
      <c r="O91" s="84" t="s">
        <v>734</v>
      </c>
      <c r="P91" s="84">
        <v>108985</v>
      </c>
      <c r="Q91" s="38" t="s">
        <v>735</v>
      </c>
      <c r="R91" s="38" t="s">
        <v>258</v>
      </c>
      <c r="S91" s="84" t="s">
        <v>736</v>
      </c>
      <c r="T91" s="84" t="s">
        <v>736</v>
      </c>
      <c r="U91" s="84" t="s">
        <v>322</v>
      </c>
      <c r="V91" s="84" t="s">
        <v>381</v>
      </c>
      <c r="W91" s="84">
        <v>541</v>
      </c>
      <c r="X91" s="38" t="s">
        <v>281</v>
      </c>
      <c r="Y91" s="84">
        <v>350547599</v>
      </c>
      <c r="Z91" s="38" t="s">
        <v>737</v>
      </c>
      <c r="AA91" s="108" t="s">
        <v>738</v>
      </c>
      <c r="AB91" s="84">
        <v>83704</v>
      </c>
      <c r="AC91" s="108" t="s">
        <v>651</v>
      </c>
      <c r="AD91" s="84">
        <v>24</v>
      </c>
      <c r="AE91" s="84" t="s">
        <v>299</v>
      </c>
      <c r="AF91" s="84" t="s">
        <v>739</v>
      </c>
      <c r="AG91" s="108" t="s">
        <v>740</v>
      </c>
      <c r="AH91" s="84" t="s">
        <v>488</v>
      </c>
      <c r="AI91" s="108" t="s">
        <v>741</v>
      </c>
      <c r="AJ91" s="84">
        <v>5339</v>
      </c>
      <c r="AK91" s="84">
        <v>4500</v>
      </c>
      <c r="AL91" s="108" t="s">
        <v>695</v>
      </c>
      <c r="AM91" s="84">
        <v>79288.679999999993</v>
      </c>
      <c r="AN91" s="112">
        <v>25050.32</v>
      </c>
      <c r="AO91" s="112">
        <v>104339</v>
      </c>
      <c r="AP91" s="112">
        <v>4415.32</v>
      </c>
      <c r="AQ91" s="112">
        <v>84.68</v>
      </c>
      <c r="AR91" s="112">
        <v>4500</v>
      </c>
      <c r="AS91" s="112">
        <v>4415.32</v>
      </c>
      <c r="AT91" s="112">
        <v>84.68</v>
      </c>
      <c r="AU91" s="112">
        <v>4500</v>
      </c>
      <c r="AV91" s="84">
        <v>26</v>
      </c>
      <c r="AW91" s="84">
        <v>85</v>
      </c>
      <c r="AX91" s="84" t="s">
        <v>705</v>
      </c>
      <c r="AY91" s="108" t="s">
        <v>695</v>
      </c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736</v>
      </c>
      <c r="BG91" s="84">
        <v>6286467575</v>
      </c>
      <c r="BH91" s="114" t="s">
        <v>274</v>
      </c>
      <c r="BI91" s="38" t="s">
        <v>110</v>
      </c>
      <c r="BJ91" s="85">
        <v>45805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1549</v>
      </c>
    </row>
    <row r="92" spans="1:70" s="113" customFormat="1" ht="15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47293</v>
      </c>
      <c r="J92" s="38" t="s">
        <v>643</v>
      </c>
      <c r="K92" s="84">
        <v>47293</v>
      </c>
      <c r="L92" s="84" t="s">
        <v>644</v>
      </c>
      <c r="M92" s="38" t="s">
        <v>645</v>
      </c>
      <c r="N92" s="84">
        <v>76605</v>
      </c>
      <c r="O92" s="84" t="s">
        <v>734</v>
      </c>
      <c r="P92" s="84">
        <v>108985</v>
      </c>
      <c r="Q92" s="38" t="s">
        <v>735</v>
      </c>
      <c r="R92" s="38" t="s">
        <v>258</v>
      </c>
      <c r="S92" s="84" t="s">
        <v>742</v>
      </c>
      <c r="T92" s="84" t="s">
        <v>742</v>
      </c>
      <c r="U92" s="84" t="s">
        <v>322</v>
      </c>
      <c r="V92" s="84" t="s">
        <v>261</v>
      </c>
      <c r="W92" s="84">
        <v>0</v>
      </c>
      <c r="X92" s="38" t="s">
        <v>262</v>
      </c>
      <c r="Y92" s="84">
        <v>354306542</v>
      </c>
      <c r="Z92" s="38" t="s">
        <v>367</v>
      </c>
      <c r="AA92" s="108" t="s">
        <v>743</v>
      </c>
      <c r="AB92" s="84">
        <v>52000</v>
      </c>
      <c r="AC92" s="108" t="s">
        <v>651</v>
      </c>
      <c r="AD92" s="84">
        <v>24</v>
      </c>
      <c r="AE92" s="84" t="s">
        <v>325</v>
      </c>
      <c r="AF92" s="84" t="s">
        <v>326</v>
      </c>
      <c r="AG92" s="108" t="s">
        <v>744</v>
      </c>
      <c r="AH92" s="84" t="s">
        <v>336</v>
      </c>
      <c r="AI92" s="108" t="s">
        <v>745</v>
      </c>
      <c r="AJ92" s="84">
        <v>2780</v>
      </c>
      <c r="AK92" s="84">
        <v>2780</v>
      </c>
      <c r="AL92" s="108" t="s">
        <v>746</v>
      </c>
      <c r="AM92" s="84">
        <v>24499.57</v>
      </c>
      <c r="AN92" s="112">
        <v>11640.43</v>
      </c>
      <c r="AO92" s="112">
        <v>36140</v>
      </c>
      <c r="AP92" s="112">
        <v>27500.43</v>
      </c>
      <c r="AQ92" s="112">
        <v>3573.57</v>
      </c>
      <c r="AR92" s="112">
        <v>31074</v>
      </c>
      <c r="AS92" s="112">
        <v>6803.83</v>
      </c>
      <c r="AT92" s="112">
        <v>1536.17</v>
      </c>
      <c r="AU92" s="112">
        <v>8340</v>
      </c>
      <c r="AV92" s="84">
        <v>16</v>
      </c>
      <c r="AW92" s="84">
        <v>85</v>
      </c>
      <c r="AX92" s="84" t="s">
        <v>705</v>
      </c>
      <c r="AY92" s="108" t="s">
        <v>746</v>
      </c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742</v>
      </c>
      <c r="BG92" s="84">
        <v>6299095484</v>
      </c>
      <c r="BH92" s="114" t="s">
        <v>274</v>
      </c>
      <c r="BI92" s="38" t="s">
        <v>110</v>
      </c>
      <c r="BJ92" s="85">
        <v>45805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1549</v>
      </c>
    </row>
    <row r="93" spans="1:70" s="113" customFormat="1" ht="15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47293</v>
      </c>
      <c r="J93" s="38" t="s">
        <v>643</v>
      </c>
      <c r="K93" s="84">
        <v>47293</v>
      </c>
      <c r="L93" s="84" t="s">
        <v>644</v>
      </c>
      <c r="M93" s="38" t="s">
        <v>645</v>
      </c>
      <c r="N93" s="84">
        <v>76605</v>
      </c>
      <c r="O93" s="84" t="s">
        <v>734</v>
      </c>
      <c r="P93" s="84">
        <v>108985</v>
      </c>
      <c r="Q93" s="38" t="s">
        <v>735</v>
      </c>
      <c r="R93" s="38" t="s">
        <v>258</v>
      </c>
      <c r="S93" s="84" t="s">
        <v>747</v>
      </c>
      <c r="T93" s="84" t="s">
        <v>747</v>
      </c>
      <c r="U93" s="84" t="s">
        <v>322</v>
      </c>
      <c r="V93" s="84" t="s">
        <v>261</v>
      </c>
      <c r="W93" s="84">
        <v>0</v>
      </c>
      <c r="X93" s="38" t="s">
        <v>676</v>
      </c>
      <c r="Y93" s="84">
        <v>354483963</v>
      </c>
      <c r="Z93" s="38" t="s">
        <v>748</v>
      </c>
      <c r="AA93" s="108" t="s">
        <v>749</v>
      </c>
      <c r="AB93" s="84">
        <v>42000</v>
      </c>
      <c r="AC93" s="108" t="s">
        <v>651</v>
      </c>
      <c r="AD93" s="84">
        <v>24</v>
      </c>
      <c r="AE93" s="84" t="s">
        <v>370</v>
      </c>
      <c r="AF93" s="84" t="s">
        <v>371</v>
      </c>
      <c r="AG93" s="108" t="s">
        <v>750</v>
      </c>
      <c r="AH93" s="84" t="s">
        <v>336</v>
      </c>
      <c r="AI93" s="108" t="s">
        <v>745</v>
      </c>
      <c r="AJ93" s="84">
        <v>2240</v>
      </c>
      <c r="AK93" s="84">
        <v>2240</v>
      </c>
      <c r="AL93" s="108" t="s">
        <v>653</v>
      </c>
      <c r="AM93" s="84">
        <v>25769.94</v>
      </c>
      <c r="AN93" s="112">
        <v>10070.06</v>
      </c>
      <c r="AO93" s="112">
        <v>35840</v>
      </c>
      <c r="AP93" s="112">
        <v>16230.06</v>
      </c>
      <c r="AQ93" s="112">
        <v>1560.94</v>
      </c>
      <c r="AR93" s="112">
        <v>17791</v>
      </c>
      <c r="AS93" s="112">
        <v>0</v>
      </c>
      <c r="AT93" s="112">
        <v>0</v>
      </c>
      <c r="AU93" s="112">
        <v>0</v>
      </c>
      <c r="AV93" s="84">
        <v>16</v>
      </c>
      <c r="AW93" s="84">
        <v>0</v>
      </c>
      <c r="AX93" s="84" t="s">
        <v>272</v>
      </c>
      <c r="AY93" s="108" t="s">
        <v>653</v>
      </c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747</v>
      </c>
      <c r="BG93" s="84">
        <v>9153668143</v>
      </c>
      <c r="BH93" s="114" t="s">
        <v>274</v>
      </c>
      <c r="BI93" s="38" t="s">
        <v>112</v>
      </c>
      <c r="BJ93" s="85">
        <v>45806</v>
      </c>
      <c r="BK93" s="84" t="s">
        <v>125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1551</v>
      </c>
    </row>
    <row r="94" spans="1:70" s="113" customFormat="1" ht="15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47293</v>
      </c>
      <c r="J94" s="38" t="s">
        <v>643</v>
      </c>
      <c r="K94" s="84">
        <v>47293</v>
      </c>
      <c r="L94" s="84" t="s">
        <v>644</v>
      </c>
      <c r="M94" s="38" t="s">
        <v>645</v>
      </c>
      <c r="N94" s="84">
        <v>76605</v>
      </c>
      <c r="O94" s="84" t="s">
        <v>734</v>
      </c>
      <c r="P94" s="84">
        <v>108985</v>
      </c>
      <c r="Q94" s="38" t="s">
        <v>735</v>
      </c>
      <c r="R94" s="38" t="s">
        <v>337</v>
      </c>
      <c r="S94" s="84" t="s">
        <v>751</v>
      </c>
      <c r="T94" s="84" t="s">
        <v>751</v>
      </c>
      <c r="U94" s="84" t="s">
        <v>412</v>
      </c>
      <c r="V94" s="84" t="s">
        <v>261</v>
      </c>
      <c r="W94" s="84">
        <v>0</v>
      </c>
      <c r="X94" s="38" t="s">
        <v>281</v>
      </c>
      <c r="Y94" s="84">
        <v>355246319</v>
      </c>
      <c r="Z94" s="38" t="s">
        <v>752</v>
      </c>
      <c r="AA94" s="108" t="s">
        <v>478</v>
      </c>
      <c r="AB94" s="84">
        <v>30000</v>
      </c>
      <c r="AC94" s="108" t="s">
        <v>651</v>
      </c>
      <c r="AD94" s="84">
        <v>18</v>
      </c>
      <c r="AE94" s="84" t="s">
        <v>479</v>
      </c>
      <c r="AF94" s="84" t="s">
        <v>371</v>
      </c>
      <c r="AG94" s="108" t="s">
        <v>753</v>
      </c>
      <c r="AH94" s="84" t="s">
        <v>336</v>
      </c>
      <c r="AI94" s="108" t="s">
        <v>618</v>
      </c>
      <c r="AJ94" s="84">
        <v>2020</v>
      </c>
      <c r="AK94" s="84">
        <v>2020</v>
      </c>
      <c r="AL94" s="108" t="s">
        <v>653</v>
      </c>
      <c r="AM94" s="84">
        <v>22611.759999999998</v>
      </c>
      <c r="AN94" s="112">
        <v>5668.24</v>
      </c>
      <c r="AO94" s="112">
        <v>28280</v>
      </c>
      <c r="AP94" s="112">
        <v>7388.24</v>
      </c>
      <c r="AQ94" s="112">
        <v>379.76</v>
      </c>
      <c r="AR94" s="112">
        <v>7768</v>
      </c>
      <c r="AS94" s="112">
        <v>1868.19</v>
      </c>
      <c r="AT94" s="112">
        <v>151.81</v>
      </c>
      <c r="AU94" s="112">
        <v>2020</v>
      </c>
      <c r="AV94" s="84">
        <v>15</v>
      </c>
      <c r="AW94" s="84">
        <v>24</v>
      </c>
      <c r="AX94" s="84" t="s">
        <v>361</v>
      </c>
      <c r="AY94" s="108" t="s">
        <v>653</v>
      </c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751</v>
      </c>
      <c r="BG94" s="84">
        <v>8102064625</v>
      </c>
      <c r="BH94" s="114" t="s">
        <v>274</v>
      </c>
      <c r="BI94" s="38" t="s">
        <v>110</v>
      </c>
      <c r="BJ94" s="85">
        <v>45805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 t="s">
        <v>1549</v>
      </c>
    </row>
    <row r="95" spans="1:70" s="113" customFormat="1" ht="15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47293</v>
      </c>
      <c r="J95" s="38" t="s">
        <v>643</v>
      </c>
      <c r="K95" s="84">
        <v>47293</v>
      </c>
      <c r="L95" s="84" t="s">
        <v>644</v>
      </c>
      <c r="M95" s="38" t="s">
        <v>645</v>
      </c>
      <c r="N95" s="84">
        <v>76605</v>
      </c>
      <c r="O95" s="84" t="s">
        <v>734</v>
      </c>
      <c r="P95" s="84">
        <v>843369</v>
      </c>
      <c r="Q95" s="38" t="s">
        <v>754</v>
      </c>
      <c r="R95" s="38" t="s">
        <v>258</v>
      </c>
      <c r="S95" s="84" t="s">
        <v>755</v>
      </c>
      <c r="T95" s="84" t="s">
        <v>755</v>
      </c>
      <c r="U95" s="84" t="s">
        <v>322</v>
      </c>
      <c r="V95" s="84" t="s">
        <v>261</v>
      </c>
      <c r="W95" s="84">
        <v>0</v>
      </c>
      <c r="X95" s="38" t="s">
        <v>262</v>
      </c>
      <c r="Y95" s="84">
        <v>356536603</v>
      </c>
      <c r="Z95" s="38" t="s">
        <v>756</v>
      </c>
      <c r="AA95" s="108" t="s">
        <v>757</v>
      </c>
      <c r="AB95" s="84">
        <v>42000</v>
      </c>
      <c r="AC95" s="108" t="s">
        <v>651</v>
      </c>
      <c r="AD95" s="84">
        <v>24</v>
      </c>
      <c r="AE95" s="84" t="s">
        <v>370</v>
      </c>
      <c r="AF95" s="84" t="s">
        <v>334</v>
      </c>
      <c r="AG95" s="108" t="s">
        <v>758</v>
      </c>
      <c r="AH95" s="84" t="s">
        <v>336</v>
      </c>
      <c r="AI95" s="108" t="s">
        <v>446</v>
      </c>
      <c r="AJ95" s="84">
        <v>2240</v>
      </c>
      <c r="AK95" s="84">
        <v>2240</v>
      </c>
      <c r="AL95" s="108" t="s">
        <v>653</v>
      </c>
      <c r="AM95" s="84">
        <v>18051.16</v>
      </c>
      <c r="AN95" s="112">
        <v>8828.84</v>
      </c>
      <c r="AO95" s="112">
        <v>26880</v>
      </c>
      <c r="AP95" s="112">
        <v>23948.84</v>
      </c>
      <c r="AQ95" s="112">
        <v>3437.16</v>
      </c>
      <c r="AR95" s="112">
        <v>27386</v>
      </c>
      <c r="AS95" s="112">
        <v>0</v>
      </c>
      <c r="AT95" s="112">
        <v>0</v>
      </c>
      <c r="AU95" s="112">
        <v>0</v>
      </c>
      <c r="AV95" s="84">
        <v>12</v>
      </c>
      <c r="AW95" s="84">
        <v>0</v>
      </c>
      <c r="AX95" s="84" t="s">
        <v>272</v>
      </c>
      <c r="AY95" s="108" t="s">
        <v>653</v>
      </c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755</v>
      </c>
      <c r="BG95" s="84">
        <v>6281865740</v>
      </c>
      <c r="BH95" s="114" t="s">
        <v>274</v>
      </c>
      <c r="BI95" s="38" t="s">
        <v>112</v>
      </c>
      <c r="BJ95" s="85">
        <v>45806</v>
      </c>
      <c r="BK95" s="84" t="s">
        <v>126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1552</v>
      </c>
    </row>
    <row r="96" spans="1:70" s="113" customFormat="1" ht="15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47293</v>
      </c>
      <c r="J96" s="38" t="s">
        <v>643</v>
      </c>
      <c r="K96" s="84">
        <v>47293</v>
      </c>
      <c r="L96" s="84" t="s">
        <v>644</v>
      </c>
      <c r="M96" s="38" t="s">
        <v>645</v>
      </c>
      <c r="N96" s="84">
        <v>76605</v>
      </c>
      <c r="O96" s="84" t="s">
        <v>734</v>
      </c>
      <c r="P96" s="84">
        <v>843369</v>
      </c>
      <c r="Q96" s="38" t="s">
        <v>754</v>
      </c>
      <c r="R96" s="38" t="s">
        <v>258</v>
      </c>
      <c r="S96" s="84" t="s">
        <v>759</v>
      </c>
      <c r="T96" s="84" t="s">
        <v>759</v>
      </c>
      <c r="U96" s="84" t="s">
        <v>322</v>
      </c>
      <c r="V96" s="84" t="s">
        <v>261</v>
      </c>
      <c r="W96" s="84">
        <v>0</v>
      </c>
      <c r="X96" s="38" t="s">
        <v>262</v>
      </c>
      <c r="Y96" s="84">
        <v>356537574</v>
      </c>
      <c r="Z96" s="38" t="s">
        <v>760</v>
      </c>
      <c r="AA96" s="108" t="s">
        <v>757</v>
      </c>
      <c r="AB96" s="84">
        <v>42000</v>
      </c>
      <c r="AC96" s="108" t="s">
        <v>651</v>
      </c>
      <c r="AD96" s="84">
        <v>24</v>
      </c>
      <c r="AE96" s="84" t="s">
        <v>370</v>
      </c>
      <c r="AF96" s="84" t="s">
        <v>334</v>
      </c>
      <c r="AG96" s="108" t="s">
        <v>758</v>
      </c>
      <c r="AH96" s="84" t="s">
        <v>336</v>
      </c>
      <c r="AI96" s="108" t="s">
        <v>446</v>
      </c>
      <c r="AJ96" s="84">
        <v>2240</v>
      </c>
      <c r="AK96" s="84">
        <v>2240</v>
      </c>
      <c r="AL96" s="108" t="s">
        <v>653</v>
      </c>
      <c r="AM96" s="84">
        <v>18051.16</v>
      </c>
      <c r="AN96" s="112">
        <v>8828.84</v>
      </c>
      <c r="AO96" s="112">
        <v>26880</v>
      </c>
      <c r="AP96" s="112">
        <v>23948.84</v>
      </c>
      <c r="AQ96" s="112">
        <v>3437.16</v>
      </c>
      <c r="AR96" s="112">
        <v>27386</v>
      </c>
      <c r="AS96" s="112">
        <v>0</v>
      </c>
      <c r="AT96" s="112">
        <v>0</v>
      </c>
      <c r="AU96" s="112">
        <v>0</v>
      </c>
      <c r="AV96" s="84">
        <v>12</v>
      </c>
      <c r="AW96" s="84">
        <v>0</v>
      </c>
      <c r="AX96" s="84" t="s">
        <v>272</v>
      </c>
      <c r="AY96" s="108" t="s">
        <v>653</v>
      </c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759</v>
      </c>
      <c r="BG96" s="84">
        <v>9234781219</v>
      </c>
      <c r="BH96" s="114" t="s">
        <v>274</v>
      </c>
      <c r="BI96" s="38" t="s">
        <v>111</v>
      </c>
      <c r="BJ96" s="85">
        <v>45806</v>
      </c>
      <c r="BK96" s="84"/>
      <c r="BL96" s="38"/>
      <c r="BM96" s="115" t="s">
        <v>119</v>
      </c>
      <c r="BN96" s="116" t="s">
        <v>201</v>
      </c>
      <c r="BO96" s="84" t="s">
        <v>244</v>
      </c>
      <c r="BP96" s="84"/>
      <c r="BQ96" s="117"/>
      <c r="BR96" s="118" t="s">
        <v>1547</v>
      </c>
    </row>
    <row r="97" spans="1:70" s="113" customFormat="1" ht="15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47293</v>
      </c>
      <c r="J97" s="38" t="s">
        <v>643</v>
      </c>
      <c r="K97" s="84">
        <v>47293</v>
      </c>
      <c r="L97" s="84" t="s">
        <v>644</v>
      </c>
      <c r="M97" s="38" t="s">
        <v>645</v>
      </c>
      <c r="N97" s="84">
        <v>76605</v>
      </c>
      <c r="O97" s="84" t="s">
        <v>734</v>
      </c>
      <c r="P97" s="84">
        <v>843369</v>
      </c>
      <c r="Q97" s="38" t="s">
        <v>754</v>
      </c>
      <c r="R97" s="38" t="s">
        <v>258</v>
      </c>
      <c r="S97" s="84" t="s">
        <v>761</v>
      </c>
      <c r="T97" s="84" t="s">
        <v>761</v>
      </c>
      <c r="U97" s="84" t="s">
        <v>322</v>
      </c>
      <c r="V97" s="84" t="s">
        <v>381</v>
      </c>
      <c r="W97" s="84">
        <v>0</v>
      </c>
      <c r="X97" s="38" t="s">
        <v>262</v>
      </c>
      <c r="Y97" s="84">
        <v>357510583</v>
      </c>
      <c r="Z97" s="38" t="s">
        <v>762</v>
      </c>
      <c r="AA97" s="108" t="s">
        <v>684</v>
      </c>
      <c r="AB97" s="84">
        <v>65000</v>
      </c>
      <c r="AC97" s="108" t="s">
        <v>651</v>
      </c>
      <c r="AD97" s="84">
        <v>24</v>
      </c>
      <c r="AE97" s="84" t="s">
        <v>404</v>
      </c>
      <c r="AF97" s="84" t="s">
        <v>326</v>
      </c>
      <c r="AG97" s="108" t="s">
        <v>447</v>
      </c>
      <c r="AH97" s="84" t="s">
        <v>336</v>
      </c>
      <c r="AI97" s="108" t="s">
        <v>763</v>
      </c>
      <c r="AJ97" s="84">
        <v>3470</v>
      </c>
      <c r="AK97" s="84">
        <v>3470</v>
      </c>
      <c r="AL97" s="108" t="s">
        <v>764</v>
      </c>
      <c r="AM97" s="84">
        <v>15680.09</v>
      </c>
      <c r="AN97" s="112">
        <v>8609.91</v>
      </c>
      <c r="AO97" s="112">
        <v>24290</v>
      </c>
      <c r="AP97" s="112">
        <v>49319.91</v>
      </c>
      <c r="AQ97" s="112">
        <v>9696.09</v>
      </c>
      <c r="AR97" s="112">
        <v>59016</v>
      </c>
      <c r="AS97" s="112">
        <v>7559.86</v>
      </c>
      <c r="AT97" s="112">
        <v>2850.14</v>
      </c>
      <c r="AU97" s="112">
        <v>10410</v>
      </c>
      <c r="AV97" s="84">
        <v>10</v>
      </c>
      <c r="AW97" s="84">
        <v>85</v>
      </c>
      <c r="AX97" s="84" t="s">
        <v>705</v>
      </c>
      <c r="AY97" s="108" t="s">
        <v>764</v>
      </c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761</v>
      </c>
      <c r="BG97" s="84">
        <v>8102817934</v>
      </c>
      <c r="BH97" s="114" t="s">
        <v>274</v>
      </c>
      <c r="BI97" s="38" t="s">
        <v>110</v>
      </c>
      <c r="BJ97" s="85">
        <v>45805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1549</v>
      </c>
    </row>
    <row r="98" spans="1:70" s="113" customFormat="1" ht="15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47293</v>
      </c>
      <c r="J98" s="38" t="s">
        <v>643</v>
      </c>
      <c r="K98" s="84">
        <v>47293</v>
      </c>
      <c r="L98" s="84" t="s">
        <v>644</v>
      </c>
      <c r="M98" s="38" t="s">
        <v>645</v>
      </c>
      <c r="N98" s="84">
        <v>76605</v>
      </c>
      <c r="O98" s="84" t="s">
        <v>734</v>
      </c>
      <c r="P98" s="84">
        <v>515673</v>
      </c>
      <c r="Q98" s="38" t="s">
        <v>765</v>
      </c>
      <c r="R98" s="38" t="s">
        <v>766</v>
      </c>
      <c r="S98" s="84" t="s">
        <v>767</v>
      </c>
      <c r="T98" s="84" t="s">
        <v>767</v>
      </c>
      <c r="U98" s="84" t="s">
        <v>322</v>
      </c>
      <c r="V98" s="84" t="s">
        <v>261</v>
      </c>
      <c r="W98" s="84">
        <v>0</v>
      </c>
      <c r="X98" s="38" t="s">
        <v>768</v>
      </c>
      <c r="Y98" s="84">
        <v>358021685</v>
      </c>
      <c r="Z98" s="38" t="s">
        <v>752</v>
      </c>
      <c r="AA98" s="108" t="s">
        <v>769</v>
      </c>
      <c r="AB98" s="84">
        <v>15499</v>
      </c>
      <c r="AC98" s="108" t="s">
        <v>651</v>
      </c>
      <c r="AD98" s="84">
        <v>12</v>
      </c>
      <c r="AE98" s="84" t="s">
        <v>770</v>
      </c>
      <c r="AF98" s="84" t="s">
        <v>326</v>
      </c>
      <c r="AG98" s="108" t="s">
        <v>771</v>
      </c>
      <c r="AH98" s="84" t="s">
        <v>336</v>
      </c>
      <c r="AI98" s="108" t="s">
        <v>772</v>
      </c>
      <c r="AJ98" s="84">
        <v>1470</v>
      </c>
      <c r="AK98" s="84">
        <v>1470</v>
      </c>
      <c r="AL98" s="108" t="s">
        <v>653</v>
      </c>
      <c r="AM98" s="84">
        <v>9845.91</v>
      </c>
      <c r="AN98" s="112">
        <v>1914.09</v>
      </c>
      <c r="AO98" s="112">
        <v>11760</v>
      </c>
      <c r="AP98" s="112">
        <v>5653.09</v>
      </c>
      <c r="AQ98" s="112">
        <v>302.91000000000003</v>
      </c>
      <c r="AR98" s="112">
        <v>5956</v>
      </c>
      <c r="AS98" s="112">
        <v>0</v>
      </c>
      <c r="AT98" s="112">
        <v>0</v>
      </c>
      <c r="AU98" s="112">
        <v>0</v>
      </c>
      <c r="AV98" s="84">
        <v>8</v>
      </c>
      <c r="AW98" s="84">
        <v>0</v>
      </c>
      <c r="AX98" s="84" t="s">
        <v>272</v>
      </c>
      <c r="AY98" s="108" t="s">
        <v>653</v>
      </c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767</v>
      </c>
      <c r="BG98" s="84">
        <v>7004035318</v>
      </c>
      <c r="BH98" s="114" t="s">
        <v>274</v>
      </c>
      <c r="BI98" s="38" t="s">
        <v>112</v>
      </c>
      <c r="BJ98" s="85">
        <v>45806</v>
      </c>
      <c r="BK98" s="84" t="s">
        <v>125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1551</v>
      </c>
    </row>
    <row r="99" spans="1:70" s="113" customFormat="1" ht="15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47293</v>
      </c>
      <c r="J99" s="38" t="s">
        <v>643</v>
      </c>
      <c r="K99" s="84">
        <v>47293</v>
      </c>
      <c r="L99" s="84" t="s">
        <v>644</v>
      </c>
      <c r="M99" s="38" t="s">
        <v>645</v>
      </c>
      <c r="N99" s="84">
        <v>76605</v>
      </c>
      <c r="O99" s="84" t="s">
        <v>734</v>
      </c>
      <c r="P99" s="84">
        <v>843369</v>
      </c>
      <c r="Q99" s="38" t="s">
        <v>754</v>
      </c>
      <c r="R99" s="38" t="s">
        <v>258</v>
      </c>
      <c r="S99" s="84" t="s">
        <v>773</v>
      </c>
      <c r="T99" s="84" t="s">
        <v>773</v>
      </c>
      <c r="U99" s="84" t="s">
        <v>412</v>
      </c>
      <c r="V99" s="84" t="s">
        <v>261</v>
      </c>
      <c r="W99" s="84">
        <v>0</v>
      </c>
      <c r="X99" s="38" t="s">
        <v>262</v>
      </c>
      <c r="Y99" s="84">
        <v>359199647</v>
      </c>
      <c r="Z99" s="38" t="s">
        <v>414</v>
      </c>
      <c r="AA99" s="108" t="s">
        <v>693</v>
      </c>
      <c r="AB99" s="84">
        <v>42000</v>
      </c>
      <c r="AC99" s="108" t="s">
        <v>651</v>
      </c>
      <c r="AD99" s="84">
        <v>24</v>
      </c>
      <c r="AE99" s="84" t="s">
        <v>404</v>
      </c>
      <c r="AF99" s="84" t="s">
        <v>326</v>
      </c>
      <c r="AG99" s="108" t="s">
        <v>771</v>
      </c>
      <c r="AH99" s="84" t="s">
        <v>328</v>
      </c>
      <c r="AI99" s="108" t="s">
        <v>695</v>
      </c>
      <c r="AJ99" s="84">
        <v>2230</v>
      </c>
      <c r="AK99" s="84">
        <v>2230</v>
      </c>
      <c r="AL99" s="108" t="s">
        <v>653</v>
      </c>
      <c r="AM99" s="84">
        <v>3799.26</v>
      </c>
      <c r="AN99" s="112">
        <v>2890.74</v>
      </c>
      <c r="AO99" s="112">
        <v>6690</v>
      </c>
      <c r="AP99" s="112">
        <v>38200.74</v>
      </c>
      <c r="AQ99" s="112">
        <v>9192.26</v>
      </c>
      <c r="AR99" s="112">
        <v>47393</v>
      </c>
      <c r="AS99" s="112">
        <v>0</v>
      </c>
      <c r="AT99" s="112">
        <v>0</v>
      </c>
      <c r="AU99" s="112">
        <v>0</v>
      </c>
      <c r="AV99" s="84">
        <v>3</v>
      </c>
      <c r="AW99" s="84">
        <v>0</v>
      </c>
      <c r="AX99" s="84" t="s">
        <v>272</v>
      </c>
      <c r="AY99" s="108" t="s">
        <v>653</v>
      </c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773</v>
      </c>
      <c r="BG99" s="84">
        <v>9905779097</v>
      </c>
      <c r="BH99" s="114" t="s">
        <v>274</v>
      </c>
      <c r="BI99" s="38" t="s">
        <v>111</v>
      </c>
      <c r="BJ99" s="85">
        <v>45806</v>
      </c>
      <c r="BK99" s="84"/>
      <c r="BL99" s="38"/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1547</v>
      </c>
    </row>
    <row r="100" spans="1:70" s="113" customFormat="1" ht="15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47293</v>
      </c>
      <c r="J100" s="38" t="s">
        <v>643</v>
      </c>
      <c r="K100" s="84">
        <v>47293</v>
      </c>
      <c r="L100" s="84" t="s">
        <v>644</v>
      </c>
      <c r="M100" s="38" t="s">
        <v>645</v>
      </c>
      <c r="N100" s="84">
        <v>76605</v>
      </c>
      <c r="O100" s="84" t="s">
        <v>734</v>
      </c>
      <c r="P100" s="84">
        <v>515673</v>
      </c>
      <c r="Q100" s="38" t="s">
        <v>765</v>
      </c>
      <c r="R100" s="38" t="s">
        <v>258</v>
      </c>
      <c r="S100" s="84" t="s">
        <v>767</v>
      </c>
      <c r="T100" s="84" t="s">
        <v>767</v>
      </c>
      <c r="U100" s="84" t="s">
        <v>322</v>
      </c>
      <c r="V100" s="84" t="s">
        <v>261</v>
      </c>
      <c r="W100" s="84">
        <v>0</v>
      </c>
      <c r="X100" s="38" t="s">
        <v>262</v>
      </c>
      <c r="Y100" s="84">
        <v>359233303</v>
      </c>
      <c r="Z100" s="38" t="s">
        <v>752</v>
      </c>
      <c r="AA100" s="108" t="s">
        <v>774</v>
      </c>
      <c r="AB100" s="84">
        <v>42000</v>
      </c>
      <c r="AC100" s="108" t="s">
        <v>651</v>
      </c>
      <c r="AD100" s="84">
        <v>24</v>
      </c>
      <c r="AE100" s="84" t="s">
        <v>404</v>
      </c>
      <c r="AF100" s="84" t="s">
        <v>326</v>
      </c>
      <c r="AG100" s="108" t="s">
        <v>771</v>
      </c>
      <c r="AH100" s="84" t="s">
        <v>328</v>
      </c>
      <c r="AI100" s="108" t="s">
        <v>695</v>
      </c>
      <c r="AJ100" s="84">
        <v>2230</v>
      </c>
      <c r="AK100" s="84">
        <v>2230</v>
      </c>
      <c r="AL100" s="108" t="s">
        <v>653</v>
      </c>
      <c r="AM100" s="84">
        <v>3973.54</v>
      </c>
      <c r="AN100" s="112">
        <v>2716.46</v>
      </c>
      <c r="AO100" s="112">
        <v>6690</v>
      </c>
      <c r="AP100" s="112">
        <v>38026.46</v>
      </c>
      <c r="AQ100" s="112">
        <v>9100.5400000000009</v>
      </c>
      <c r="AR100" s="112">
        <v>47127</v>
      </c>
      <c r="AS100" s="112">
        <v>0</v>
      </c>
      <c r="AT100" s="112">
        <v>0</v>
      </c>
      <c r="AU100" s="112">
        <v>0</v>
      </c>
      <c r="AV100" s="84">
        <v>3</v>
      </c>
      <c r="AW100" s="84">
        <v>0</v>
      </c>
      <c r="AX100" s="84" t="s">
        <v>272</v>
      </c>
      <c r="AY100" s="108" t="s">
        <v>653</v>
      </c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767</v>
      </c>
      <c r="BG100" s="84">
        <v>7004035318</v>
      </c>
      <c r="BH100" s="114" t="s">
        <v>274</v>
      </c>
      <c r="BI100" s="38" t="s">
        <v>112</v>
      </c>
      <c r="BJ100" s="85">
        <v>45806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1551</v>
      </c>
    </row>
    <row r="101" spans="1:70" s="113" customFormat="1" ht="15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47293</v>
      </c>
      <c r="J101" s="38" t="s">
        <v>643</v>
      </c>
      <c r="K101" s="84">
        <v>47293</v>
      </c>
      <c r="L101" s="84" t="s">
        <v>644</v>
      </c>
      <c r="M101" s="38" t="s">
        <v>645</v>
      </c>
      <c r="N101" s="84">
        <v>76363</v>
      </c>
      <c r="O101" s="84" t="s">
        <v>775</v>
      </c>
      <c r="P101" s="84">
        <v>508954</v>
      </c>
      <c r="Q101" s="38" t="s">
        <v>776</v>
      </c>
      <c r="R101" s="38" t="s">
        <v>258</v>
      </c>
      <c r="S101" s="84" t="s">
        <v>777</v>
      </c>
      <c r="T101" s="84" t="s">
        <v>777</v>
      </c>
      <c r="U101" s="84" t="s">
        <v>322</v>
      </c>
      <c r="V101" s="84" t="s">
        <v>261</v>
      </c>
      <c r="W101" s="84">
        <v>541</v>
      </c>
      <c r="X101" s="38" t="s">
        <v>281</v>
      </c>
      <c r="Y101" s="84">
        <v>353634043</v>
      </c>
      <c r="Z101" s="38" t="s">
        <v>778</v>
      </c>
      <c r="AA101" s="108" t="s">
        <v>779</v>
      </c>
      <c r="AB101" s="84">
        <v>52000</v>
      </c>
      <c r="AC101" s="108" t="s">
        <v>651</v>
      </c>
      <c r="AD101" s="84">
        <v>24</v>
      </c>
      <c r="AE101" s="84" t="s">
        <v>325</v>
      </c>
      <c r="AF101" s="84" t="s">
        <v>326</v>
      </c>
      <c r="AG101" s="108" t="s">
        <v>619</v>
      </c>
      <c r="AH101" s="84" t="s">
        <v>328</v>
      </c>
      <c r="AI101" s="108" t="s">
        <v>780</v>
      </c>
      <c r="AJ101" s="84">
        <v>2780</v>
      </c>
      <c r="AK101" s="84">
        <v>2780</v>
      </c>
      <c r="AL101" s="108" t="s">
        <v>624</v>
      </c>
      <c r="AM101" s="84">
        <v>36950.379999999997</v>
      </c>
      <c r="AN101" s="112">
        <v>13089.62</v>
      </c>
      <c r="AO101" s="112">
        <v>50040</v>
      </c>
      <c r="AP101" s="112">
        <v>15049.62</v>
      </c>
      <c r="AQ101" s="112">
        <v>1098.3800000000001</v>
      </c>
      <c r="AR101" s="112">
        <v>16148</v>
      </c>
      <c r="AS101" s="112">
        <v>0</v>
      </c>
      <c r="AT101" s="112">
        <v>0</v>
      </c>
      <c r="AU101" s="112">
        <v>0</v>
      </c>
      <c r="AV101" s="84">
        <v>18</v>
      </c>
      <c r="AW101" s="84">
        <v>0</v>
      </c>
      <c r="AX101" s="84" t="s">
        <v>272</v>
      </c>
      <c r="AY101" s="108" t="s">
        <v>624</v>
      </c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777</v>
      </c>
      <c r="BG101" s="84">
        <v>9661148490</v>
      </c>
      <c r="BH101" s="114" t="s">
        <v>274</v>
      </c>
      <c r="BI101" s="38" t="s">
        <v>112</v>
      </c>
      <c r="BJ101" s="85">
        <v>45806</v>
      </c>
      <c r="BK101" s="84" t="s">
        <v>128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1550</v>
      </c>
    </row>
    <row r="102" spans="1:70" s="113" customFormat="1" ht="15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47293</v>
      </c>
      <c r="J102" s="38" t="s">
        <v>643</v>
      </c>
      <c r="K102" s="84">
        <v>47293</v>
      </c>
      <c r="L102" s="84" t="s">
        <v>644</v>
      </c>
      <c r="M102" s="38" t="s">
        <v>645</v>
      </c>
      <c r="N102" s="84">
        <v>76363</v>
      </c>
      <c r="O102" s="84" t="s">
        <v>775</v>
      </c>
      <c r="P102" s="84">
        <v>508954</v>
      </c>
      <c r="Q102" s="38" t="s">
        <v>776</v>
      </c>
      <c r="R102" s="38" t="s">
        <v>258</v>
      </c>
      <c r="S102" s="84" t="s">
        <v>781</v>
      </c>
      <c r="T102" s="84" t="s">
        <v>781</v>
      </c>
      <c r="U102" s="84" t="s">
        <v>322</v>
      </c>
      <c r="V102" s="84" t="s">
        <v>261</v>
      </c>
      <c r="W102" s="84">
        <v>0</v>
      </c>
      <c r="X102" s="38" t="s">
        <v>262</v>
      </c>
      <c r="Y102" s="84">
        <v>354477788</v>
      </c>
      <c r="Z102" s="38" t="s">
        <v>782</v>
      </c>
      <c r="AA102" s="108" t="s">
        <v>783</v>
      </c>
      <c r="AB102" s="84">
        <v>42000</v>
      </c>
      <c r="AC102" s="108" t="s">
        <v>651</v>
      </c>
      <c r="AD102" s="84">
        <v>24</v>
      </c>
      <c r="AE102" s="84" t="s">
        <v>370</v>
      </c>
      <c r="AF102" s="84" t="s">
        <v>371</v>
      </c>
      <c r="AG102" s="108" t="s">
        <v>784</v>
      </c>
      <c r="AH102" s="84" t="s">
        <v>336</v>
      </c>
      <c r="AI102" s="108" t="s">
        <v>745</v>
      </c>
      <c r="AJ102" s="84">
        <v>2240</v>
      </c>
      <c r="AK102" s="84">
        <v>2240</v>
      </c>
      <c r="AL102" s="108" t="s">
        <v>653</v>
      </c>
      <c r="AM102" s="84">
        <v>25574.15</v>
      </c>
      <c r="AN102" s="112">
        <v>10265.85</v>
      </c>
      <c r="AO102" s="112">
        <v>35840</v>
      </c>
      <c r="AP102" s="112">
        <v>16425.849999999999</v>
      </c>
      <c r="AQ102" s="112">
        <v>1596.15</v>
      </c>
      <c r="AR102" s="112">
        <v>18022</v>
      </c>
      <c r="AS102" s="112">
        <v>0</v>
      </c>
      <c r="AT102" s="112">
        <v>0</v>
      </c>
      <c r="AU102" s="112">
        <v>0</v>
      </c>
      <c r="AV102" s="84">
        <v>16</v>
      </c>
      <c r="AW102" s="84">
        <v>0</v>
      </c>
      <c r="AX102" s="84" t="s">
        <v>272</v>
      </c>
      <c r="AY102" s="108" t="s">
        <v>653</v>
      </c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781</v>
      </c>
      <c r="BG102" s="84">
        <v>8809798037</v>
      </c>
      <c r="BH102" s="114" t="s">
        <v>274</v>
      </c>
      <c r="BI102" s="38" t="s">
        <v>112</v>
      </c>
      <c r="BJ102" s="85">
        <v>45806</v>
      </c>
      <c r="BK102" s="84" t="s">
        <v>124</v>
      </c>
      <c r="BL102" s="38"/>
      <c r="BM102" s="115"/>
      <c r="BN102" s="116" t="s">
        <v>112</v>
      </c>
      <c r="BO102" s="84" t="s">
        <v>245</v>
      </c>
      <c r="BP102" s="84"/>
      <c r="BQ102" s="117" t="s">
        <v>112</v>
      </c>
      <c r="BR102" s="118" t="s">
        <v>124</v>
      </c>
    </row>
    <row r="103" spans="1:70" s="113" customFormat="1" ht="15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47293</v>
      </c>
      <c r="J103" s="38" t="s">
        <v>643</v>
      </c>
      <c r="K103" s="84">
        <v>47293</v>
      </c>
      <c r="L103" s="84" t="s">
        <v>644</v>
      </c>
      <c r="M103" s="38" t="s">
        <v>645</v>
      </c>
      <c r="N103" s="84">
        <v>76363</v>
      </c>
      <c r="O103" s="84" t="s">
        <v>775</v>
      </c>
      <c r="P103" s="84">
        <v>491172</v>
      </c>
      <c r="Q103" s="38" t="s">
        <v>785</v>
      </c>
      <c r="R103" s="38" t="s">
        <v>258</v>
      </c>
      <c r="S103" s="84" t="s">
        <v>786</v>
      </c>
      <c r="T103" s="84" t="s">
        <v>786</v>
      </c>
      <c r="U103" s="84" t="s">
        <v>322</v>
      </c>
      <c r="V103" s="84" t="s">
        <v>261</v>
      </c>
      <c r="W103" s="84">
        <v>0</v>
      </c>
      <c r="X103" s="38" t="s">
        <v>262</v>
      </c>
      <c r="Y103" s="84">
        <v>354478979</v>
      </c>
      <c r="Z103" s="38" t="s">
        <v>787</v>
      </c>
      <c r="AA103" s="108" t="s">
        <v>783</v>
      </c>
      <c r="AB103" s="84">
        <v>42000</v>
      </c>
      <c r="AC103" s="108" t="s">
        <v>651</v>
      </c>
      <c r="AD103" s="84">
        <v>24</v>
      </c>
      <c r="AE103" s="84" t="s">
        <v>370</v>
      </c>
      <c r="AF103" s="84" t="s">
        <v>371</v>
      </c>
      <c r="AG103" s="108" t="s">
        <v>784</v>
      </c>
      <c r="AH103" s="84" t="s">
        <v>336</v>
      </c>
      <c r="AI103" s="108" t="s">
        <v>745</v>
      </c>
      <c r="AJ103" s="84">
        <v>2240</v>
      </c>
      <c r="AK103" s="84">
        <v>2240</v>
      </c>
      <c r="AL103" s="108" t="s">
        <v>788</v>
      </c>
      <c r="AM103" s="84">
        <v>21896.82</v>
      </c>
      <c r="AN103" s="112">
        <v>9463.18</v>
      </c>
      <c r="AO103" s="112">
        <v>31360</v>
      </c>
      <c r="AP103" s="112">
        <v>20103.18</v>
      </c>
      <c r="AQ103" s="112">
        <v>2398.8200000000002</v>
      </c>
      <c r="AR103" s="112">
        <v>22502</v>
      </c>
      <c r="AS103" s="112">
        <v>3677.33</v>
      </c>
      <c r="AT103" s="112">
        <v>802.67</v>
      </c>
      <c r="AU103" s="112">
        <v>4480</v>
      </c>
      <c r="AV103" s="84">
        <v>16</v>
      </c>
      <c r="AW103" s="84">
        <v>54</v>
      </c>
      <c r="AX103" s="84" t="s">
        <v>789</v>
      </c>
      <c r="AY103" s="108" t="s">
        <v>788</v>
      </c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786</v>
      </c>
      <c r="BG103" s="84">
        <v>7667369445</v>
      </c>
      <c r="BH103" s="114" t="s">
        <v>274</v>
      </c>
      <c r="BI103" s="38" t="s">
        <v>110</v>
      </c>
      <c r="BJ103" s="85">
        <v>45805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245</v>
      </c>
      <c r="BP103" s="84"/>
      <c r="BQ103" s="117"/>
      <c r="BR103" s="118" t="s">
        <v>1549</v>
      </c>
    </row>
    <row r="104" spans="1:70" s="113" customFormat="1" ht="15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47293</v>
      </c>
      <c r="J104" s="38" t="s">
        <v>643</v>
      </c>
      <c r="K104" s="84">
        <v>47293</v>
      </c>
      <c r="L104" s="84" t="s">
        <v>644</v>
      </c>
      <c r="M104" s="38" t="s">
        <v>645</v>
      </c>
      <c r="N104" s="84">
        <v>76363</v>
      </c>
      <c r="O104" s="84" t="s">
        <v>775</v>
      </c>
      <c r="P104" s="84">
        <v>508954</v>
      </c>
      <c r="Q104" s="38" t="s">
        <v>776</v>
      </c>
      <c r="R104" s="38" t="s">
        <v>258</v>
      </c>
      <c r="S104" s="84" t="s">
        <v>790</v>
      </c>
      <c r="T104" s="84" t="s">
        <v>790</v>
      </c>
      <c r="U104" s="84" t="s">
        <v>322</v>
      </c>
      <c r="V104" s="84" t="s">
        <v>261</v>
      </c>
      <c r="W104" s="84">
        <v>0</v>
      </c>
      <c r="X104" s="38" t="s">
        <v>262</v>
      </c>
      <c r="Y104" s="84">
        <v>354672746</v>
      </c>
      <c r="Z104" s="38" t="s">
        <v>791</v>
      </c>
      <c r="AA104" s="108" t="s">
        <v>792</v>
      </c>
      <c r="AB104" s="84">
        <v>42000</v>
      </c>
      <c r="AC104" s="108" t="s">
        <v>651</v>
      </c>
      <c r="AD104" s="84">
        <v>24</v>
      </c>
      <c r="AE104" s="84" t="s">
        <v>370</v>
      </c>
      <c r="AF104" s="84" t="s">
        <v>371</v>
      </c>
      <c r="AG104" s="108" t="s">
        <v>793</v>
      </c>
      <c r="AH104" s="84" t="s">
        <v>336</v>
      </c>
      <c r="AI104" s="108" t="s">
        <v>618</v>
      </c>
      <c r="AJ104" s="84">
        <v>2240</v>
      </c>
      <c r="AK104" s="84">
        <v>2240</v>
      </c>
      <c r="AL104" s="108" t="s">
        <v>653</v>
      </c>
      <c r="AM104" s="84">
        <v>23470.799999999999</v>
      </c>
      <c r="AN104" s="112">
        <v>10129.200000000001</v>
      </c>
      <c r="AO104" s="112">
        <v>33600</v>
      </c>
      <c r="AP104" s="112">
        <v>18529.2</v>
      </c>
      <c r="AQ104" s="112">
        <v>2031.8</v>
      </c>
      <c r="AR104" s="112">
        <v>20561</v>
      </c>
      <c r="AS104" s="112">
        <v>0</v>
      </c>
      <c r="AT104" s="112">
        <v>0</v>
      </c>
      <c r="AU104" s="112">
        <v>0</v>
      </c>
      <c r="AV104" s="84">
        <v>15</v>
      </c>
      <c r="AW104" s="84">
        <v>0</v>
      </c>
      <c r="AX104" s="84" t="s">
        <v>272</v>
      </c>
      <c r="AY104" s="108" t="s">
        <v>653</v>
      </c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790</v>
      </c>
      <c r="BG104" s="84">
        <v>9162545445</v>
      </c>
      <c r="BH104" s="114" t="s">
        <v>274</v>
      </c>
      <c r="BI104" s="38" t="s">
        <v>112</v>
      </c>
      <c r="BJ104" s="85">
        <v>45806</v>
      </c>
      <c r="BK104" s="84" t="s">
        <v>126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1552</v>
      </c>
    </row>
    <row r="105" spans="1:70" s="113" customFormat="1" ht="15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47293</v>
      </c>
      <c r="J105" s="38" t="s">
        <v>643</v>
      </c>
      <c r="K105" s="84">
        <v>47293</v>
      </c>
      <c r="L105" s="84" t="s">
        <v>644</v>
      </c>
      <c r="M105" s="38" t="s">
        <v>645</v>
      </c>
      <c r="N105" s="84">
        <v>76363</v>
      </c>
      <c r="O105" s="84" t="s">
        <v>775</v>
      </c>
      <c r="P105" s="84">
        <v>108625</v>
      </c>
      <c r="Q105" s="38" t="s">
        <v>794</v>
      </c>
      <c r="R105" s="38" t="s">
        <v>258</v>
      </c>
      <c r="S105" s="84" t="s">
        <v>795</v>
      </c>
      <c r="T105" s="84" t="s">
        <v>795</v>
      </c>
      <c r="U105" s="84" t="s">
        <v>322</v>
      </c>
      <c r="V105" s="84" t="s">
        <v>261</v>
      </c>
      <c r="W105" s="84">
        <v>0</v>
      </c>
      <c r="X105" s="38" t="s">
        <v>262</v>
      </c>
      <c r="Y105" s="84">
        <v>354925287</v>
      </c>
      <c r="Z105" s="38" t="s">
        <v>796</v>
      </c>
      <c r="AA105" s="108" t="s">
        <v>797</v>
      </c>
      <c r="AB105" s="84">
        <v>42000</v>
      </c>
      <c r="AC105" s="108" t="s">
        <v>651</v>
      </c>
      <c r="AD105" s="84">
        <v>24</v>
      </c>
      <c r="AE105" s="84" t="s">
        <v>370</v>
      </c>
      <c r="AF105" s="84" t="s">
        <v>371</v>
      </c>
      <c r="AG105" s="108" t="s">
        <v>798</v>
      </c>
      <c r="AH105" s="84" t="s">
        <v>336</v>
      </c>
      <c r="AI105" s="108" t="s">
        <v>618</v>
      </c>
      <c r="AJ105" s="84">
        <v>2240</v>
      </c>
      <c r="AK105" s="84">
        <v>2240</v>
      </c>
      <c r="AL105" s="108" t="s">
        <v>653</v>
      </c>
      <c r="AM105" s="84">
        <v>23585.99</v>
      </c>
      <c r="AN105" s="112">
        <v>10014.01</v>
      </c>
      <c r="AO105" s="112">
        <v>33600</v>
      </c>
      <c r="AP105" s="112">
        <v>18414.009999999998</v>
      </c>
      <c r="AQ105" s="112">
        <v>2007.99</v>
      </c>
      <c r="AR105" s="112">
        <v>20422</v>
      </c>
      <c r="AS105" s="112">
        <v>0</v>
      </c>
      <c r="AT105" s="112">
        <v>0</v>
      </c>
      <c r="AU105" s="112">
        <v>0</v>
      </c>
      <c r="AV105" s="84">
        <v>15</v>
      </c>
      <c r="AW105" s="84">
        <v>0</v>
      </c>
      <c r="AX105" s="84" t="s">
        <v>272</v>
      </c>
      <c r="AY105" s="108" t="s">
        <v>653</v>
      </c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795</v>
      </c>
      <c r="BG105" s="84">
        <v>9334904403</v>
      </c>
      <c r="BH105" s="114" t="s">
        <v>274</v>
      </c>
      <c r="BI105" s="38" t="s">
        <v>112</v>
      </c>
      <c r="BJ105" s="85">
        <v>45806</v>
      </c>
      <c r="BK105" s="84" t="s">
        <v>125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1551</v>
      </c>
    </row>
    <row r="106" spans="1:70" s="113" customFormat="1" ht="15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47293</v>
      </c>
      <c r="J106" s="38" t="s">
        <v>643</v>
      </c>
      <c r="K106" s="84">
        <v>47293</v>
      </c>
      <c r="L106" s="84" t="s">
        <v>644</v>
      </c>
      <c r="M106" s="38" t="s">
        <v>645</v>
      </c>
      <c r="N106" s="84">
        <v>76363</v>
      </c>
      <c r="O106" s="84" t="s">
        <v>775</v>
      </c>
      <c r="P106" s="84">
        <v>508954</v>
      </c>
      <c r="Q106" s="38" t="s">
        <v>776</v>
      </c>
      <c r="R106" s="38" t="s">
        <v>258</v>
      </c>
      <c r="S106" s="84" t="s">
        <v>799</v>
      </c>
      <c r="T106" s="84" t="s">
        <v>799</v>
      </c>
      <c r="U106" s="84" t="s">
        <v>412</v>
      </c>
      <c r="V106" s="84" t="s">
        <v>261</v>
      </c>
      <c r="W106" s="84">
        <v>0</v>
      </c>
      <c r="X106" s="38" t="s">
        <v>281</v>
      </c>
      <c r="Y106" s="84">
        <v>355188341</v>
      </c>
      <c r="Z106" s="38" t="s">
        <v>800</v>
      </c>
      <c r="AA106" s="108" t="s">
        <v>478</v>
      </c>
      <c r="AB106" s="84">
        <v>41000</v>
      </c>
      <c r="AC106" s="108" t="s">
        <v>651</v>
      </c>
      <c r="AD106" s="84">
        <v>24</v>
      </c>
      <c r="AE106" s="84" t="s">
        <v>325</v>
      </c>
      <c r="AF106" s="84" t="s">
        <v>371</v>
      </c>
      <c r="AG106" s="108" t="s">
        <v>801</v>
      </c>
      <c r="AH106" s="84" t="s">
        <v>336</v>
      </c>
      <c r="AI106" s="108" t="s">
        <v>618</v>
      </c>
      <c r="AJ106" s="84">
        <v>2190</v>
      </c>
      <c r="AK106" s="84">
        <v>2190</v>
      </c>
      <c r="AL106" s="108" t="s">
        <v>802</v>
      </c>
      <c r="AM106" s="84">
        <v>18240.47</v>
      </c>
      <c r="AN106" s="112">
        <v>8039.53</v>
      </c>
      <c r="AO106" s="112">
        <v>26280</v>
      </c>
      <c r="AP106" s="112">
        <v>22759.53</v>
      </c>
      <c r="AQ106" s="112">
        <v>3131.47</v>
      </c>
      <c r="AR106" s="112">
        <v>25891</v>
      </c>
      <c r="AS106" s="112">
        <v>5291.7</v>
      </c>
      <c r="AT106" s="112">
        <v>1278.3</v>
      </c>
      <c r="AU106" s="112">
        <v>6570</v>
      </c>
      <c r="AV106" s="84">
        <v>15</v>
      </c>
      <c r="AW106" s="84">
        <v>85</v>
      </c>
      <c r="AX106" s="84" t="s">
        <v>705</v>
      </c>
      <c r="AY106" s="108" t="s">
        <v>802</v>
      </c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799</v>
      </c>
      <c r="BG106" s="84">
        <v>9931523488</v>
      </c>
      <c r="BH106" s="114" t="s">
        <v>274</v>
      </c>
      <c r="BI106" s="38" t="s">
        <v>110</v>
      </c>
      <c r="BJ106" s="85">
        <v>45805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1549</v>
      </c>
    </row>
    <row r="107" spans="1:70" s="113" customFormat="1" ht="15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47293</v>
      </c>
      <c r="J107" s="38" t="s">
        <v>643</v>
      </c>
      <c r="K107" s="84">
        <v>47293</v>
      </c>
      <c r="L107" s="84" t="s">
        <v>644</v>
      </c>
      <c r="M107" s="38" t="s">
        <v>645</v>
      </c>
      <c r="N107" s="84">
        <v>76363</v>
      </c>
      <c r="O107" s="84" t="s">
        <v>775</v>
      </c>
      <c r="P107" s="84">
        <v>108625</v>
      </c>
      <c r="Q107" s="38" t="s">
        <v>794</v>
      </c>
      <c r="R107" s="38" t="s">
        <v>258</v>
      </c>
      <c r="S107" s="84" t="s">
        <v>803</v>
      </c>
      <c r="T107" s="84" t="s">
        <v>803</v>
      </c>
      <c r="U107" s="84" t="s">
        <v>322</v>
      </c>
      <c r="V107" s="84" t="s">
        <v>261</v>
      </c>
      <c r="W107" s="84">
        <v>0</v>
      </c>
      <c r="X107" s="38" t="s">
        <v>262</v>
      </c>
      <c r="Y107" s="84">
        <v>355621470</v>
      </c>
      <c r="Z107" s="38" t="s">
        <v>804</v>
      </c>
      <c r="AA107" s="108" t="s">
        <v>805</v>
      </c>
      <c r="AB107" s="84">
        <v>42000</v>
      </c>
      <c r="AC107" s="108" t="s">
        <v>651</v>
      </c>
      <c r="AD107" s="84">
        <v>24</v>
      </c>
      <c r="AE107" s="84" t="s">
        <v>370</v>
      </c>
      <c r="AF107" s="84" t="s">
        <v>371</v>
      </c>
      <c r="AG107" s="108" t="s">
        <v>806</v>
      </c>
      <c r="AH107" s="84" t="s">
        <v>336</v>
      </c>
      <c r="AI107" s="108" t="s">
        <v>674</v>
      </c>
      <c r="AJ107" s="84">
        <v>2240</v>
      </c>
      <c r="AK107" s="84">
        <v>2240</v>
      </c>
      <c r="AL107" s="108" t="s">
        <v>807</v>
      </c>
      <c r="AM107" s="84">
        <v>21863.96</v>
      </c>
      <c r="AN107" s="112">
        <v>9496.0400000000009</v>
      </c>
      <c r="AO107" s="112">
        <v>31360</v>
      </c>
      <c r="AP107" s="112">
        <v>20136.04</v>
      </c>
      <c r="AQ107" s="112">
        <v>2406.96</v>
      </c>
      <c r="AR107" s="112">
        <v>22543</v>
      </c>
      <c r="AS107" s="112">
        <v>0</v>
      </c>
      <c r="AT107" s="112">
        <v>0</v>
      </c>
      <c r="AU107" s="112">
        <v>0</v>
      </c>
      <c r="AV107" s="84">
        <v>14</v>
      </c>
      <c r="AW107" s="84">
        <v>0</v>
      </c>
      <c r="AX107" s="84" t="s">
        <v>272</v>
      </c>
      <c r="AY107" s="108" t="s">
        <v>807</v>
      </c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803</v>
      </c>
      <c r="BG107" s="84">
        <v>9693148573</v>
      </c>
      <c r="BH107" s="114" t="s">
        <v>274</v>
      </c>
      <c r="BI107" s="38" t="s">
        <v>112</v>
      </c>
      <c r="BJ107" s="85">
        <v>45806</v>
      </c>
      <c r="BK107" s="84" t="s">
        <v>128</v>
      </c>
      <c r="BL107" s="38"/>
      <c r="BM107" s="115"/>
      <c r="BN107" s="116" t="s">
        <v>112</v>
      </c>
      <c r="BO107" s="84" t="s">
        <v>245</v>
      </c>
      <c r="BP107" s="84"/>
      <c r="BQ107" s="117" t="s">
        <v>112</v>
      </c>
      <c r="BR107" s="118" t="s">
        <v>1550</v>
      </c>
    </row>
    <row r="108" spans="1:70" s="113" customFormat="1" ht="15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47293</v>
      </c>
      <c r="J108" s="38" t="s">
        <v>643</v>
      </c>
      <c r="K108" s="84">
        <v>47293</v>
      </c>
      <c r="L108" s="84" t="s">
        <v>644</v>
      </c>
      <c r="M108" s="38" t="s">
        <v>645</v>
      </c>
      <c r="N108" s="84">
        <v>76363</v>
      </c>
      <c r="O108" s="84" t="s">
        <v>775</v>
      </c>
      <c r="P108" s="84">
        <v>108625</v>
      </c>
      <c r="Q108" s="38" t="s">
        <v>794</v>
      </c>
      <c r="R108" s="38" t="s">
        <v>258</v>
      </c>
      <c r="S108" s="84" t="s">
        <v>808</v>
      </c>
      <c r="T108" s="84" t="s">
        <v>808</v>
      </c>
      <c r="U108" s="84" t="s">
        <v>322</v>
      </c>
      <c r="V108" s="84" t="s">
        <v>261</v>
      </c>
      <c r="W108" s="84">
        <v>0</v>
      </c>
      <c r="X108" s="38" t="s">
        <v>262</v>
      </c>
      <c r="Y108" s="84">
        <v>355976790</v>
      </c>
      <c r="Z108" s="38" t="s">
        <v>809</v>
      </c>
      <c r="AA108" s="108" t="s">
        <v>810</v>
      </c>
      <c r="AB108" s="84">
        <v>32000</v>
      </c>
      <c r="AC108" s="108" t="s">
        <v>651</v>
      </c>
      <c r="AD108" s="84">
        <v>24</v>
      </c>
      <c r="AE108" s="84" t="s">
        <v>370</v>
      </c>
      <c r="AF108" s="84" t="s">
        <v>371</v>
      </c>
      <c r="AG108" s="108" t="s">
        <v>811</v>
      </c>
      <c r="AH108" s="84" t="s">
        <v>336</v>
      </c>
      <c r="AI108" s="108" t="s">
        <v>680</v>
      </c>
      <c r="AJ108" s="84">
        <v>1710</v>
      </c>
      <c r="AK108" s="84">
        <v>1710</v>
      </c>
      <c r="AL108" s="108" t="s">
        <v>653</v>
      </c>
      <c r="AM108" s="84">
        <v>14944.34</v>
      </c>
      <c r="AN108" s="112">
        <v>7285.66</v>
      </c>
      <c r="AO108" s="112">
        <v>22230</v>
      </c>
      <c r="AP108" s="112">
        <v>17055.66</v>
      </c>
      <c r="AQ108" s="112">
        <v>2269.34</v>
      </c>
      <c r="AR108" s="112">
        <v>19325</v>
      </c>
      <c r="AS108" s="112">
        <v>0</v>
      </c>
      <c r="AT108" s="112">
        <v>0</v>
      </c>
      <c r="AU108" s="112">
        <v>0</v>
      </c>
      <c r="AV108" s="84">
        <v>13</v>
      </c>
      <c r="AW108" s="84">
        <v>0</v>
      </c>
      <c r="AX108" s="84" t="s">
        <v>272</v>
      </c>
      <c r="AY108" s="108" t="s">
        <v>653</v>
      </c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808</v>
      </c>
      <c r="BG108" s="84">
        <v>7295991862</v>
      </c>
      <c r="BH108" s="114" t="s">
        <v>274</v>
      </c>
      <c r="BI108" s="38" t="s">
        <v>112</v>
      </c>
      <c r="BJ108" s="85">
        <v>45806</v>
      </c>
      <c r="BK108" s="84" t="s">
        <v>125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1551</v>
      </c>
    </row>
    <row r="109" spans="1:70" s="113" customFormat="1" ht="15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47293</v>
      </c>
      <c r="J109" s="38" t="s">
        <v>643</v>
      </c>
      <c r="K109" s="84">
        <v>47293</v>
      </c>
      <c r="L109" s="84" t="s">
        <v>644</v>
      </c>
      <c r="M109" s="38" t="s">
        <v>645</v>
      </c>
      <c r="N109" s="84">
        <v>76363</v>
      </c>
      <c r="O109" s="84" t="s">
        <v>775</v>
      </c>
      <c r="P109" s="84">
        <v>108625</v>
      </c>
      <c r="Q109" s="38" t="s">
        <v>794</v>
      </c>
      <c r="R109" s="38" t="s">
        <v>258</v>
      </c>
      <c r="S109" s="84" t="s">
        <v>812</v>
      </c>
      <c r="T109" s="84" t="s">
        <v>812</v>
      </c>
      <c r="U109" s="84" t="s">
        <v>322</v>
      </c>
      <c r="V109" s="84" t="s">
        <v>261</v>
      </c>
      <c r="W109" s="84">
        <v>0</v>
      </c>
      <c r="X109" s="38" t="s">
        <v>262</v>
      </c>
      <c r="Y109" s="84">
        <v>355977570</v>
      </c>
      <c r="Z109" s="38" t="s">
        <v>813</v>
      </c>
      <c r="AA109" s="108" t="s">
        <v>810</v>
      </c>
      <c r="AB109" s="84">
        <v>32000</v>
      </c>
      <c r="AC109" s="108" t="s">
        <v>651</v>
      </c>
      <c r="AD109" s="84">
        <v>24</v>
      </c>
      <c r="AE109" s="84" t="s">
        <v>370</v>
      </c>
      <c r="AF109" s="84" t="s">
        <v>371</v>
      </c>
      <c r="AG109" s="108" t="s">
        <v>811</v>
      </c>
      <c r="AH109" s="84" t="s">
        <v>336</v>
      </c>
      <c r="AI109" s="108" t="s">
        <v>680</v>
      </c>
      <c r="AJ109" s="84">
        <v>1710</v>
      </c>
      <c r="AK109" s="84">
        <v>1710</v>
      </c>
      <c r="AL109" s="108" t="s">
        <v>653</v>
      </c>
      <c r="AM109" s="84">
        <v>14944.34</v>
      </c>
      <c r="AN109" s="112">
        <v>7285.66</v>
      </c>
      <c r="AO109" s="112">
        <v>22230</v>
      </c>
      <c r="AP109" s="112">
        <v>17055.66</v>
      </c>
      <c r="AQ109" s="112">
        <v>2269.34</v>
      </c>
      <c r="AR109" s="112">
        <v>19325</v>
      </c>
      <c r="AS109" s="112">
        <v>0</v>
      </c>
      <c r="AT109" s="112">
        <v>0</v>
      </c>
      <c r="AU109" s="112">
        <v>0</v>
      </c>
      <c r="AV109" s="84">
        <v>13</v>
      </c>
      <c r="AW109" s="84">
        <v>0</v>
      </c>
      <c r="AX109" s="84" t="s">
        <v>272</v>
      </c>
      <c r="AY109" s="108" t="s">
        <v>653</v>
      </c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812</v>
      </c>
      <c r="BG109" s="84">
        <v>7633842035</v>
      </c>
      <c r="BH109" s="114" t="s">
        <v>274</v>
      </c>
      <c r="BI109" s="38" t="s">
        <v>111</v>
      </c>
      <c r="BJ109" s="85">
        <v>45806</v>
      </c>
      <c r="BK109" s="84"/>
      <c r="BL109" s="38"/>
      <c r="BM109" s="115" t="s">
        <v>119</v>
      </c>
      <c r="BN109" s="116" t="s">
        <v>201</v>
      </c>
      <c r="BO109" s="84" t="s">
        <v>244</v>
      </c>
      <c r="BP109" s="84"/>
      <c r="BQ109" s="117"/>
      <c r="BR109" s="118" t="s">
        <v>1547</v>
      </c>
    </row>
    <row r="110" spans="1:70" s="113" customFormat="1" ht="15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47293</v>
      </c>
      <c r="J110" s="38" t="s">
        <v>643</v>
      </c>
      <c r="K110" s="84">
        <v>47293</v>
      </c>
      <c r="L110" s="84" t="s">
        <v>644</v>
      </c>
      <c r="M110" s="38" t="s">
        <v>645</v>
      </c>
      <c r="N110" s="84">
        <v>76363</v>
      </c>
      <c r="O110" s="84" t="s">
        <v>775</v>
      </c>
      <c r="P110" s="84">
        <v>508954</v>
      </c>
      <c r="Q110" s="38" t="s">
        <v>776</v>
      </c>
      <c r="R110" s="38" t="s">
        <v>258</v>
      </c>
      <c r="S110" s="84" t="s">
        <v>814</v>
      </c>
      <c r="T110" s="84" t="s">
        <v>814</v>
      </c>
      <c r="U110" s="84" t="s">
        <v>322</v>
      </c>
      <c r="V110" s="84" t="s">
        <v>261</v>
      </c>
      <c r="W110" s="84">
        <v>0</v>
      </c>
      <c r="X110" s="38" t="s">
        <v>262</v>
      </c>
      <c r="Y110" s="84">
        <v>356010027</v>
      </c>
      <c r="Z110" s="38" t="s">
        <v>815</v>
      </c>
      <c r="AA110" s="108" t="s">
        <v>313</v>
      </c>
      <c r="AB110" s="84">
        <v>52000</v>
      </c>
      <c r="AC110" s="108" t="s">
        <v>651</v>
      </c>
      <c r="AD110" s="84">
        <v>24</v>
      </c>
      <c r="AE110" s="84" t="s">
        <v>325</v>
      </c>
      <c r="AF110" s="84" t="s">
        <v>326</v>
      </c>
      <c r="AG110" s="108" t="s">
        <v>816</v>
      </c>
      <c r="AH110" s="84" t="s">
        <v>328</v>
      </c>
      <c r="AI110" s="108" t="s">
        <v>680</v>
      </c>
      <c r="AJ110" s="84">
        <v>2780</v>
      </c>
      <c r="AK110" s="84">
        <v>2780</v>
      </c>
      <c r="AL110" s="108" t="s">
        <v>490</v>
      </c>
      <c r="AM110" s="84">
        <v>24394.2</v>
      </c>
      <c r="AN110" s="112">
        <v>11745.8</v>
      </c>
      <c r="AO110" s="112">
        <v>36140</v>
      </c>
      <c r="AP110" s="112">
        <v>27605.8</v>
      </c>
      <c r="AQ110" s="112">
        <v>3657.2</v>
      </c>
      <c r="AR110" s="112">
        <v>31263</v>
      </c>
      <c r="AS110" s="112">
        <v>0</v>
      </c>
      <c r="AT110" s="112">
        <v>0</v>
      </c>
      <c r="AU110" s="112">
        <v>0</v>
      </c>
      <c r="AV110" s="84">
        <v>13</v>
      </c>
      <c r="AW110" s="84">
        <v>0</v>
      </c>
      <c r="AX110" s="84" t="s">
        <v>272</v>
      </c>
      <c r="AY110" s="108" t="s">
        <v>490</v>
      </c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814</v>
      </c>
      <c r="BG110" s="84">
        <v>8409278105</v>
      </c>
      <c r="BH110" s="114" t="s">
        <v>274</v>
      </c>
      <c r="BI110" s="38" t="s">
        <v>111</v>
      </c>
      <c r="BJ110" s="85">
        <v>45806</v>
      </c>
      <c r="BK110" s="84"/>
      <c r="BL110" s="38"/>
      <c r="BM110" s="115" t="s">
        <v>119</v>
      </c>
      <c r="BN110" s="116" t="s">
        <v>201</v>
      </c>
      <c r="BO110" s="84" t="s">
        <v>244</v>
      </c>
      <c r="BP110" s="84"/>
      <c r="BQ110" s="117"/>
      <c r="BR110" s="118" t="s">
        <v>1547</v>
      </c>
    </row>
    <row r="111" spans="1:70" s="113" customFormat="1" ht="15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47293</v>
      </c>
      <c r="J111" s="38" t="s">
        <v>643</v>
      </c>
      <c r="K111" s="84">
        <v>47293</v>
      </c>
      <c r="L111" s="84" t="s">
        <v>644</v>
      </c>
      <c r="M111" s="38" t="s">
        <v>645</v>
      </c>
      <c r="N111" s="84">
        <v>76363</v>
      </c>
      <c r="O111" s="84" t="s">
        <v>775</v>
      </c>
      <c r="P111" s="84">
        <v>108625</v>
      </c>
      <c r="Q111" s="38" t="s">
        <v>794</v>
      </c>
      <c r="R111" s="38" t="s">
        <v>258</v>
      </c>
      <c r="S111" s="84" t="s">
        <v>817</v>
      </c>
      <c r="T111" s="84" t="s">
        <v>817</v>
      </c>
      <c r="U111" s="84" t="s">
        <v>322</v>
      </c>
      <c r="V111" s="84" t="s">
        <v>261</v>
      </c>
      <c r="W111" s="84">
        <v>0</v>
      </c>
      <c r="X111" s="38" t="s">
        <v>262</v>
      </c>
      <c r="Y111" s="84">
        <v>356036587</v>
      </c>
      <c r="Z111" s="38" t="s">
        <v>818</v>
      </c>
      <c r="AA111" s="108" t="s">
        <v>819</v>
      </c>
      <c r="AB111" s="84">
        <v>32000</v>
      </c>
      <c r="AC111" s="108" t="s">
        <v>651</v>
      </c>
      <c r="AD111" s="84">
        <v>24</v>
      </c>
      <c r="AE111" s="84" t="s">
        <v>370</v>
      </c>
      <c r="AF111" s="84" t="s">
        <v>371</v>
      </c>
      <c r="AG111" s="108" t="s">
        <v>820</v>
      </c>
      <c r="AH111" s="84" t="s">
        <v>336</v>
      </c>
      <c r="AI111" s="108" t="s">
        <v>680</v>
      </c>
      <c r="AJ111" s="84">
        <v>1710</v>
      </c>
      <c r="AK111" s="84">
        <v>1710</v>
      </c>
      <c r="AL111" s="108" t="s">
        <v>653</v>
      </c>
      <c r="AM111" s="84">
        <v>15056.63</v>
      </c>
      <c r="AN111" s="112">
        <v>7173.37</v>
      </c>
      <c r="AO111" s="112">
        <v>22230</v>
      </c>
      <c r="AP111" s="112">
        <v>16943.37</v>
      </c>
      <c r="AQ111" s="112">
        <v>2240.63</v>
      </c>
      <c r="AR111" s="112">
        <v>19184</v>
      </c>
      <c r="AS111" s="112">
        <v>0</v>
      </c>
      <c r="AT111" s="112">
        <v>0</v>
      </c>
      <c r="AU111" s="112">
        <v>0</v>
      </c>
      <c r="AV111" s="84">
        <v>13</v>
      </c>
      <c r="AW111" s="84">
        <v>0</v>
      </c>
      <c r="AX111" s="84" t="s">
        <v>272</v>
      </c>
      <c r="AY111" s="108" t="s">
        <v>653</v>
      </c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817</v>
      </c>
      <c r="BG111" s="84">
        <v>9508167331</v>
      </c>
      <c r="BH111" s="114" t="s">
        <v>274</v>
      </c>
      <c r="BI111" s="38" t="s">
        <v>112</v>
      </c>
      <c r="BJ111" s="85">
        <v>45806</v>
      </c>
      <c r="BK111" s="84" t="s">
        <v>128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1550</v>
      </c>
    </row>
    <row r="112" spans="1:70" s="113" customFormat="1" ht="15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47293</v>
      </c>
      <c r="J112" s="38" t="s">
        <v>643</v>
      </c>
      <c r="K112" s="84">
        <v>47293</v>
      </c>
      <c r="L112" s="84" t="s">
        <v>644</v>
      </c>
      <c r="M112" s="38" t="s">
        <v>645</v>
      </c>
      <c r="N112" s="84">
        <v>76363</v>
      </c>
      <c r="O112" s="84" t="s">
        <v>775</v>
      </c>
      <c r="P112" s="84">
        <v>108625</v>
      </c>
      <c r="Q112" s="38" t="s">
        <v>794</v>
      </c>
      <c r="R112" s="38" t="s">
        <v>258</v>
      </c>
      <c r="S112" s="84" t="s">
        <v>821</v>
      </c>
      <c r="T112" s="84" t="s">
        <v>821</v>
      </c>
      <c r="U112" s="84" t="s">
        <v>280</v>
      </c>
      <c r="V112" s="84" t="s">
        <v>261</v>
      </c>
      <c r="W112" s="84">
        <v>0</v>
      </c>
      <c r="X112" s="38" t="s">
        <v>262</v>
      </c>
      <c r="Y112" s="84">
        <v>356162103</v>
      </c>
      <c r="Z112" s="38" t="s">
        <v>822</v>
      </c>
      <c r="AA112" s="108" t="s">
        <v>823</v>
      </c>
      <c r="AB112" s="84">
        <v>32000</v>
      </c>
      <c r="AC112" s="108" t="s">
        <v>651</v>
      </c>
      <c r="AD112" s="84">
        <v>24</v>
      </c>
      <c r="AE112" s="84" t="s">
        <v>370</v>
      </c>
      <c r="AF112" s="84" t="s">
        <v>371</v>
      </c>
      <c r="AG112" s="108" t="s">
        <v>824</v>
      </c>
      <c r="AH112" s="84" t="s">
        <v>336</v>
      </c>
      <c r="AI112" s="108" t="s">
        <v>680</v>
      </c>
      <c r="AJ112" s="84">
        <v>1710</v>
      </c>
      <c r="AK112" s="84">
        <v>1710</v>
      </c>
      <c r="AL112" s="108" t="s">
        <v>653</v>
      </c>
      <c r="AM112" s="84">
        <v>15196.95</v>
      </c>
      <c r="AN112" s="112">
        <v>7033.05</v>
      </c>
      <c r="AO112" s="112">
        <v>22230</v>
      </c>
      <c r="AP112" s="112">
        <v>16803.05</v>
      </c>
      <c r="AQ112" s="112">
        <v>2204.9499999999998</v>
      </c>
      <c r="AR112" s="112">
        <v>19008</v>
      </c>
      <c r="AS112" s="112">
        <v>0</v>
      </c>
      <c r="AT112" s="112">
        <v>0</v>
      </c>
      <c r="AU112" s="112">
        <v>0</v>
      </c>
      <c r="AV112" s="84">
        <v>13</v>
      </c>
      <c r="AW112" s="84">
        <v>0</v>
      </c>
      <c r="AX112" s="84" t="s">
        <v>272</v>
      </c>
      <c r="AY112" s="108" t="s">
        <v>653</v>
      </c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821</v>
      </c>
      <c r="BG112" s="84">
        <v>6203555061</v>
      </c>
      <c r="BH112" s="114" t="s">
        <v>274</v>
      </c>
      <c r="BI112" s="38" t="s">
        <v>111</v>
      </c>
      <c r="BJ112" s="85">
        <v>45806</v>
      </c>
      <c r="BK112" s="84"/>
      <c r="BL112" s="38"/>
      <c r="BM112" s="115" t="s">
        <v>119</v>
      </c>
      <c r="BN112" s="116" t="s">
        <v>201</v>
      </c>
      <c r="BO112" s="84" t="s">
        <v>244</v>
      </c>
      <c r="BP112" s="84"/>
      <c r="BQ112" s="117"/>
      <c r="BR112" s="118" t="s">
        <v>1547</v>
      </c>
    </row>
    <row r="113" spans="1:70" s="113" customFormat="1" ht="15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47293</v>
      </c>
      <c r="J113" s="38" t="s">
        <v>643</v>
      </c>
      <c r="K113" s="84">
        <v>47293</v>
      </c>
      <c r="L113" s="84" t="s">
        <v>644</v>
      </c>
      <c r="M113" s="38" t="s">
        <v>645</v>
      </c>
      <c r="N113" s="84">
        <v>76363</v>
      </c>
      <c r="O113" s="84" t="s">
        <v>775</v>
      </c>
      <c r="P113" s="84">
        <v>491172</v>
      </c>
      <c r="Q113" s="38" t="s">
        <v>785</v>
      </c>
      <c r="R113" s="38" t="s">
        <v>258</v>
      </c>
      <c r="S113" s="84" t="s">
        <v>825</v>
      </c>
      <c r="T113" s="84" t="s">
        <v>825</v>
      </c>
      <c r="U113" s="84" t="s">
        <v>322</v>
      </c>
      <c r="V113" s="84" t="s">
        <v>261</v>
      </c>
      <c r="W113" s="84">
        <v>0</v>
      </c>
      <c r="X113" s="38" t="s">
        <v>262</v>
      </c>
      <c r="Y113" s="84">
        <v>356279249</v>
      </c>
      <c r="Z113" s="38" t="s">
        <v>826</v>
      </c>
      <c r="AA113" s="108" t="s">
        <v>827</v>
      </c>
      <c r="AB113" s="84">
        <v>42000</v>
      </c>
      <c r="AC113" s="108" t="s">
        <v>651</v>
      </c>
      <c r="AD113" s="84">
        <v>24</v>
      </c>
      <c r="AE113" s="84" t="s">
        <v>325</v>
      </c>
      <c r="AF113" s="84" t="s">
        <v>326</v>
      </c>
      <c r="AG113" s="108" t="s">
        <v>828</v>
      </c>
      <c r="AH113" s="84" t="s">
        <v>328</v>
      </c>
      <c r="AI113" s="108" t="s">
        <v>680</v>
      </c>
      <c r="AJ113" s="84">
        <v>2240</v>
      </c>
      <c r="AK113" s="84">
        <v>2240</v>
      </c>
      <c r="AL113" s="108" t="s">
        <v>653</v>
      </c>
      <c r="AM113" s="84">
        <v>18312.419999999998</v>
      </c>
      <c r="AN113" s="112">
        <v>8567.58</v>
      </c>
      <c r="AO113" s="112">
        <v>26880</v>
      </c>
      <c r="AP113" s="112">
        <v>23687.58</v>
      </c>
      <c r="AQ113" s="112">
        <v>3355.42</v>
      </c>
      <c r="AR113" s="112">
        <v>27043</v>
      </c>
      <c r="AS113" s="112">
        <v>1753.27</v>
      </c>
      <c r="AT113" s="112">
        <v>486.73</v>
      </c>
      <c r="AU113" s="112">
        <v>2240</v>
      </c>
      <c r="AV113" s="84">
        <v>13</v>
      </c>
      <c r="AW113" s="84">
        <v>24</v>
      </c>
      <c r="AX113" s="84" t="s">
        <v>317</v>
      </c>
      <c r="AY113" s="108" t="s">
        <v>653</v>
      </c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825</v>
      </c>
      <c r="BG113" s="84">
        <v>8409276933</v>
      </c>
      <c r="BH113" s="114" t="s">
        <v>274</v>
      </c>
      <c r="BI113" s="38" t="s">
        <v>110</v>
      </c>
      <c r="BJ113" s="85">
        <v>45805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 t="s">
        <v>1549</v>
      </c>
    </row>
    <row r="114" spans="1:70" s="113" customFormat="1" ht="15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47293</v>
      </c>
      <c r="J114" s="38" t="s">
        <v>643</v>
      </c>
      <c r="K114" s="84">
        <v>47293</v>
      </c>
      <c r="L114" s="84" t="s">
        <v>644</v>
      </c>
      <c r="M114" s="38" t="s">
        <v>645</v>
      </c>
      <c r="N114" s="84">
        <v>76363</v>
      </c>
      <c r="O114" s="84" t="s">
        <v>775</v>
      </c>
      <c r="P114" s="84">
        <v>508954</v>
      </c>
      <c r="Q114" s="38" t="s">
        <v>776</v>
      </c>
      <c r="R114" s="38" t="s">
        <v>258</v>
      </c>
      <c r="S114" s="84" t="s">
        <v>829</v>
      </c>
      <c r="T114" s="84" t="s">
        <v>829</v>
      </c>
      <c r="U114" s="84" t="s">
        <v>322</v>
      </c>
      <c r="V114" s="84" t="s">
        <v>261</v>
      </c>
      <c r="W114" s="84">
        <v>0</v>
      </c>
      <c r="X114" s="38" t="s">
        <v>262</v>
      </c>
      <c r="Y114" s="84">
        <v>357068229</v>
      </c>
      <c r="Z114" s="38" t="s">
        <v>830</v>
      </c>
      <c r="AA114" s="108" t="s">
        <v>506</v>
      </c>
      <c r="AB114" s="84">
        <v>50000</v>
      </c>
      <c r="AC114" s="108" t="s">
        <v>651</v>
      </c>
      <c r="AD114" s="84">
        <v>24</v>
      </c>
      <c r="AE114" s="84" t="s">
        <v>404</v>
      </c>
      <c r="AF114" s="84" t="s">
        <v>326</v>
      </c>
      <c r="AG114" s="108" t="s">
        <v>831</v>
      </c>
      <c r="AH114" s="84" t="s">
        <v>336</v>
      </c>
      <c r="AI114" s="108" t="s">
        <v>684</v>
      </c>
      <c r="AJ114" s="84">
        <v>2670</v>
      </c>
      <c r="AK114" s="84">
        <v>2670</v>
      </c>
      <c r="AL114" s="108" t="s">
        <v>832</v>
      </c>
      <c r="AM114" s="84">
        <v>19819.68</v>
      </c>
      <c r="AN114" s="112">
        <v>9550.32</v>
      </c>
      <c r="AO114" s="112">
        <v>29370</v>
      </c>
      <c r="AP114" s="112">
        <v>30180.32</v>
      </c>
      <c r="AQ114" s="112">
        <v>4612.68</v>
      </c>
      <c r="AR114" s="112">
        <v>34793</v>
      </c>
      <c r="AS114" s="112">
        <v>0</v>
      </c>
      <c r="AT114" s="112">
        <v>0</v>
      </c>
      <c r="AU114" s="112">
        <v>0</v>
      </c>
      <c r="AV114" s="84">
        <v>11</v>
      </c>
      <c r="AW114" s="84">
        <v>0</v>
      </c>
      <c r="AX114" s="84" t="s">
        <v>272</v>
      </c>
      <c r="AY114" s="108" t="s">
        <v>832</v>
      </c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829</v>
      </c>
      <c r="BG114" s="84">
        <v>8581969396</v>
      </c>
      <c r="BH114" s="114" t="s">
        <v>274</v>
      </c>
      <c r="BI114" s="38" t="s">
        <v>112</v>
      </c>
      <c r="BJ114" s="85">
        <v>45806</v>
      </c>
      <c r="BK114" s="84" t="s">
        <v>125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1551</v>
      </c>
    </row>
    <row r="115" spans="1:70" s="113" customFormat="1" ht="15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47293</v>
      </c>
      <c r="J115" s="38" t="s">
        <v>643</v>
      </c>
      <c r="K115" s="84">
        <v>47293</v>
      </c>
      <c r="L115" s="84" t="s">
        <v>644</v>
      </c>
      <c r="M115" s="38" t="s">
        <v>645</v>
      </c>
      <c r="N115" s="84">
        <v>76363</v>
      </c>
      <c r="O115" s="84" t="s">
        <v>775</v>
      </c>
      <c r="P115" s="84">
        <v>491172</v>
      </c>
      <c r="Q115" s="38" t="s">
        <v>785</v>
      </c>
      <c r="R115" s="38" t="s">
        <v>258</v>
      </c>
      <c r="S115" s="84" t="s">
        <v>833</v>
      </c>
      <c r="T115" s="84" t="s">
        <v>833</v>
      </c>
      <c r="U115" s="84" t="s">
        <v>322</v>
      </c>
      <c r="V115" s="84" t="s">
        <v>261</v>
      </c>
      <c r="W115" s="84">
        <v>0</v>
      </c>
      <c r="X115" s="38" t="s">
        <v>262</v>
      </c>
      <c r="Y115" s="84">
        <v>357075963</v>
      </c>
      <c r="Z115" s="38" t="s">
        <v>834</v>
      </c>
      <c r="AA115" s="108" t="s">
        <v>506</v>
      </c>
      <c r="AB115" s="84">
        <v>65000</v>
      </c>
      <c r="AC115" s="108" t="s">
        <v>651</v>
      </c>
      <c r="AD115" s="84">
        <v>24</v>
      </c>
      <c r="AE115" s="84" t="s">
        <v>404</v>
      </c>
      <c r="AF115" s="84" t="s">
        <v>326</v>
      </c>
      <c r="AG115" s="108" t="s">
        <v>835</v>
      </c>
      <c r="AH115" s="84" t="s">
        <v>328</v>
      </c>
      <c r="AI115" s="108" t="s">
        <v>684</v>
      </c>
      <c r="AJ115" s="84">
        <v>3470</v>
      </c>
      <c r="AK115" s="84">
        <v>3470</v>
      </c>
      <c r="AL115" s="108" t="s">
        <v>836</v>
      </c>
      <c r="AM115" s="84">
        <v>23143.439999999999</v>
      </c>
      <c r="AN115" s="112">
        <v>11556.56</v>
      </c>
      <c r="AO115" s="112">
        <v>34700</v>
      </c>
      <c r="AP115" s="112">
        <v>41856.559999999998</v>
      </c>
      <c r="AQ115" s="112">
        <v>6862.44</v>
      </c>
      <c r="AR115" s="112">
        <v>48719</v>
      </c>
      <c r="AS115" s="112">
        <v>2609.9299999999998</v>
      </c>
      <c r="AT115" s="112">
        <v>860.07</v>
      </c>
      <c r="AU115" s="112">
        <v>3470</v>
      </c>
      <c r="AV115" s="84">
        <v>11</v>
      </c>
      <c r="AW115" s="84">
        <v>24</v>
      </c>
      <c r="AX115" s="84" t="s">
        <v>317</v>
      </c>
      <c r="AY115" s="108" t="s">
        <v>836</v>
      </c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833</v>
      </c>
      <c r="BG115" s="84">
        <v>8340452156</v>
      </c>
      <c r="BH115" s="114" t="s">
        <v>274</v>
      </c>
      <c r="BI115" s="38" t="s">
        <v>110</v>
      </c>
      <c r="BJ115" s="85">
        <v>45805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1549</v>
      </c>
    </row>
    <row r="116" spans="1:70" s="113" customFormat="1" ht="15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47293</v>
      </c>
      <c r="J116" s="38" t="s">
        <v>643</v>
      </c>
      <c r="K116" s="84">
        <v>47293</v>
      </c>
      <c r="L116" s="84" t="s">
        <v>644</v>
      </c>
      <c r="M116" s="38" t="s">
        <v>645</v>
      </c>
      <c r="N116" s="84">
        <v>76363</v>
      </c>
      <c r="O116" s="84" t="s">
        <v>775</v>
      </c>
      <c r="P116" s="84">
        <v>491172</v>
      </c>
      <c r="Q116" s="38" t="s">
        <v>785</v>
      </c>
      <c r="R116" s="38" t="s">
        <v>766</v>
      </c>
      <c r="S116" s="84" t="s">
        <v>825</v>
      </c>
      <c r="T116" s="84" t="s">
        <v>825</v>
      </c>
      <c r="U116" s="84" t="s">
        <v>322</v>
      </c>
      <c r="V116" s="84" t="s">
        <v>261</v>
      </c>
      <c r="W116" s="84">
        <v>0</v>
      </c>
      <c r="X116" s="38" t="s">
        <v>768</v>
      </c>
      <c r="Y116" s="84">
        <v>358260621</v>
      </c>
      <c r="Z116" s="38" t="s">
        <v>826</v>
      </c>
      <c r="AA116" s="108" t="s">
        <v>338</v>
      </c>
      <c r="AB116" s="84">
        <v>15499</v>
      </c>
      <c r="AC116" s="108" t="s">
        <v>651</v>
      </c>
      <c r="AD116" s="84">
        <v>12</v>
      </c>
      <c r="AE116" s="84" t="s">
        <v>770</v>
      </c>
      <c r="AF116" s="84" t="s">
        <v>326</v>
      </c>
      <c r="AG116" s="108" t="s">
        <v>828</v>
      </c>
      <c r="AH116" s="84" t="s">
        <v>328</v>
      </c>
      <c r="AI116" s="108" t="s">
        <v>772</v>
      </c>
      <c r="AJ116" s="84">
        <v>1470</v>
      </c>
      <c r="AK116" s="84">
        <v>1470</v>
      </c>
      <c r="AL116" s="108" t="s">
        <v>653</v>
      </c>
      <c r="AM116" s="84">
        <v>9878.83</v>
      </c>
      <c r="AN116" s="112">
        <v>1881.17</v>
      </c>
      <c r="AO116" s="112">
        <v>11760</v>
      </c>
      <c r="AP116" s="112">
        <v>5620.17</v>
      </c>
      <c r="AQ116" s="112">
        <v>296.83</v>
      </c>
      <c r="AR116" s="112">
        <v>5917</v>
      </c>
      <c r="AS116" s="112">
        <v>0</v>
      </c>
      <c r="AT116" s="112">
        <v>0</v>
      </c>
      <c r="AU116" s="112">
        <v>0</v>
      </c>
      <c r="AV116" s="84">
        <v>8</v>
      </c>
      <c r="AW116" s="84">
        <v>0</v>
      </c>
      <c r="AX116" s="84" t="s">
        <v>272</v>
      </c>
      <c r="AY116" s="108" t="s">
        <v>653</v>
      </c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825</v>
      </c>
      <c r="BG116" s="84">
        <v>8409276933</v>
      </c>
      <c r="BH116" s="114" t="s">
        <v>274</v>
      </c>
      <c r="BI116" s="38" t="s">
        <v>111</v>
      </c>
      <c r="BJ116" s="85">
        <v>45806</v>
      </c>
      <c r="BK116" s="84"/>
      <c r="BL116" s="38"/>
      <c r="BM116" s="115" t="s">
        <v>119</v>
      </c>
      <c r="BN116" s="116" t="s">
        <v>201</v>
      </c>
      <c r="BO116" s="84" t="s">
        <v>244</v>
      </c>
      <c r="BP116" s="84"/>
      <c r="BQ116" s="117"/>
      <c r="BR116" s="118" t="s">
        <v>1547</v>
      </c>
    </row>
    <row r="117" spans="1:70" s="113" customFormat="1" ht="15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47293</v>
      </c>
      <c r="J117" s="38" t="s">
        <v>643</v>
      </c>
      <c r="K117" s="84">
        <v>47293</v>
      </c>
      <c r="L117" s="84" t="s">
        <v>644</v>
      </c>
      <c r="M117" s="38" t="s">
        <v>645</v>
      </c>
      <c r="N117" s="84">
        <v>76363</v>
      </c>
      <c r="O117" s="84" t="s">
        <v>775</v>
      </c>
      <c r="P117" s="84">
        <v>508954</v>
      </c>
      <c r="Q117" s="38" t="s">
        <v>776</v>
      </c>
      <c r="R117" s="38" t="s">
        <v>337</v>
      </c>
      <c r="S117" s="84" t="s">
        <v>814</v>
      </c>
      <c r="T117" s="84" t="s">
        <v>814</v>
      </c>
      <c r="U117" s="84" t="s">
        <v>322</v>
      </c>
      <c r="V117" s="84" t="s">
        <v>261</v>
      </c>
      <c r="W117" s="84">
        <v>0</v>
      </c>
      <c r="X117" s="38" t="s">
        <v>262</v>
      </c>
      <c r="Y117" s="84">
        <v>359001510</v>
      </c>
      <c r="Z117" s="38" t="s">
        <v>815</v>
      </c>
      <c r="AA117" s="108" t="s">
        <v>837</v>
      </c>
      <c r="AB117" s="84">
        <v>40000</v>
      </c>
      <c r="AC117" s="108" t="s">
        <v>651</v>
      </c>
      <c r="AD117" s="84">
        <v>18</v>
      </c>
      <c r="AE117" s="84" t="s">
        <v>838</v>
      </c>
      <c r="AF117" s="84" t="s">
        <v>326</v>
      </c>
      <c r="AG117" s="108" t="s">
        <v>816</v>
      </c>
      <c r="AH117" s="84" t="s">
        <v>328</v>
      </c>
      <c r="AI117" s="108" t="s">
        <v>839</v>
      </c>
      <c r="AJ117" s="84">
        <v>2670</v>
      </c>
      <c r="AK117" s="84">
        <v>2670</v>
      </c>
      <c r="AL117" s="108" t="s">
        <v>840</v>
      </c>
      <c r="AM117" s="84">
        <v>5615.13</v>
      </c>
      <c r="AN117" s="112">
        <v>2394.87</v>
      </c>
      <c r="AO117" s="112">
        <v>8010</v>
      </c>
      <c r="AP117" s="112">
        <v>34384.870000000003</v>
      </c>
      <c r="AQ117" s="112">
        <v>5870.13</v>
      </c>
      <c r="AR117" s="112">
        <v>40255</v>
      </c>
      <c r="AS117" s="112">
        <v>3985.57</v>
      </c>
      <c r="AT117" s="112">
        <v>1354.43</v>
      </c>
      <c r="AU117" s="112">
        <v>5340</v>
      </c>
      <c r="AV117" s="84">
        <v>5</v>
      </c>
      <c r="AW117" s="84">
        <v>54</v>
      </c>
      <c r="AX117" s="84" t="s">
        <v>789</v>
      </c>
      <c r="AY117" s="108" t="s">
        <v>840</v>
      </c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814</v>
      </c>
      <c r="BG117" s="84">
        <v>8409278105</v>
      </c>
      <c r="BH117" s="114" t="s">
        <v>274</v>
      </c>
      <c r="BI117" s="38" t="s">
        <v>110</v>
      </c>
      <c r="BJ117" s="85">
        <v>45805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1549</v>
      </c>
    </row>
    <row r="118" spans="1:70" s="113" customFormat="1" ht="15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47377</v>
      </c>
      <c r="J118" s="38" t="s">
        <v>841</v>
      </c>
      <c r="K118" s="84">
        <v>47377</v>
      </c>
      <c r="L118" s="84" t="s">
        <v>644</v>
      </c>
      <c r="M118" s="38" t="s">
        <v>645</v>
      </c>
      <c r="N118" s="84">
        <v>76521</v>
      </c>
      <c r="O118" s="84" t="s">
        <v>842</v>
      </c>
      <c r="P118" s="84">
        <v>108828</v>
      </c>
      <c r="Q118" s="38" t="s">
        <v>843</v>
      </c>
      <c r="R118" s="38" t="s">
        <v>258</v>
      </c>
      <c r="S118" s="84" t="s">
        <v>844</v>
      </c>
      <c r="T118" s="84" t="s">
        <v>844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354937280</v>
      </c>
      <c r="Z118" s="38" t="s">
        <v>845</v>
      </c>
      <c r="AA118" s="108" t="s">
        <v>383</v>
      </c>
      <c r="AB118" s="84">
        <v>42000</v>
      </c>
      <c r="AC118" s="108" t="s">
        <v>519</v>
      </c>
      <c r="AD118" s="84">
        <v>24</v>
      </c>
      <c r="AE118" s="84" t="s">
        <v>370</v>
      </c>
      <c r="AF118" s="84" t="s">
        <v>371</v>
      </c>
      <c r="AG118" s="108" t="s">
        <v>384</v>
      </c>
      <c r="AH118" s="84" t="s">
        <v>336</v>
      </c>
      <c r="AI118" s="108" t="s">
        <v>846</v>
      </c>
      <c r="AJ118" s="84">
        <v>2240</v>
      </c>
      <c r="AK118" s="84">
        <v>2240</v>
      </c>
      <c r="AL118" s="108" t="s">
        <v>316</v>
      </c>
      <c r="AM118" s="84">
        <v>21337.57</v>
      </c>
      <c r="AN118" s="112">
        <v>10022.43</v>
      </c>
      <c r="AO118" s="112">
        <v>31360</v>
      </c>
      <c r="AP118" s="112">
        <v>20662.43</v>
      </c>
      <c r="AQ118" s="112">
        <v>2527.5700000000002</v>
      </c>
      <c r="AR118" s="112">
        <v>23190</v>
      </c>
      <c r="AS118" s="112">
        <v>0</v>
      </c>
      <c r="AT118" s="112">
        <v>0</v>
      </c>
      <c r="AU118" s="112">
        <v>0</v>
      </c>
      <c r="AV118" s="84">
        <v>14</v>
      </c>
      <c r="AW118" s="84">
        <v>0</v>
      </c>
      <c r="AX118" s="84" t="s">
        <v>272</v>
      </c>
      <c r="AY118" s="108" t="s">
        <v>316</v>
      </c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844</v>
      </c>
      <c r="BG118" s="84">
        <v>8510065373</v>
      </c>
      <c r="BH118" s="114" t="s">
        <v>274</v>
      </c>
      <c r="BI118" s="38" t="s">
        <v>112</v>
      </c>
      <c r="BJ118" s="85">
        <v>45806</v>
      </c>
      <c r="BK118" s="84" t="s">
        <v>128</v>
      </c>
      <c r="BL118" s="38"/>
      <c r="BM118" s="115"/>
      <c r="BN118" s="116" t="s">
        <v>112</v>
      </c>
      <c r="BO118" s="84" t="s">
        <v>245</v>
      </c>
      <c r="BP118" s="84"/>
      <c r="BQ118" s="117" t="s">
        <v>112</v>
      </c>
      <c r="BR118" s="118" t="s">
        <v>1550</v>
      </c>
    </row>
    <row r="119" spans="1:70" s="113" customFormat="1" ht="15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47377</v>
      </c>
      <c r="J119" s="38" t="s">
        <v>841</v>
      </c>
      <c r="K119" s="84">
        <v>47377</v>
      </c>
      <c r="L119" s="84" t="s">
        <v>644</v>
      </c>
      <c r="M119" s="38" t="s">
        <v>645</v>
      </c>
      <c r="N119" s="84">
        <v>76521</v>
      </c>
      <c r="O119" s="84" t="s">
        <v>842</v>
      </c>
      <c r="P119" s="84">
        <v>108828</v>
      </c>
      <c r="Q119" s="38" t="s">
        <v>843</v>
      </c>
      <c r="R119" s="38" t="s">
        <v>258</v>
      </c>
      <c r="S119" s="84" t="s">
        <v>847</v>
      </c>
      <c r="T119" s="84" t="s">
        <v>847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354938250</v>
      </c>
      <c r="Z119" s="38" t="s">
        <v>848</v>
      </c>
      <c r="AA119" s="108" t="s">
        <v>303</v>
      </c>
      <c r="AB119" s="84">
        <v>80000</v>
      </c>
      <c r="AC119" s="108" t="s">
        <v>519</v>
      </c>
      <c r="AD119" s="84">
        <v>24</v>
      </c>
      <c r="AE119" s="84" t="s">
        <v>849</v>
      </c>
      <c r="AF119" s="84" t="s">
        <v>556</v>
      </c>
      <c r="AG119" s="108" t="s">
        <v>850</v>
      </c>
      <c r="AH119" s="84" t="s">
        <v>302</v>
      </c>
      <c r="AI119" s="108" t="s">
        <v>851</v>
      </c>
      <c r="AJ119" s="84">
        <v>4270</v>
      </c>
      <c r="AK119" s="84">
        <v>4270</v>
      </c>
      <c r="AL119" s="108" t="s">
        <v>316</v>
      </c>
      <c r="AM119" s="84">
        <v>45203.03</v>
      </c>
      <c r="AN119" s="112">
        <v>18846.97</v>
      </c>
      <c r="AO119" s="112">
        <v>64050</v>
      </c>
      <c r="AP119" s="112">
        <v>34796.97</v>
      </c>
      <c r="AQ119" s="112">
        <v>3764.03</v>
      </c>
      <c r="AR119" s="112">
        <v>38561</v>
      </c>
      <c r="AS119" s="112">
        <v>0</v>
      </c>
      <c r="AT119" s="112">
        <v>0</v>
      </c>
      <c r="AU119" s="112">
        <v>0</v>
      </c>
      <c r="AV119" s="84">
        <v>15</v>
      </c>
      <c r="AW119" s="84">
        <v>0</v>
      </c>
      <c r="AX119" s="84" t="s">
        <v>272</v>
      </c>
      <c r="AY119" s="108" t="s">
        <v>316</v>
      </c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847</v>
      </c>
      <c r="BG119" s="84">
        <v>7970697415</v>
      </c>
      <c r="BH119" s="114" t="s">
        <v>274</v>
      </c>
      <c r="BI119" s="38" t="s">
        <v>111</v>
      </c>
      <c r="BJ119" s="85">
        <v>45806</v>
      </c>
      <c r="BK119" s="84"/>
      <c r="BL119" s="38"/>
      <c r="BM119" s="115" t="s">
        <v>119</v>
      </c>
      <c r="BN119" s="116" t="s">
        <v>201</v>
      </c>
      <c r="BO119" s="84" t="s">
        <v>244</v>
      </c>
      <c r="BP119" s="84"/>
      <c r="BQ119" s="117"/>
      <c r="BR119" s="118" t="s">
        <v>1547</v>
      </c>
    </row>
    <row r="120" spans="1:70" s="113" customFormat="1" ht="15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47377</v>
      </c>
      <c r="J120" s="38" t="s">
        <v>841</v>
      </c>
      <c r="K120" s="84">
        <v>47377</v>
      </c>
      <c r="L120" s="84" t="s">
        <v>644</v>
      </c>
      <c r="M120" s="38" t="s">
        <v>645</v>
      </c>
      <c r="N120" s="84">
        <v>76521</v>
      </c>
      <c r="O120" s="84" t="s">
        <v>842</v>
      </c>
      <c r="P120" s="84">
        <v>108828</v>
      </c>
      <c r="Q120" s="38" t="s">
        <v>843</v>
      </c>
      <c r="R120" s="38" t="s">
        <v>258</v>
      </c>
      <c r="S120" s="84" t="s">
        <v>852</v>
      </c>
      <c r="T120" s="84" t="s">
        <v>852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355526832</v>
      </c>
      <c r="Z120" s="38" t="s">
        <v>853</v>
      </c>
      <c r="AA120" s="108" t="s">
        <v>498</v>
      </c>
      <c r="AB120" s="84">
        <v>52000</v>
      </c>
      <c r="AC120" s="108" t="s">
        <v>519</v>
      </c>
      <c r="AD120" s="84">
        <v>24</v>
      </c>
      <c r="AE120" s="84" t="s">
        <v>325</v>
      </c>
      <c r="AF120" s="84" t="s">
        <v>371</v>
      </c>
      <c r="AG120" s="108" t="s">
        <v>854</v>
      </c>
      <c r="AH120" s="84" t="s">
        <v>336</v>
      </c>
      <c r="AI120" s="108" t="s">
        <v>846</v>
      </c>
      <c r="AJ120" s="84">
        <v>2780</v>
      </c>
      <c r="AK120" s="84">
        <v>2780</v>
      </c>
      <c r="AL120" s="108" t="s">
        <v>316</v>
      </c>
      <c r="AM120" s="84">
        <v>26804.28</v>
      </c>
      <c r="AN120" s="112">
        <v>12115.72</v>
      </c>
      <c r="AO120" s="112">
        <v>38920</v>
      </c>
      <c r="AP120" s="112">
        <v>25195.72</v>
      </c>
      <c r="AQ120" s="112">
        <v>3034.28</v>
      </c>
      <c r="AR120" s="112">
        <v>28230</v>
      </c>
      <c r="AS120" s="112">
        <v>0</v>
      </c>
      <c r="AT120" s="112">
        <v>0</v>
      </c>
      <c r="AU120" s="112">
        <v>0</v>
      </c>
      <c r="AV120" s="84">
        <v>14</v>
      </c>
      <c r="AW120" s="84">
        <v>0</v>
      </c>
      <c r="AX120" s="84" t="s">
        <v>272</v>
      </c>
      <c r="AY120" s="108" t="s">
        <v>316</v>
      </c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852</v>
      </c>
      <c r="BG120" s="84">
        <v>7061556168</v>
      </c>
      <c r="BH120" s="114" t="s">
        <v>274</v>
      </c>
      <c r="BI120" s="38" t="s">
        <v>112</v>
      </c>
      <c r="BJ120" s="85">
        <v>45806</v>
      </c>
      <c r="BK120" s="84" t="s">
        <v>125</v>
      </c>
      <c r="BL120" s="38"/>
      <c r="BM120" s="115"/>
      <c r="BN120" s="116" t="s">
        <v>112</v>
      </c>
      <c r="BO120" s="84" t="s">
        <v>245</v>
      </c>
      <c r="BP120" s="84"/>
      <c r="BQ120" s="117" t="s">
        <v>112</v>
      </c>
      <c r="BR120" s="118" t="s">
        <v>1551</v>
      </c>
    </row>
    <row r="121" spans="1:70" s="113" customFormat="1" ht="15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47377</v>
      </c>
      <c r="J121" s="38" t="s">
        <v>841</v>
      </c>
      <c r="K121" s="84">
        <v>47377</v>
      </c>
      <c r="L121" s="84" t="s">
        <v>644</v>
      </c>
      <c r="M121" s="38" t="s">
        <v>645</v>
      </c>
      <c r="N121" s="84">
        <v>76521</v>
      </c>
      <c r="O121" s="84" t="s">
        <v>842</v>
      </c>
      <c r="P121" s="84">
        <v>108828</v>
      </c>
      <c r="Q121" s="38" t="s">
        <v>843</v>
      </c>
      <c r="R121" s="38" t="s">
        <v>258</v>
      </c>
      <c r="S121" s="84" t="s">
        <v>855</v>
      </c>
      <c r="T121" s="84" t="s">
        <v>855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355807737</v>
      </c>
      <c r="Z121" s="38" t="s">
        <v>856</v>
      </c>
      <c r="AA121" s="108" t="s">
        <v>810</v>
      </c>
      <c r="AB121" s="84">
        <v>42000</v>
      </c>
      <c r="AC121" s="108" t="s">
        <v>519</v>
      </c>
      <c r="AD121" s="84">
        <v>24</v>
      </c>
      <c r="AE121" s="84" t="s">
        <v>370</v>
      </c>
      <c r="AF121" s="84" t="s">
        <v>371</v>
      </c>
      <c r="AG121" s="108" t="s">
        <v>811</v>
      </c>
      <c r="AH121" s="84" t="s">
        <v>336</v>
      </c>
      <c r="AI121" s="108" t="s">
        <v>857</v>
      </c>
      <c r="AJ121" s="84">
        <v>2240</v>
      </c>
      <c r="AK121" s="84">
        <v>2240</v>
      </c>
      <c r="AL121" s="108" t="s">
        <v>316</v>
      </c>
      <c r="AM121" s="84">
        <v>19292.009999999998</v>
      </c>
      <c r="AN121" s="112">
        <v>9827.99</v>
      </c>
      <c r="AO121" s="112">
        <v>29120</v>
      </c>
      <c r="AP121" s="112">
        <v>22707.99</v>
      </c>
      <c r="AQ121" s="112">
        <v>3066.01</v>
      </c>
      <c r="AR121" s="112">
        <v>25774</v>
      </c>
      <c r="AS121" s="112">
        <v>0</v>
      </c>
      <c r="AT121" s="112">
        <v>0</v>
      </c>
      <c r="AU121" s="112">
        <v>0</v>
      </c>
      <c r="AV121" s="84">
        <v>13</v>
      </c>
      <c r="AW121" s="84">
        <v>0</v>
      </c>
      <c r="AX121" s="84" t="s">
        <v>272</v>
      </c>
      <c r="AY121" s="108" t="s">
        <v>316</v>
      </c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855</v>
      </c>
      <c r="BG121" s="84">
        <v>9939422724</v>
      </c>
      <c r="BH121" s="114" t="s">
        <v>274</v>
      </c>
      <c r="BI121" s="38" t="s">
        <v>112</v>
      </c>
      <c r="BJ121" s="85">
        <v>45806</v>
      </c>
      <c r="BK121" s="84" t="s">
        <v>126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1552</v>
      </c>
    </row>
    <row r="122" spans="1:70" s="113" customFormat="1" ht="15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47377</v>
      </c>
      <c r="J122" s="38" t="s">
        <v>841</v>
      </c>
      <c r="K122" s="84">
        <v>47377</v>
      </c>
      <c r="L122" s="84" t="s">
        <v>644</v>
      </c>
      <c r="M122" s="38" t="s">
        <v>645</v>
      </c>
      <c r="N122" s="84">
        <v>76521</v>
      </c>
      <c r="O122" s="84" t="s">
        <v>842</v>
      </c>
      <c r="P122" s="84">
        <v>108828</v>
      </c>
      <c r="Q122" s="38" t="s">
        <v>843</v>
      </c>
      <c r="R122" s="38" t="s">
        <v>258</v>
      </c>
      <c r="S122" s="84" t="s">
        <v>858</v>
      </c>
      <c r="T122" s="84" t="s">
        <v>858</v>
      </c>
      <c r="U122" s="84" t="s">
        <v>412</v>
      </c>
      <c r="V122" s="84" t="s">
        <v>261</v>
      </c>
      <c r="W122" s="84">
        <v>0</v>
      </c>
      <c r="X122" s="38" t="s">
        <v>262</v>
      </c>
      <c r="Y122" s="84">
        <v>357236890</v>
      </c>
      <c r="Z122" s="38" t="s">
        <v>859</v>
      </c>
      <c r="AA122" s="108" t="s">
        <v>332</v>
      </c>
      <c r="AB122" s="84">
        <v>80000</v>
      </c>
      <c r="AC122" s="108" t="s">
        <v>519</v>
      </c>
      <c r="AD122" s="84">
        <v>24</v>
      </c>
      <c r="AE122" s="84" t="s">
        <v>860</v>
      </c>
      <c r="AF122" s="84" t="s">
        <v>486</v>
      </c>
      <c r="AG122" s="108" t="s">
        <v>861</v>
      </c>
      <c r="AH122" s="84" t="s">
        <v>488</v>
      </c>
      <c r="AI122" s="108" t="s">
        <v>862</v>
      </c>
      <c r="AJ122" s="84">
        <v>4230</v>
      </c>
      <c r="AK122" s="84">
        <v>4230</v>
      </c>
      <c r="AL122" s="108" t="s">
        <v>863</v>
      </c>
      <c r="AM122" s="84">
        <v>25175.79</v>
      </c>
      <c r="AN122" s="112">
        <v>12894.21</v>
      </c>
      <c r="AO122" s="112">
        <v>38070</v>
      </c>
      <c r="AP122" s="112">
        <v>54824.21</v>
      </c>
      <c r="AQ122" s="112">
        <v>9304.7900000000009</v>
      </c>
      <c r="AR122" s="112">
        <v>64129</v>
      </c>
      <c r="AS122" s="112">
        <v>6322.42</v>
      </c>
      <c r="AT122" s="112">
        <v>2137.58</v>
      </c>
      <c r="AU122" s="112">
        <v>8460</v>
      </c>
      <c r="AV122" s="84">
        <v>11</v>
      </c>
      <c r="AW122" s="84">
        <v>47</v>
      </c>
      <c r="AX122" s="84" t="s">
        <v>789</v>
      </c>
      <c r="AY122" s="108" t="s">
        <v>863</v>
      </c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858</v>
      </c>
      <c r="BG122" s="84">
        <v>7261053459</v>
      </c>
      <c r="BH122" s="114" t="s">
        <v>274</v>
      </c>
      <c r="BI122" s="38" t="s">
        <v>110</v>
      </c>
      <c r="BJ122" s="85">
        <v>45805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1553</v>
      </c>
    </row>
    <row r="123" spans="1:70" s="113" customFormat="1" ht="15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47377</v>
      </c>
      <c r="J123" s="38" t="s">
        <v>841</v>
      </c>
      <c r="K123" s="84">
        <v>47377</v>
      </c>
      <c r="L123" s="84" t="s">
        <v>644</v>
      </c>
      <c r="M123" s="38" t="s">
        <v>645</v>
      </c>
      <c r="N123" s="84">
        <v>76521</v>
      </c>
      <c r="O123" s="84" t="s">
        <v>842</v>
      </c>
      <c r="P123" s="84">
        <v>108828</v>
      </c>
      <c r="Q123" s="38" t="s">
        <v>843</v>
      </c>
      <c r="R123" s="38" t="s">
        <v>258</v>
      </c>
      <c r="S123" s="84" t="s">
        <v>864</v>
      </c>
      <c r="T123" s="84" t="s">
        <v>864</v>
      </c>
      <c r="U123" s="84" t="s">
        <v>260</v>
      </c>
      <c r="V123" s="84" t="s">
        <v>261</v>
      </c>
      <c r="W123" s="84">
        <v>0</v>
      </c>
      <c r="X123" s="38" t="s">
        <v>262</v>
      </c>
      <c r="Y123" s="84">
        <v>357406793</v>
      </c>
      <c r="Z123" s="38" t="s">
        <v>865</v>
      </c>
      <c r="AA123" s="108" t="s">
        <v>454</v>
      </c>
      <c r="AB123" s="84">
        <v>80000</v>
      </c>
      <c r="AC123" s="108" t="s">
        <v>519</v>
      </c>
      <c r="AD123" s="84">
        <v>24</v>
      </c>
      <c r="AE123" s="84" t="s">
        <v>866</v>
      </c>
      <c r="AF123" s="84" t="s">
        <v>486</v>
      </c>
      <c r="AG123" s="108" t="s">
        <v>867</v>
      </c>
      <c r="AH123" s="84" t="s">
        <v>488</v>
      </c>
      <c r="AI123" s="108" t="s">
        <v>862</v>
      </c>
      <c r="AJ123" s="84">
        <v>4230</v>
      </c>
      <c r="AK123" s="84">
        <v>4230</v>
      </c>
      <c r="AL123" s="108" t="s">
        <v>288</v>
      </c>
      <c r="AM123" s="84">
        <v>31754.68</v>
      </c>
      <c r="AN123" s="112">
        <v>14775.32</v>
      </c>
      <c r="AO123" s="112">
        <v>46530</v>
      </c>
      <c r="AP123" s="112">
        <v>48245.32</v>
      </c>
      <c r="AQ123" s="112">
        <v>7092.68</v>
      </c>
      <c r="AR123" s="112">
        <v>55338</v>
      </c>
      <c r="AS123" s="112">
        <v>0</v>
      </c>
      <c r="AT123" s="112">
        <v>0</v>
      </c>
      <c r="AU123" s="112">
        <v>0</v>
      </c>
      <c r="AV123" s="84">
        <v>11</v>
      </c>
      <c r="AW123" s="84">
        <v>0</v>
      </c>
      <c r="AX123" s="84" t="s">
        <v>272</v>
      </c>
      <c r="AY123" s="108" t="s">
        <v>288</v>
      </c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864</v>
      </c>
      <c r="BG123" s="84">
        <v>6202577849</v>
      </c>
      <c r="BH123" s="114" t="s">
        <v>274</v>
      </c>
      <c r="BI123" s="38" t="s">
        <v>112</v>
      </c>
      <c r="BJ123" s="85">
        <v>45806</v>
      </c>
      <c r="BK123" s="84" t="s">
        <v>124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124</v>
      </c>
    </row>
    <row r="124" spans="1:70" s="113" customFormat="1" ht="15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47377</v>
      </c>
      <c r="J124" s="38" t="s">
        <v>841</v>
      </c>
      <c r="K124" s="84">
        <v>47377</v>
      </c>
      <c r="L124" s="84" t="s">
        <v>644</v>
      </c>
      <c r="M124" s="38" t="s">
        <v>645</v>
      </c>
      <c r="N124" s="84">
        <v>76521</v>
      </c>
      <c r="O124" s="84" t="s">
        <v>842</v>
      </c>
      <c r="P124" s="84">
        <v>108828</v>
      </c>
      <c r="Q124" s="38" t="s">
        <v>843</v>
      </c>
      <c r="R124" s="38" t="s">
        <v>766</v>
      </c>
      <c r="S124" s="84" t="s">
        <v>864</v>
      </c>
      <c r="T124" s="84" t="s">
        <v>864</v>
      </c>
      <c r="U124" s="84" t="s">
        <v>260</v>
      </c>
      <c r="V124" s="84" t="s">
        <v>261</v>
      </c>
      <c r="W124" s="84">
        <v>0</v>
      </c>
      <c r="X124" s="38" t="s">
        <v>768</v>
      </c>
      <c r="Y124" s="84">
        <v>358736562</v>
      </c>
      <c r="Z124" s="38" t="s">
        <v>865</v>
      </c>
      <c r="AA124" s="108" t="s">
        <v>601</v>
      </c>
      <c r="AB124" s="84">
        <v>14999</v>
      </c>
      <c r="AC124" s="108" t="s">
        <v>519</v>
      </c>
      <c r="AD124" s="84">
        <v>12</v>
      </c>
      <c r="AE124" s="84" t="s">
        <v>770</v>
      </c>
      <c r="AF124" s="84" t="s">
        <v>486</v>
      </c>
      <c r="AG124" s="108" t="s">
        <v>867</v>
      </c>
      <c r="AH124" s="84" t="s">
        <v>488</v>
      </c>
      <c r="AI124" s="108" t="s">
        <v>868</v>
      </c>
      <c r="AJ124" s="84">
        <v>1390</v>
      </c>
      <c r="AK124" s="84">
        <v>1390</v>
      </c>
      <c r="AL124" s="108" t="s">
        <v>316</v>
      </c>
      <c r="AM124" s="84">
        <v>7077.21</v>
      </c>
      <c r="AN124" s="112">
        <v>1262.79</v>
      </c>
      <c r="AO124" s="112">
        <v>8340</v>
      </c>
      <c r="AP124" s="112">
        <v>7921.79</v>
      </c>
      <c r="AQ124" s="112">
        <v>469.21</v>
      </c>
      <c r="AR124" s="112">
        <v>8391</v>
      </c>
      <c r="AS124" s="112">
        <v>0</v>
      </c>
      <c r="AT124" s="112">
        <v>0</v>
      </c>
      <c r="AU124" s="112">
        <v>0</v>
      </c>
      <c r="AV124" s="84">
        <v>6</v>
      </c>
      <c r="AW124" s="84">
        <v>0</v>
      </c>
      <c r="AX124" s="84" t="s">
        <v>272</v>
      </c>
      <c r="AY124" s="108" t="s">
        <v>316</v>
      </c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864</v>
      </c>
      <c r="BG124" s="84">
        <v>6202577849</v>
      </c>
      <c r="BH124" s="114" t="s">
        <v>274</v>
      </c>
      <c r="BI124" s="38" t="s">
        <v>111</v>
      </c>
      <c r="BJ124" s="85">
        <v>45806</v>
      </c>
      <c r="BK124" s="84"/>
      <c r="BL124" s="38"/>
      <c r="BM124" s="115" t="s">
        <v>119</v>
      </c>
      <c r="BN124" s="116" t="s">
        <v>201</v>
      </c>
      <c r="BO124" s="84" t="s">
        <v>244</v>
      </c>
      <c r="BP124" s="84"/>
      <c r="BQ124" s="117"/>
      <c r="BR124" s="118" t="s">
        <v>1547</v>
      </c>
    </row>
    <row r="125" spans="1:70" s="113" customFormat="1" ht="15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47377</v>
      </c>
      <c r="J125" s="38" t="s">
        <v>841</v>
      </c>
      <c r="K125" s="84">
        <v>47377</v>
      </c>
      <c r="L125" s="84" t="s">
        <v>644</v>
      </c>
      <c r="M125" s="38" t="s">
        <v>645</v>
      </c>
      <c r="N125" s="84">
        <v>76521</v>
      </c>
      <c r="O125" s="84" t="s">
        <v>842</v>
      </c>
      <c r="P125" s="84">
        <v>108828</v>
      </c>
      <c r="Q125" s="38" t="s">
        <v>843</v>
      </c>
      <c r="R125" s="38" t="s">
        <v>258</v>
      </c>
      <c r="S125" s="84" t="s">
        <v>869</v>
      </c>
      <c r="T125" s="84" t="s">
        <v>869</v>
      </c>
      <c r="U125" s="84" t="s">
        <v>322</v>
      </c>
      <c r="V125" s="84" t="s">
        <v>261</v>
      </c>
      <c r="W125" s="84">
        <v>0</v>
      </c>
      <c r="X125" s="38" t="s">
        <v>870</v>
      </c>
      <c r="Y125" s="84">
        <v>358773504</v>
      </c>
      <c r="Z125" s="38" t="s">
        <v>871</v>
      </c>
      <c r="AA125" s="108" t="s">
        <v>601</v>
      </c>
      <c r="AB125" s="84">
        <v>65000</v>
      </c>
      <c r="AC125" s="108" t="s">
        <v>519</v>
      </c>
      <c r="AD125" s="84">
        <v>24</v>
      </c>
      <c r="AE125" s="84" t="s">
        <v>404</v>
      </c>
      <c r="AF125" s="84" t="s">
        <v>371</v>
      </c>
      <c r="AG125" s="108" t="s">
        <v>872</v>
      </c>
      <c r="AH125" s="84" t="s">
        <v>336</v>
      </c>
      <c r="AI125" s="108" t="s">
        <v>868</v>
      </c>
      <c r="AJ125" s="84">
        <v>3460</v>
      </c>
      <c r="AK125" s="84">
        <v>3460</v>
      </c>
      <c r="AL125" s="108" t="s">
        <v>316</v>
      </c>
      <c r="AM125" s="84">
        <v>13011.54</v>
      </c>
      <c r="AN125" s="112">
        <v>7748.46</v>
      </c>
      <c r="AO125" s="112">
        <v>20760</v>
      </c>
      <c r="AP125" s="112">
        <v>51988.46</v>
      </c>
      <c r="AQ125" s="112">
        <v>10913.54</v>
      </c>
      <c r="AR125" s="112">
        <v>62902</v>
      </c>
      <c r="AS125" s="112">
        <v>0</v>
      </c>
      <c r="AT125" s="112">
        <v>0</v>
      </c>
      <c r="AU125" s="112">
        <v>0</v>
      </c>
      <c r="AV125" s="84">
        <v>6</v>
      </c>
      <c r="AW125" s="84">
        <v>0</v>
      </c>
      <c r="AX125" s="84" t="s">
        <v>272</v>
      </c>
      <c r="AY125" s="108" t="s">
        <v>316</v>
      </c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869</v>
      </c>
      <c r="BG125" s="84">
        <v>6202697576</v>
      </c>
      <c r="BH125" s="114" t="s">
        <v>274</v>
      </c>
      <c r="BI125" s="38" t="s">
        <v>112</v>
      </c>
      <c r="BJ125" s="85">
        <v>45806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1551</v>
      </c>
    </row>
    <row r="126" spans="1:70" s="113" customFormat="1" ht="15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47377</v>
      </c>
      <c r="J126" s="38" t="s">
        <v>841</v>
      </c>
      <c r="K126" s="84">
        <v>47377</v>
      </c>
      <c r="L126" s="84" t="s">
        <v>644</v>
      </c>
      <c r="M126" s="38" t="s">
        <v>645</v>
      </c>
      <c r="N126" s="84">
        <v>76521</v>
      </c>
      <c r="O126" s="84" t="s">
        <v>842</v>
      </c>
      <c r="P126" s="84">
        <v>108828</v>
      </c>
      <c r="Q126" s="38" t="s">
        <v>843</v>
      </c>
      <c r="R126" s="38" t="s">
        <v>258</v>
      </c>
      <c r="S126" s="84" t="s">
        <v>873</v>
      </c>
      <c r="T126" s="84" t="s">
        <v>873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358814634</v>
      </c>
      <c r="Z126" s="38" t="s">
        <v>874</v>
      </c>
      <c r="AA126" s="108" t="s">
        <v>875</v>
      </c>
      <c r="AB126" s="84">
        <v>65000</v>
      </c>
      <c r="AC126" s="108" t="s">
        <v>519</v>
      </c>
      <c r="AD126" s="84">
        <v>24</v>
      </c>
      <c r="AE126" s="84" t="s">
        <v>876</v>
      </c>
      <c r="AF126" s="84" t="s">
        <v>267</v>
      </c>
      <c r="AG126" s="108" t="s">
        <v>850</v>
      </c>
      <c r="AH126" s="84" t="s">
        <v>269</v>
      </c>
      <c r="AI126" s="108" t="s">
        <v>868</v>
      </c>
      <c r="AJ126" s="84">
        <v>3430</v>
      </c>
      <c r="AK126" s="84">
        <v>3430</v>
      </c>
      <c r="AL126" s="108" t="s">
        <v>316</v>
      </c>
      <c r="AM126" s="84">
        <v>13618.98</v>
      </c>
      <c r="AN126" s="112">
        <v>6961.02</v>
      </c>
      <c r="AO126" s="112">
        <v>20580</v>
      </c>
      <c r="AP126" s="112">
        <v>51381.02</v>
      </c>
      <c r="AQ126" s="112">
        <v>10206.98</v>
      </c>
      <c r="AR126" s="112">
        <v>61588</v>
      </c>
      <c r="AS126" s="112">
        <v>0</v>
      </c>
      <c r="AT126" s="112">
        <v>0</v>
      </c>
      <c r="AU126" s="112">
        <v>0</v>
      </c>
      <c r="AV126" s="84">
        <v>6</v>
      </c>
      <c r="AW126" s="84">
        <v>0</v>
      </c>
      <c r="AX126" s="84" t="s">
        <v>272</v>
      </c>
      <c r="AY126" s="108" t="s">
        <v>316</v>
      </c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873</v>
      </c>
      <c r="BG126" s="84">
        <v>9523717080</v>
      </c>
      <c r="BH126" s="114" t="s">
        <v>274</v>
      </c>
      <c r="BI126" s="38" t="s">
        <v>111</v>
      </c>
      <c r="BJ126" s="85">
        <v>45806</v>
      </c>
      <c r="BK126" s="84"/>
      <c r="BL126" s="38"/>
      <c r="BM126" s="115" t="s">
        <v>119</v>
      </c>
      <c r="BN126" s="116" t="s">
        <v>201</v>
      </c>
      <c r="BO126" s="84" t="s">
        <v>244</v>
      </c>
      <c r="BP126" s="84"/>
      <c r="BQ126" s="117"/>
      <c r="BR126" s="118" t="s">
        <v>1547</v>
      </c>
    </row>
    <row r="127" spans="1:70" s="113" customFormat="1" ht="15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47411</v>
      </c>
      <c r="J127" s="38" t="s">
        <v>877</v>
      </c>
      <c r="K127" s="84">
        <v>47411</v>
      </c>
      <c r="L127" s="84" t="s">
        <v>644</v>
      </c>
      <c r="M127" s="38" t="s">
        <v>645</v>
      </c>
      <c r="N127" s="84">
        <v>76584</v>
      </c>
      <c r="O127" s="84" t="s">
        <v>878</v>
      </c>
      <c r="P127" s="84">
        <v>108940</v>
      </c>
      <c r="Q127" s="38" t="s">
        <v>879</v>
      </c>
      <c r="R127" s="38" t="s">
        <v>337</v>
      </c>
      <c r="S127" s="84" t="s">
        <v>880</v>
      </c>
      <c r="T127" s="84" t="s">
        <v>880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353728279</v>
      </c>
      <c r="Z127" s="38" t="s">
        <v>881</v>
      </c>
      <c r="AA127" s="108" t="s">
        <v>882</v>
      </c>
      <c r="AB127" s="84">
        <v>20000</v>
      </c>
      <c r="AC127" s="108" t="s">
        <v>265</v>
      </c>
      <c r="AD127" s="84">
        <v>18</v>
      </c>
      <c r="AE127" s="84" t="s">
        <v>479</v>
      </c>
      <c r="AF127" s="84" t="s">
        <v>486</v>
      </c>
      <c r="AG127" s="108" t="s">
        <v>883</v>
      </c>
      <c r="AH127" s="84" t="s">
        <v>488</v>
      </c>
      <c r="AI127" s="108" t="s">
        <v>552</v>
      </c>
      <c r="AJ127" s="84">
        <v>1340</v>
      </c>
      <c r="AK127" s="84">
        <v>1340</v>
      </c>
      <c r="AL127" s="108" t="s">
        <v>271</v>
      </c>
      <c r="AM127" s="84">
        <v>18270.87</v>
      </c>
      <c r="AN127" s="112">
        <v>4509.13</v>
      </c>
      <c r="AO127" s="112">
        <v>22780</v>
      </c>
      <c r="AP127" s="112">
        <v>1729.13</v>
      </c>
      <c r="AQ127" s="112">
        <v>36.869999999999997</v>
      </c>
      <c r="AR127" s="112">
        <v>1766</v>
      </c>
      <c r="AS127" s="112">
        <v>0</v>
      </c>
      <c r="AT127" s="112">
        <v>0</v>
      </c>
      <c r="AU127" s="112">
        <v>0</v>
      </c>
      <c r="AV127" s="84">
        <v>17</v>
      </c>
      <c r="AW127" s="84">
        <v>0</v>
      </c>
      <c r="AX127" s="84" t="s">
        <v>272</v>
      </c>
      <c r="AY127" s="108" t="s">
        <v>271</v>
      </c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880</v>
      </c>
      <c r="BG127" s="84">
        <v>8210279674</v>
      </c>
      <c r="BH127" s="114" t="s">
        <v>274</v>
      </c>
      <c r="BI127" s="38" t="s">
        <v>111</v>
      </c>
      <c r="BJ127" s="85">
        <v>45806</v>
      </c>
      <c r="BK127" s="84"/>
      <c r="BL127" s="38"/>
      <c r="BM127" s="115" t="s">
        <v>119</v>
      </c>
      <c r="BN127" s="116" t="s">
        <v>201</v>
      </c>
      <c r="BO127" s="84" t="s">
        <v>244</v>
      </c>
      <c r="BP127" s="84"/>
      <c r="BQ127" s="117"/>
      <c r="BR127" s="118" t="s">
        <v>1547</v>
      </c>
    </row>
    <row r="128" spans="1:70" s="113" customFormat="1" ht="15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47411</v>
      </c>
      <c r="J128" s="38" t="s">
        <v>877</v>
      </c>
      <c r="K128" s="84">
        <v>47411</v>
      </c>
      <c r="L128" s="84" t="s">
        <v>644</v>
      </c>
      <c r="M128" s="38" t="s">
        <v>645</v>
      </c>
      <c r="N128" s="84">
        <v>76584</v>
      </c>
      <c r="O128" s="84" t="s">
        <v>878</v>
      </c>
      <c r="P128" s="84">
        <v>108939</v>
      </c>
      <c r="Q128" s="38" t="s">
        <v>884</v>
      </c>
      <c r="R128" s="38" t="s">
        <v>337</v>
      </c>
      <c r="S128" s="84" t="s">
        <v>885</v>
      </c>
      <c r="T128" s="84" t="s">
        <v>885</v>
      </c>
      <c r="U128" s="84" t="s">
        <v>412</v>
      </c>
      <c r="V128" s="84" t="s">
        <v>261</v>
      </c>
      <c r="W128" s="84">
        <v>0</v>
      </c>
      <c r="X128" s="38" t="s">
        <v>262</v>
      </c>
      <c r="Y128" s="84">
        <v>354432181</v>
      </c>
      <c r="Z128" s="38" t="s">
        <v>886</v>
      </c>
      <c r="AA128" s="108" t="s">
        <v>887</v>
      </c>
      <c r="AB128" s="84">
        <v>30000</v>
      </c>
      <c r="AC128" s="108" t="s">
        <v>265</v>
      </c>
      <c r="AD128" s="84">
        <v>18</v>
      </c>
      <c r="AE128" s="84" t="s">
        <v>479</v>
      </c>
      <c r="AF128" s="84" t="s">
        <v>486</v>
      </c>
      <c r="AG128" s="108" t="s">
        <v>888</v>
      </c>
      <c r="AH128" s="84" t="s">
        <v>488</v>
      </c>
      <c r="AI128" s="108" t="s">
        <v>889</v>
      </c>
      <c r="AJ128" s="84">
        <v>2020</v>
      </c>
      <c r="AK128" s="84">
        <v>2020</v>
      </c>
      <c r="AL128" s="108" t="s">
        <v>271</v>
      </c>
      <c r="AM128" s="84">
        <v>26030.79</v>
      </c>
      <c r="AN128" s="112">
        <v>6289.21</v>
      </c>
      <c r="AO128" s="112">
        <v>32320</v>
      </c>
      <c r="AP128" s="112">
        <v>3969.21</v>
      </c>
      <c r="AQ128" s="112">
        <v>126.79</v>
      </c>
      <c r="AR128" s="112">
        <v>4096</v>
      </c>
      <c r="AS128" s="112">
        <v>0</v>
      </c>
      <c r="AT128" s="112">
        <v>0</v>
      </c>
      <c r="AU128" s="112">
        <v>0</v>
      </c>
      <c r="AV128" s="84">
        <v>16</v>
      </c>
      <c r="AW128" s="84">
        <v>0</v>
      </c>
      <c r="AX128" s="84" t="s">
        <v>272</v>
      </c>
      <c r="AY128" s="108" t="s">
        <v>271</v>
      </c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885</v>
      </c>
      <c r="BG128" s="84">
        <v>9934170542</v>
      </c>
      <c r="BH128" s="114" t="s">
        <v>274</v>
      </c>
      <c r="BI128" s="38" t="s">
        <v>111</v>
      </c>
      <c r="BJ128" s="85">
        <v>45806</v>
      </c>
      <c r="BK128" s="84"/>
      <c r="BL128" s="38"/>
      <c r="BM128" s="115" t="s">
        <v>119</v>
      </c>
      <c r="BN128" s="116" t="s">
        <v>201</v>
      </c>
      <c r="BO128" s="84" t="s">
        <v>244</v>
      </c>
      <c r="BP128" s="84"/>
      <c r="BQ128" s="117"/>
      <c r="BR128" s="118" t="s">
        <v>1547</v>
      </c>
    </row>
    <row r="129" spans="1:70" s="113" customFormat="1" ht="15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47411</v>
      </c>
      <c r="J129" s="38" t="s">
        <v>877</v>
      </c>
      <c r="K129" s="84">
        <v>47411</v>
      </c>
      <c r="L129" s="84" t="s">
        <v>644</v>
      </c>
      <c r="M129" s="38" t="s">
        <v>645</v>
      </c>
      <c r="N129" s="84">
        <v>76584</v>
      </c>
      <c r="O129" s="84" t="s">
        <v>878</v>
      </c>
      <c r="P129" s="84">
        <v>108939</v>
      </c>
      <c r="Q129" s="38" t="s">
        <v>884</v>
      </c>
      <c r="R129" s="38" t="s">
        <v>258</v>
      </c>
      <c r="S129" s="84" t="s">
        <v>890</v>
      </c>
      <c r="T129" s="84" t="s">
        <v>890</v>
      </c>
      <c r="U129" s="84" t="s">
        <v>412</v>
      </c>
      <c r="V129" s="84" t="s">
        <v>261</v>
      </c>
      <c r="W129" s="84">
        <v>0</v>
      </c>
      <c r="X129" s="38" t="s">
        <v>262</v>
      </c>
      <c r="Y129" s="84">
        <v>354545578</v>
      </c>
      <c r="Z129" s="38" t="s">
        <v>891</v>
      </c>
      <c r="AA129" s="108" t="s">
        <v>552</v>
      </c>
      <c r="AB129" s="84">
        <v>63000</v>
      </c>
      <c r="AC129" s="108" t="s">
        <v>265</v>
      </c>
      <c r="AD129" s="84">
        <v>24</v>
      </c>
      <c r="AE129" s="84" t="s">
        <v>292</v>
      </c>
      <c r="AF129" s="84" t="s">
        <v>309</v>
      </c>
      <c r="AG129" s="108" t="s">
        <v>892</v>
      </c>
      <c r="AH129" s="84" t="s">
        <v>269</v>
      </c>
      <c r="AI129" s="108" t="s">
        <v>889</v>
      </c>
      <c r="AJ129" s="84">
        <v>3360</v>
      </c>
      <c r="AK129" s="84">
        <v>3360</v>
      </c>
      <c r="AL129" s="108" t="s">
        <v>271</v>
      </c>
      <c r="AM129" s="84">
        <v>38419.949999999997</v>
      </c>
      <c r="AN129" s="112">
        <v>15340.05</v>
      </c>
      <c r="AO129" s="112">
        <v>53760</v>
      </c>
      <c r="AP129" s="112">
        <v>24580.05</v>
      </c>
      <c r="AQ129" s="112">
        <v>2383.9499999999998</v>
      </c>
      <c r="AR129" s="112">
        <v>26964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272</v>
      </c>
      <c r="AY129" s="108" t="s">
        <v>271</v>
      </c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890</v>
      </c>
      <c r="BG129" s="84">
        <v>8252973942</v>
      </c>
      <c r="BH129" s="114" t="s">
        <v>274</v>
      </c>
      <c r="BI129" s="38" t="s">
        <v>112</v>
      </c>
      <c r="BJ129" s="85">
        <v>45806</v>
      </c>
      <c r="BK129" s="84" t="s">
        <v>128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1550</v>
      </c>
    </row>
    <row r="130" spans="1:70" s="113" customFormat="1" ht="15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47411</v>
      </c>
      <c r="J130" s="38" t="s">
        <v>877</v>
      </c>
      <c r="K130" s="84">
        <v>47411</v>
      </c>
      <c r="L130" s="84" t="s">
        <v>644</v>
      </c>
      <c r="M130" s="38" t="s">
        <v>645</v>
      </c>
      <c r="N130" s="84">
        <v>76584</v>
      </c>
      <c r="O130" s="84" t="s">
        <v>878</v>
      </c>
      <c r="P130" s="84">
        <v>108939</v>
      </c>
      <c r="Q130" s="38" t="s">
        <v>884</v>
      </c>
      <c r="R130" s="38" t="s">
        <v>258</v>
      </c>
      <c r="S130" s="84" t="s">
        <v>893</v>
      </c>
      <c r="T130" s="84" t="s">
        <v>893</v>
      </c>
      <c r="U130" s="84" t="s">
        <v>412</v>
      </c>
      <c r="V130" s="84" t="s">
        <v>261</v>
      </c>
      <c r="W130" s="84">
        <v>0</v>
      </c>
      <c r="X130" s="38" t="s">
        <v>262</v>
      </c>
      <c r="Y130" s="84">
        <v>356674207</v>
      </c>
      <c r="Z130" s="38" t="s">
        <v>894</v>
      </c>
      <c r="AA130" s="108" t="s">
        <v>895</v>
      </c>
      <c r="AB130" s="84">
        <v>63000</v>
      </c>
      <c r="AC130" s="108" t="s">
        <v>265</v>
      </c>
      <c r="AD130" s="84">
        <v>24</v>
      </c>
      <c r="AE130" s="84" t="s">
        <v>266</v>
      </c>
      <c r="AF130" s="84" t="s">
        <v>739</v>
      </c>
      <c r="AG130" s="108" t="s">
        <v>896</v>
      </c>
      <c r="AH130" s="84" t="s">
        <v>302</v>
      </c>
      <c r="AI130" s="108" t="s">
        <v>897</v>
      </c>
      <c r="AJ130" s="84">
        <v>3330</v>
      </c>
      <c r="AK130" s="84">
        <v>3330</v>
      </c>
      <c r="AL130" s="108" t="s">
        <v>271</v>
      </c>
      <c r="AM130" s="84">
        <v>27686.36</v>
      </c>
      <c r="AN130" s="112">
        <v>12273.64</v>
      </c>
      <c r="AO130" s="112">
        <v>39960</v>
      </c>
      <c r="AP130" s="112">
        <v>35313.64</v>
      </c>
      <c r="AQ130" s="112">
        <v>4796.3599999999997</v>
      </c>
      <c r="AR130" s="112">
        <v>40110</v>
      </c>
      <c r="AS130" s="112">
        <v>0</v>
      </c>
      <c r="AT130" s="112">
        <v>0</v>
      </c>
      <c r="AU130" s="112">
        <v>0</v>
      </c>
      <c r="AV130" s="84">
        <v>12</v>
      </c>
      <c r="AW130" s="84">
        <v>0</v>
      </c>
      <c r="AX130" s="84" t="s">
        <v>272</v>
      </c>
      <c r="AY130" s="108" t="s">
        <v>271</v>
      </c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893</v>
      </c>
      <c r="BG130" s="84">
        <v>6204338987</v>
      </c>
      <c r="BH130" s="114" t="s">
        <v>274</v>
      </c>
      <c r="BI130" s="38" t="s">
        <v>112</v>
      </c>
      <c r="BJ130" s="85">
        <v>45806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1551</v>
      </c>
    </row>
    <row r="131" spans="1:70" s="113" customFormat="1" ht="15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47411</v>
      </c>
      <c r="J131" s="38" t="s">
        <v>877</v>
      </c>
      <c r="K131" s="84">
        <v>47411</v>
      </c>
      <c r="L131" s="84" t="s">
        <v>644</v>
      </c>
      <c r="M131" s="38" t="s">
        <v>645</v>
      </c>
      <c r="N131" s="84">
        <v>76584</v>
      </c>
      <c r="O131" s="84" t="s">
        <v>878</v>
      </c>
      <c r="P131" s="84">
        <v>108940</v>
      </c>
      <c r="Q131" s="38" t="s">
        <v>879</v>
      </c>
      <c r="R131" s="38" t="s">
        <v>258</v>
      </c>
      <c r="S131" s="84" t="s">
        <v>898</v>
      </c>
      <c r="T131" s="84" t="s">
        <v>898</v>
      </c>
      <c r="U131" s="84" t="s">
        <v>412</v>
      </c>
      <c r="V131" s="84" t="s">
        <v>261</v>
      </c>
      <c r="W131" s="84">
        <v>0</v>
      </c>
      <c r="X131" s="38" t="s">
        <v>262</v>
      </c>
      <c r="Y131" s="84">
        <v>356675739</v>
      </c>
      <c r="Z131" s="38" t="s">
        <v>899</v>
      </c>
      <c r="AA131" s="108" t="s">
        <v>895</v>
      </c>
      <c r="AB131" s="84">
        <v>52000</v>
      </c>
      <c r="AC131" s="108" t="s">
        <v>265</v>
      </c>
      <c r="AD131" s="84">
        <v>24</v>
      </c>
      <c r="AE131" s="84" t="s">
        <v>285</v>
      </c>
      <c r="AF131" s="84" t="s">
        <v>309</v>
      </c>
      <c r="AG131" s="108" t="s">
        <v>900</v>
      </c>
      <c r="AH131" s="84" t="s">
        <v>269</v>
      </c>
      <c r="AI131" s="108" t="s">
        <v>897</v>
      </c>
      <c r="AJ131" s="84">
        <v>2750</v>
      </c>
      <c r="AK131" s="84">
        <v>2750</v>
      </c>
      <c r="AL131" s="108" t="s">
        <v>271</v>
      </c>
      <c r="AM131" s="84">
        <v>22871.42</v>
      </c>
      <c r="AN131" s="112">
        <v>10128.58</v>
      </c>
      <c r="AO131" s="112">
        <v>33000</v>
      </c>
      <c r="AP131" s="112">
        <v>29128.58</v>
      </c>
      <c r="AQ131" s="112">
        <v>3951.42</v>
      </c>
      <c r="AR131" s="112">
        <v>33080</v>
      </c>
      <c r="AS131" s="112">
        <v>0</v>
      </c>
      <c r="AT131" s="112">
        <v>0</v>
      </c>
      <c r="AU131" s="112">
        <v>0</v>
      </c>
      <c r="AV131" s="84">
        <v>12</v>
      </c>
      <c r="AW131" s="84">
        <v>0</v>
      </c>
      <c r="AX131" s="84" t="s">
        <v>272</v>
      </c>
      <c r="AY131" s="108" t="s">
        <v>271</v>
      </c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898</v>
      </c>
      <c r="BG131" s="84">
        <v>7061724463</v>
      </c>
      <c r="BH131" s="114" t="s">
        <v>274</v>
      </c>
      <c r="BI131" s="38" t="s">
        <v>111</v>
      </c>
      <c r="BJ131" s="85">
        <v>45806</v>
      </c>
      <c r="BK131" s="84"/>
      <c r="BL131" s="38"/>
      <c r="BM131" s="115" t="s">
        <v>119</v>
      </c>
      <c r="BN131" s="116" t="s">
        <v>201</v>
      </c>
      <c r="BO131" s="84" t="s">
        <v>244</v>
      </c>
      <c r="BP131" s="84"/>
      <c r="BQ131" s="117"/>
      <c r="BR131" s="118" t="s">
        <v>1547</v>
      </c>
    </row>
    <row r="132" spans="1:70" s="113" customFormat="1" ht="15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47411</v>
      </c>
      <c r="J132" s="38" t="s">
        <v>877</v>
      </c>
      <c r="K132" s="84">
        <v>47411</v>
      </c>
      <c r="L132" s="84" t="s">
        <v>644</v>
      </c>
      <c r="M132" s="38" t="s">
        <v>645</v>
      </c>
      <c r="N132" s="84">
        <v>76584</v>
      </c>
      <c r="O132" s="84" t="s">
        <v>878</v>
      </c>
      <c r="P132" s="84">
        <v>108940</v>
      </c>
      <c r="Q132" s="38" t="s">
        <v>879</v>
      </c>
      <c r="R132" s="38" t="s">
        <v>258</v>
      </c>
      <c r="S132" s="84" t="s">
        <v>901</v>
      </c>
      <c r="T132" s="84" t="s">
        <v>901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358959061</v>
      </c>
      <c r="Z132" s="38" t="s">
        <v>902</v>
      </c>
      <c r="AA132" s="108" t="s">
        <v>468</v>
      </c>
      <c r="AB132" s="84">
        <v>65000</v>
      </c>
      <c r="AC132" s="108" t="s">
        <v>265</v>
      </c>
      <c r="AD132" s="84">
        <v>24</v>
      </c>
      <c r="AE132" s="84" t="s">
        <v>404</v>
      </c>
      <c r="AF132" s="84" t="s">
        <v>371</v>
      </c>
      <c r="AG132" s="108" t="s">
        <v>903</v>
      </c>
      <c r="AH132" s="84" t="s">
        <v>336</v>
      </c>
      <c r="AI132" s="108" t="s">
        <v>571</v>
      </c>
      <c r="AJ132" s="84">
        <v>3460</v>
      </c>
      <c r="AK132" s="84">
        <v>3460</v>
      </c>
      <c r="AL132" s="108" t="s">
        <v>271</v>
      </c>
      <c r="AM132" s="84">
        <v>13938.31</v>
      </c>
      <c r="AN132" s="112">
        <v>6821.69</v>
      </c>
      <c r="AO132" s="112">
        <v>20760</v>
      </c>
      <c r="AP132" s="112">
        <v>51061.69</v>
      </c>
      <c r="AQ132" s="112">
        <v>10500.31</v>
      </c>
      <c r="AR132" s="112">
        <v>61562</v>
      </c>
      <c r="AS132" s="112">
        <v>0</v>
      </c>
      <c r="AT132" s="112">
        <v>0</v>
      </c>
      <c r="AU132" s="112">
        <v>0</v>
      </c>
      <c r="AV132" s="84">
        <v>6</v>
      </c>
      <c r="AW132" s="84">
        <v>0</v>
      </c>
      <c r="AX132" s="84" t="s">
        <v>272</v>
      </c>
      <c r="AY132" s="108" t="s">
        <v>271</v>
      </c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901</v>
      </c>
      <c r="BG132" s="84">
        <v>9523237513</v>
      </c>
      <c r="BH132" s="114" t="s">
        <v>274</v>
      </c>
      <c r="BI132" s="38" t="s">
        <v>111</v>
      </c>
      <c r="BJ132" s="85">
        <v>45806</v>
      </c>
      <c r="BK132" s="84"/>
      <c r="BL132" s="38"/>
      <c r="BM132" s="115" t="s">
        <v>119</v>
      </c>
      <c r="BN132" s="116" t="s">
        <v>201</v>
      </c>
      <c r="BO132" s="84" t="s">
        <v>244</v>
      </c>
      <c r="BP132" s="84"/>
      <c r="BQ132" s="117"/>
      <c r="BR132" s="118" t="s">
        <v>1547</v>
      </c>
    </row>
    <row r="133" spans="1:70" s="113" customFormat="1" ht="15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47411</v>
      </c>
      <c r="J133" s="38" t="s">
        <v>877</v>
      </c>
      <c r="K133" s="84">
        <v>47411</v>
      </c>
      <c r="L133" s="84" t="s">
        <v>644</v>
      </c>
      <c r="M133" s="38" t="s">
        <v>645</v>
      </c>
      <c r="N133" s="84">
        <v>76584</v>
      </c>
      <c r="O133" s="84" t="s">
        <v>878</v>
      </c>
      <c r="P133" s="84">
        <v>108939</v>
      </c>
      <c r="Q133" s="38" t="s">
        <v>884</v>
      </c>
      <c r="R133" s="38" t="s">
        <v>258</v>
      </c>
      <c r="S133" s="84" t="s">
        <v>904</v>
      </c>
      <c r="T133" s="84" t="s">
        <v>904</v>
      </c>
      <c r="U133" s="84" t="s">
        <v>412</v>
      </c>
      <c r="V133" s="84" t="s">
        <v>261</v>
      </c>
      <c r="W133" s="84">
        <v>0</v>
      </c>
      <c r="X133" s="38" t="s">
        <v>262</v>
      </c>
      <c r="Y133" s="84">
        <v>359238536</v>
      </c>
      <c r="Z133" s="38" t="s">
        <v>905</v>
      </c>
      <c r="AA133" s="108" t="s">
        <v>774</v>
      </c>
      <c r="AB133" s="84">
        <v>80000</v>
      </c>
      <c r="AC133" s="108" t="s">
        <v>265</v>
      </c>
      <c r="AD133" s="84">
        <v>24</v>
      </c>
      <c r="AE133" s="84" t="s">
        <v>906</v>
      </c>
      <c r="AF133" s="84" t="s">
        <v>907</v>
      </c>
      <c r="AG133" s="108" t="s">
        <v>908</v>
      </c>
      <c r="AH133" s="84" t="s">
        <v>328</v>
      </c>
      <c r="AI133" s="108" t="s">
        <v>909</v>
      </c>
      <c r="AJ133" s="84">
        <v>4240</v>
      </c>
      <c r="AK133" s="84">
        <v>4240</v>
      </c>
      <c r="AL133" s="108" t="s">
        <v>271</v>
      </c>
      <c r="AM133" s="84">
        <v>7434.66</v>
      </c>
      <c r="AN133" s="112">
        <v>5285.34</v>
      </c>
      <c r="AO133" s="112">
        <v>12720</v>
      </c>
      <c r="AP133" s="112">
        <v>72565.34</v>
      </c>
      <c r="AQ133" s="112">
        <v>17441.66</v>
      </c>
      <c r="AR133" s="112">
        <v>90007</v>
      </c>
      <c r="AS133" s="112">
        <v>0</v>
      </c>
      <c r="AT133" s="112">
        <v>0</v>
      </c>
      <c r="AU133" s="112">
        <v>0</v>
      </c>
      <c r="AV133" s="84">
        <v>3</v>
      </c>
      <c r="AW133" s="84">
        <v>0</v>
      </c>
      <c r="AX133" s="84" t="s">
        <v>272</v>
      </c>
      <c r="AY133" s="108" t="s">
        <v>271</v>
      </c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904</v>
      </c>
      <c r="BG133" s="84">
        <v>9241373463</v>
      </c>
      <c r="BH133" s="114" t="s">
        <v>274</v>
      </c>
      <c r="BI133" s="38" t="s">
        <v>112</v>
      </c>
      <c r="BJ133" s="85">
        <v>45806</v>
      </c>
      <c r="BK133" s="84" t="s">
        <v>128</v>
      </c>
      <c r="BL133" s="38"/>
      <c r="BM133" s="115"/>
      <c r="BN133" s="116" t="s">
        <v>112</v>
      </c>
      <c r="BO133" s="84" t="s">
        <v>245</v>
      </c>
      <c r="BP133" s="84"/>
      <c r="BQ133" s="117" t="s">
        <v>112</v>
      </c>
      <c r="BR133" s="118" t="s">
        <v>1550</v>
      </c>
    </row>
    <row r="134" spans="1:70" s="113" customFormat="1" ht="15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47295</v>
      </c>
      <c r="J134" s="38" t="s">
        <v>696</v>
      </c>
      <c r="K134" s="84">
        <v>47295</v>
      </c>
      <c r="L134" s="84" t="s">
        <v>644</v>
      </c>
      <c r="M134" s="38" t="s">
        <v>645</v>
      </c>
      <c r="N134" s="84">
        <v>76481</v>
      </c>
      <c r="O134" s="84" t="s">
        <v>910</v>
      </c>
      <c r="P134" s="84">
        <v>108776</v>
      </c>
      <c r="Q134" s="38" t="s">
        <v>911</v>
      </c>
      <c r="R134" s="38" t="s">
        <v>258</v>
      </c>
      <c r="S134" s="84" t="s">
        <v>912</v>
      </c>
      <c r="T134" s="84" t="s">
        <v>912</v>
      </c>
      <c r="U134" s="84" t="s">
        <v>412</v>
      </c>
      <c r="V134" s="84" t="s">
        <v>261</v>
      </c>
      <c r="W134" s="84">
        <v>541</v>
      </c>
      <c r="X134" s="38" t="s">
        <v>870</v>
      </c>
      <c r="Y134" s="84">
        <v>352793405</v>
      </c>
      <c r="Z134" s="38" t="s">
        <v>913</v>
      </c>
      <c r="AA134" s="108" t="s">
        <v>914</v>
      </c>
      <c r="AB134" s="84">
        <v>42000</v>
      </c>
      <c r="AC134" s="108" t="s">
        <v>356</v>
      </c>
      <c r="AD134" s="84">
        <v>24</v>
      </c>
      <c r="AE134" s="84" t="s">
        <v>370</v>
      </c>
      <c r="AF134" s="84" t="s">
        <v>371</v>
      </c>
      <c r="AG134" s="108" t="s">
        <v>915</v>
      </c>
      <c r="AH134" s="84" t="s">
        <v>336</v>
      </c>
      <c r="AI134" s="108" t="s">
        <v>916</v>
      </c>
      <c r="AJ134" s="84">
        <v>2240</v>
      </c>
      <c r="AK134" s="84">
        <v>2240</v>
      </c>
      <c r="AL134" s="108" t="s">
        <v>490</v>
      </c>
      <c r="AM134" s="84">
        <v>33263.26</v>
      </c>
      <c r="AN134" s="112">
        <v>11536.74</v>
      </c>
      <c r="AO134" s="112">
        <v>44800</v>
      </c>
      <c r="AP134" s="112">
        <v>8736.74</v>
      </c>
      <c r="AQ134" s="112">
        <v>472.26</v>
      </c>
      <c r="AR134" s="112">
        <v>9209</v>
      </c>
      <c r="AS134" s="112">
        <v>0</v>
      </c>
      <c r="AT134" s="112">
        <v>0</v>
      </c>
      <c r="AU134" s="112">
        <v>0</v>
      </c>
      <c r="AV134" s="84">
        <v>20</v>
      </c>
      <c r="AW134" s="84">
        <v>0</v>
      </c>
      <c r="AX134" s="84" t="s">
        <v>272</v>
      </c>
      <c r="AY134" s="108" t="s">
        <v>490</v>
      </c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912</v>
      </c>
      <c r="BG134" s="84">
        <v>6207547908</v>
      </c>
      <c r="BH134" s="114" t="s">
        <v>274</v>
      </c>
      <c r="BI134" s="38" t="s">
        <v>112</v>
      </c>
      <c r="BJ134" s="85">
        <v>45806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1551</v>
      </c>
    </row>
    <row r="135" spans="1:70" s="113" customFormat="1" ht="15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47295</v>
      </c>
      <c r="J135" s="38" t="s">
        <v>696</v>
      </c>
      <c r="K135" s="84">
        <v>47295</v>
      </c>
      <c r="L135" s="84" t="s">
        <v>644</v>
      </c>
      <c r="M135" s="38" t="s">
        <v>645</v>
      </c>
      <c r="N135" s="84">
        <v>76481</v>
      </c>
      <c r="O135" s="84" t="s">
        <v>910</v>
      </c>
      <c r="P135" s="84">
        <v>108776</v>
      </c>
      <c r="Q135" s="38" t="s">
        <v>911</v>
      </c>
      <c r="R135" s="38" t="s">
        <v>337</v>
      </c>
      <c r="S135" s="84" t="s">
        <v>917</v>
      </c>
      <c r="T135" s="84" t="s">
        <v>917</v>
      </c>
      <c r="U135" s="84" t="s">
        <v>260</v>
      </c>
      <c r="V135" s="84" t="s">
        <v>261</v>
      </c>
      <c r="W135" s="84">
        <v>541</v>
      </c>
      <c r="X135" s="38" t="s">
        <v>281</v>
      </c>
      <c r="Y135" s="84">
        <v>353818446</v>
      </c>
      <c r="Z135" s="38" t="s">
        <v>918</v>
      </c>
      <c r="AA135" s="108" t="s">
        <v>919</v>
      </c>
      <c r="AB135" s="84">
        <v>30000</v>
      </c>
      <c r="AC135" s="108" t="s">
        <v>356</v>
      </c>
      <c r="AD135" s="84">
        <v>18</v>
      </c>
      <c r="AE135" s="84" t="s">
        <v>479</v>
      </c>
      <c r="AF135" s="84" t="s">
        <v>267</v>
      </c>
      <c r="AG135" s="108" t="s">
        <v>920</v>
      </c>
      <c r="AH135" s="84" t="s">
        <v>269</v>
      </c>
      <c r="AI135" s="108" t="s">
        <v>921</v>
      </c>
      <c r="AJ135" s="84">
        <v>2020</v>
      </c>
      <c r="AK135" s="84">
        <v>2020</v>
      </c>
      <c r="AL135" s="108" t="s">
        <v>559</v>
      </c>
      <c r="AM135" s="84">
        <v>27750.54</v>
      </c>
      <c r="AN135" s="112">
        <v>6589.46</v>
      </c>
      <c r="AO135" s="112">
        <v>34340</v>
      </c>
      <c r="AP135" s="112">
        <v>2249.46</v>
      </c>
      <c r="AQ135" s="112">
        <v>48.54</v>
      </c>
      <c r="AR135" s="112">
        <v>2298</v>
      </c>
      <c r="AS135" s="112">
        <v>0</v>
      </c>
      <c r="AT135" s="112">
        <v>0</v>
      </c>
      <c r="AU135" s="112">
        <v>0</v>
      </c>
      <c r="AV135" s="84">
        <v>17</v>
      </c>
      <c r="AW135" s="84">
        <v>0</v>
      </c>
      <c r="AX135" s="84" t="s">
        <v>272</v>
      </c>
      <c r="AY135" s="108" t="s">
        <v>559</v>
      </c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917</v>
      </c>
      <c r="BG135" s="84">
        <v>8092581617</v>
      </c>
      <c r="BH135" s="114" t="s">
        <v>274</v>
      </c>
      <c r="BI135" s="38" t="s">
        <v>112</v>
      </c>
      <c r="BJ135" s="85">
        <v>45806</v>
      </c>
      <c r="BK135" s="84" t="s">
        <v>124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124</v>
      </c>
    </row>
    <row r="136" spans="1:70" s="113" customFormat="1" ht="15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47295</v>
      </c>
      <c r="J136" s="38" t="s">
        <v>696</v>
      </c>
      <c r="K136" s="84">
        <v>47295</v>
      </c>
      <c r="L136" s="84" t="s">
        <v>644</v>
      </c>
      <c r="M136" s="38" t="s">
        <v>645</v>
      </c>
      <c r="N136" s="84">
        <v>76481</v>
      </c>
      <c r="O136" s="84" t="s">
        <v>910</v>
      </c>
      <c r="P136" s="84">
        <v>108776</v>
      </c>
      <c r="Q136" s="38" t="s">
        <v>911</v>
      </c>
      <c r="R136" s="38" t="s">
        <v>258</v>
      </c>
      <c r="S136" s="84" t="s">
        <v>922</v>
      </c>
      <c r="T136" s="84" t="s">
        <v>922</v>
      </c>
      <c r="U136" s="84" t="s">
        <v>260</v>
      </c>
      <c r="V136" s="84" t="s">
        <v>923</v>
      </c>
      <c r="W136" s="84">
        <v>0</v>
      </c>
      <c r="X136" s="38" t="s">
        <v>262</v>
      </c>
      <c r="Y136" s="84">
        <v>357220712</v>
      </c>
      <c r="Z136" s="38" t="s">
        <v>924</v>
      </c>
      <c r="AA136" s="108" t="s">
        <v>332</v>
      </c>
      <c r="AB136" s="84">
        <v>80000</v>
      </c>
      <c r="AC136" s="108" t="s">
        <v>356</v>
      </c>
      <c r="AD136" s="84">
        <v>24</v>
      </c>
      <c r="AE136" s="84" t="s">
        <v>333</v>
      </c>
      <c r="AF136" s="84" t="s">
        <v>486</v>
      </c>
      <c r="AG136" s="108" t="s">
        <v>925</v>
      </c>
      <c r="AH136" s="84" t="s">
        <v>488</v>
      </c>
      <c r="AI136" s="108" t="s">
        <v>508</v>
      </c>
      <c r="AJ136" s="84">
        <v>4230</v>
      </c>
      <c r="AK136" s="84">
        <v>4230</v>
      </c>
      <c r="AL136" s="108" t="s">
        <v>490</v>
      </c>
      <c r="AM136" s="84">
        <v>31562.31</v>
      </c>
      <c r="AN136" s="112">
        <v>14967.69</v>
      </c>
      <c r="AO136" s="112">
        <v>46530</v>
      </c>
      <c r="AP136" s="112">
        <v>48437.69</v>
      </c>
      <c r="AQ136" s="112">
        <v>7149.31</v>
      </c>
      <c r="AR136" s="112">
        <v>55587</v>
      </c>
      <c r="AS136" s="112">
        <v>0</v>
      </c>
      <c r="AT136" s="112">
        <v>0</v>
      </c>
      <c r="AU136" s="112">
        <v>0</v>
      </c>
      <c r="AV136" s="84">
        <v>11</v>
      </c>
      <c r="AW136" s="84">
        <v>0</v>
      </c>
      <c r="AX136" s="84" t="s">
        <v>272</v>
      </c>
      <c r="AY136" s="108" t="s">
        <v>490</v>
      </c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922</v>
      </c>
      <c r="BG136" s="84">
        <v>9693515755</v>
      </c>
      <c r="BH136" s="114" t="s">
        <v>274</v>
      </c>
      <c r="BI136" s="38" t="s">
        <v>112</v>
      </c>
      <c r="BJ136" s="85">
        <v>45806</v>
      </c>
      <c r="BK136" s="84" t="s">
        <v>126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1552</v>
      </c>
    </row>
    <row r="137" spans="1:70" s="113" customFormat="1" ht="15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47295</v>
      </c>
      <c r="J137" s="38" t="s">
        <v>696</v>
      </c>
      <c r="K137" s="84">
        <v>47295</v>
      </c>
      <c r="L137" s="84" t="s">
        <v>644</v>
      </c>
      <c r="M137" s="38" t="s">
        <v>645</v>
      </c>
      <c r="N137" s="84">
        <v>76481</v>
      </c>
      <c r="O137" s="84" t="s">
        <v>910</v>
      </c>
      <c r="P137" s="84">
        <v>108776</v>
      </c>
      <c r="Q137" s="38" t="s">
        <v>911</v>
      </c>
      <c r="R137" s="38" t="s">
        <v>258</v>
      </c>
      <c r="S137" s="84" t="s">
        <v>926</v>
      </c>
      <c r="T137" s="84" t="s">
        <v>926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358835759</v>
      </c>
      <c r="Z137" s="38" t="s">
        <v>927</v>
      </c>
      <c r="AA137" s="108" t="s">
        <v>928</v>
      </c>
      <c r="AB137" s="84">
        <v>77000</v>
      </c>
      <c r="AC137" s="108" t="s">
        <v>356</v>
      </c>
      <c r="AD137" s="84">
        <v>24</v>
      </c>
      <c r="AE137" s="84" t="s">
        <v>285</v>
      </c>
      <c r="AF137" s="84" t="s">
        <v>907</v>
      </c>
      <c r="AG137" s="108" t="s">
        <v>929</v>
      </c>
      <c r="AH137" s="84" t="s">
        <v>328</v>
      </c>
      <c r="AI137" s="108" t="s">
        <v>627</v>
      </c>
      <c r="AJ137" s="84">
        <v>4080</v>
      </c>
      <c r="AK137" s="84">
        <v>4080</v>
      </c>
      <c r="AL137" s="108" t="s">
        <v>490</v>
      </c>
      <c r="AM137" s="84">
        <v>12745.71</v>
      </c>
      <c r="AN137" s="112">
        <v>7654.29</v>
      </c>
      <c r="AO137" s="112">
        <v>20400</v>
      </c>
      <c r="AP137" s="112">
        <v>64254.29</v>
      </c>
      <c r="AQ137" s="112">
        <v>13917.71</v>
      </c>
      <c r="AR137" s="112">
        <v>78172</v>
      </c>
      <c r="AS137" s="112">
        <v>0</v>
      </c>
      <c r="AT137" s="112">
        <v>0</v>
      </c>
      <c r="AU137" s="112">
        <v>0</v>
      </c>
      <c r="AV137" s="84">
        <v>5</v>
      </c>
      <c r="AW137" s="84">
        <v>0</v>
      </c>
      <c r="AX137" s="84" t="s">
        <v>272</v>
      </c>
      <c r="AY137" s="108" t="s">
        <v>490</v>
      </c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926</v>
      </c>
      <c r="BG137" s="84">
        <v>8002756435</v>
      </c>
      <c r="BH137" s="114" t="s">
        <v>274</v>
      </c>
      <c r="BI137" s="38" t="s">
        <v>111</v>
      </c>
      <c r="BJ137" s="85">
        <v>45806</v>
      </c>
      <c r="BK137" s="84"/>
      <c r="BL137" s="38"/>
      <c r="BM137" s="115" t="s">
        <v>119</v>
      </c>
      <c r="BN137" s="116" t="s">
        <v>201</v>
      </c>
      <c r="BO137" s="84" t="s">
        <v>244</v>
      </c>
      <c r="BP137" s="84"/>
      <c r="BQ137" s="117"/>
      <c r="BR137" s="118" t="s">
        <v>1547</v>
      </c>
    </row>
    <row r="138" spans="1:70" s="113" customFormat="1" ht="15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173098</v>
      </c>
      <c r="J138" s="38" t="s">
        <v>930</v>
      </c>
      <c r="K138" s="84">
        <v>173098</v>
      </c>
      <c r="L138" s="84" t="s">
        <v>644</v>
      </c>
      <c r="M138" s="38" t="s">
        <v>645</v>
      </c>
      <c r="N138" s="84">
        <v>76560</v>
      </c>
      <c r="O138" s="84" t="s">
        <v>931</v>
      </c>
      <c r="P138" s="84">
        <v>108896</v>
      </c>
      <c r="Q138" s="38" t="s">
        <v>932</v>
      </c>
      <c r="R138" s="38" t="s">
        <v>258</v>
      </c>
      <c r="S138" s="84" t="s">
        <v>933</v>
      </c>
      <c r="T138" s="84" t="s">
        <v>933</v>
      </c>
      <c r="U138" s="84" t="s">
        <v>260</v>
      </c>
      <c r="V138" s="84" t="s">
        <v>381</v>
      </c>
      <c r="W138" s="84">
        <v>541</v>
      </c>
      <c r="X138" s="38" t="s">
        <v>262</v>
      </c>
      <c r="Y138" s="84">
        <v>350769910</v>
      </c>
      <c r="Z138" s="38" t="s">
        <v>934</v>
      </c>
      <c r="AA138" s="108" t="s">
        <v>935</v>
      </c>
      <c r="AB138" s="84">
        <v>41952</v>
      </c>
      <c r="AC138" s="108" t="s">
        <v>284</v>
      </c>
      <c r="AD138" s="84">
        <v>24</v>
      </c>
      <c r="AE138" s="84" t="s">
        <v>370</v>
      </c>
      <c r="AF138" s="84" t="s">
        <v>326</v>
      </c>
      <c r="AG138" s="108" t="s">
        <v>936</v>
      </c>
      <c r="AH138" s="84" t="s">
        <v>336</v>
      </c>
      <c r="AI138" s="108" t="s">
        <v>937</v>
      </c>
      <c r="AJ138" s="84">
        <v>2400</v>
      </c>
      <c r="AK138" s="84">
        <v>2250</v>
      </c>
      <c r="AL138" s="108" t="s">
        <v>938</v>
      </c>
      <c r="AM138" s="84">
        <v>39744.339999999997</v>
      </c>
      <c r="AN138" s="112">
        <v>12155.66</v>
      </c>
      <c r="AO138" s="112">
        <v>51900</v>
      </c>
      <c r="AP138" s="112">
        <v>2207.66</v>
      </c>
      <c r="AQ138" s="112">
        <v>42.34</v>
      </c>
      <c r="AR138" s="112">
        <v>2250</v>
      </c>
      <c r="AS138" s="112">
        <v>2207.66</v>
      </c>
      <c r="AT138" s="112">
        <v>42.34</v>
      </c>
      <c r="AU138" s="112">
        <v>2250</v>
      </c>
      <c r="AV138" s="84">
        <v>26</v>
      </c>
      <c r="AW138" s="84">
        <v>80</v>
      </c>
      <c r="AX138" s="84" t="s">
        <v>705</v>
      </c>
      <c r="AY138" s="108" t="s">
        <v>938</v>
      </c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933</v>
      </c>
      <c r="BG138" s="84">
        <v>8160987714</v>
      </c>
      <c r="BH138" s="114" t="s">
        <v>274</v>
      </c>
      <c r="BI138" s="38" t="s">
        <v>110</v>
      </c>
      <c r="BJ138" s="85">
        <v>45805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245</v>
      </c>
      <c r="BP138" s="84"/>
      <c r="BQ138" s="117"/>
      <c r="BR138" s="118" t="s">
        <v>1549</v>
      </c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173098</v>
      </c>
      <c r="J139" s="38" t="s">
        <v>930</v>
      </c>
      <c r="K139" s="84">
        <v>173098</v>
      </c>
      <c r="L139" s="84" t="s">
        <v>644</v>
      </c>
      <c r="M139" s="38" t="s">
        <v>645</v>
      </c>
      <c r="N139" s="84">
        <v>76560</v>
      </c>
      <c r="O139" s="84" t="s">
        <v>931</v>
      </c>
      <c r="P139" s="84">
        <v>108896</v>
      </c>
      <c r="Q139" s="38" t="s">
        <v>932</v>
      </c>
      <c r="R139" s="38" t="s">
        <v>258</v>
      </c>
      <c r="S139" s="84" t="s">
        <v>939</v>
      </c>
      <c r="T139" s="84" t="s">
        <v>939</v>
      </c>
      <c r="U139" s="84" t="s">
        <v>260</v>
      </c>
      <c r="V139" s="84" t="s">
        <v>381</v>
      </c>
      <c r="W139" s="84">
        <v>541</v>
      </c>
      <c r="X139" s="38" t="s">
        <v>262</v>
      </c>
      <c r="Y139" s="84">
        <v>351046626</v>
      </c>
      <c r="Z139" s="38" t="s">
        <v>940</v>
      </c>
      <c r="AA139" s="108" t="s">
        <v>941</v>
      </c>
      <c r="AB139" s="84">
        <v>41952</v>
      </c>
      <c r="AC139" s="108" t="s">
        <v>284</v>
      </c>
      <c r="AD139" s="84">
        <v>24</v>
      </c>
      <c r="AE139" s="84" t="s">
        <v>357</v>
      </c>
      <c r="AF139" s="84" t="s">
        <v>326</v>
      </c>
      <c r="AG139" s="108" t="s">
        <v>942</v>
      </c>
      <c r="AH139" s="84" t="s">
        <v>336</v>
      </c>
      <c r="AI139" s="108" t="s">
        <v>943</v>
      </c>
      <c r="AJ139" s="84">
        <v>2672</v>
      </c>
      <c r="AK139" s="84">
        <v>2250</v>
      </c>
      <c r="AL139" s="108" t="s">
        <v>944</v>
      </c>
      <c r="AM139" s="84">
        <v>39748.78</v>
      </c>
      <c r="AN139" s="112">
        <v>12423.22</v>
      </c>
      <c r="AO139" s="112">
        <v>52172</v>
      </c>
      <c r="AP139" s="112">
        <v>2203.2199999999998</v>
      </c>
      <c r="AQ139" s="112">
        <v>46.78</v>
      </c>
      <c r="AR139" s="112">
        <v>2250</v>
      </c>
      <c r="AS139" s="112">
        <v>2203.2199999999998</v>
      </c>
      <c r="AT139" s="112">
        <v>46.78</v>
      </c>
      <c r="AU139" s="112">
        <v>2250</v>
      </c>
      <c r="AV139" s="84">
        <v>25</v>
      </c>
      <c r="AW139" s="84">
        <v>49</v>
      </c>
      <c r="AX139" s="84" t="s">
        <v>789</v>
      </c>
      <c r="AY139" s="108" t="s">
        <v>944</v>
      </c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939</v>
      </c>
      <c r="BG139" s="84">
        <v>9234577663</v>
      </c>
      <c r="BH139" s="114" t="s">
        <v>274</v>
      </c>
      <c r="BI139" s="38" t="s">
        <v>110</v>
      </c>
      <c r="BJ139" s="85">
        <v>45805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1569</v>
      </c>
    </row>
    <row r="140" spans="1:70" s="113" customFormat="1" ht="15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173098</v>
      </c>
      <c r="J140" s="38" t="s">
        <v>930</v>
      </c>
      <c r="K140" s="84">
        <v>173098</v>
      </c>
      <c r="L140" s="84" t="s">
        <v>644</v>
      </c>
      <c r="M140" s="38" t="s">
        <v>645</v>
      </c>
      <c r="N140" s="84">
        <v>76560</v>
      </c>
      <c r="O140" s="84" t="s">
        <v>931</v>
      </c>
      <c r="P140" s="84">
        <v>108896</v>
      </c>
      <c r="Q140" s="38" t="s">
        <v>932</v>
      </c>
      <c r="R140" s="38" t="s">
        <v>337</v>
      </c>
      <c r="S140" s="84" t="s">
        <v>933</v>
      </c>
      <c r="T140" s="84" t="s">
        <v>933</v>
      </c>
      <c r="U140" s="84" t="s">
        <v>260</v>
      </c>
      <c r="V140" s="84" t="s">
        <v>381</v>
      </c>
      <c r="W140" s="84">
        <v>0</v>
      </c>
      <c r="X140" s="38" t="s">
        <v>262</v>
      </c>
      <c r="Y140" s="84">
        <v>354655585</v>
      </c>
      <c r="Z140" s="38" t="s">
        <v>934</v>
      </c>
      <c r="AA140" s="108" t="s">
        <v>945</v>
      </c>
      <c r="AB140" s="84">
        <v>20000</v>
      </c>
      <c r="AC140" s="108" t="s">
        <v>284</v>
      </c>
      <c r="AD140" s="84">
        <v>18</v>
      </c>
      <c r="AE140" s="84" t="s">
        <v>479</v>
      </c>
      <c r="AF140" s="84" t="s">
        <v>326</v>
      </c>
      <c r="AG140" s="108" t="s">
        <v>936</v>
      </c>
      <c r="AH140" s="84" t="s">
        <v>336</v>
      </c>
      <c r="AI140" s="108" t="s">
        <v>303</v>
      </c>
      <c r="AJ140" s="84">
        <v>1340</v>
      </c>
      <c r="AK140" s="84">
        <v>1340</v>
      </c>
      <c r="AL140" s="108" t="s">
        <v>295</v>
      </c>
      <c r="AM140" s="84">
        <v>16190.9</v>
      </c>
      <c r="AN140" s="112">
        <v>3909.1</v>
      </c>
      <c r="AO140" s="112">
        <v>20100</v>
      </c>
      <c r="AP140" s="112">
        <v>3809.1</v>
      </c>
      <c r="AQ140" s="112">
        <v>158.9</v>
      </c>
      <c r="AR140" s="112">
        <v>3968</v>
      </c>
      <c r="AS140" s="112">
        <v>1261.73</v>
      </c>
      <c r="AT140" s="112">
        <v>78.27</v>
      </c>
      <c r="AU140" s="112">
        <v>1340</v>
      </c>
      <c r="AV140" s="84">
        <v>16</v>
      </c>
      <c r="AW140" s="84">
        <v>19</v>
      </c>
      <c r="AX140" s="84" t="s">
        <v>317</v>
      </c>
      <c r="AY140" s="108" t="s">
        <v>295</v>
      </c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933</v>
      </c>
      <c r="BG140" s="84">
        <v>8160987714</v>
      </c>
      <c r="BH140" s="114" t="s">
        <v>274</v>
      </c>
      <c r="BI140" s="38" t="s">
        <v>110</v>
      </c>
      <c r="BJ140" s="85">
        <v>45805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245</v>
      </c>
      <c r="BP140" s="84"/>
      <c r="BQ140" s="117"/>
      <c r="BR140" s="118" t="s">
        <v>1549</v>
      </c>
    </row>
    <row r="141" spans="1:70" s="113" customFormat="1" ht="15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173098</v>
      </c>
      <c r="J141" s="38" t="s">
        <v>930</v>
      </c>
      <c r="K141" s="84">
        <v>173098</v>
      </c>
      <c r="L141" s="84" t="s">
        <v>644</v>
      </c>
      <c r="M141" s="38" t="s">
        <v>645</v>
      </c>
      <c r="N141" s="84">
        <v>76560</v>
      </c>
      <c r="O141" s="84" t="s">
        <v>931</v>
      </c>
      <c r="P141" s="84">
        <v>108896</v>
      </c>
      <c r="Q141" s="38" t="s">
        <v>932</v>
      </c>
      <c r="R141" s="38" t="s">
        <v>258</v>
      </c>
      <c r="S141" s="84" t="s">
        <v>946</v>
      </c>
      <c r="T141" s="84" t="s">
        <v>946</v>
      </c>
      <c r="U141" s="84" t="s">
        <v>260</v>
      </c>
      <c r="V141" s="84" t="s">
        <v>381</v>
      </c>
      <c r="W141" s="84">
        <v>0</v>
      </c>
      <c r="X141" s="38" t="s">
        <v>262</v>
      </c>
      <c r="Y141" s="84">
        <v>356993686</v>
      </c>
      <c r="Z141" s="38" t="s">
        <v>947</v>
      </c>
      <c r="AA141" s="108" t="s">
        <v>948</v>
      </c>
      <c r="AB141" s="84">
        <v>65000</v>
      </c>
      <c r="AC141" s="108" t="s">
        <v>284</v>
      </c>
      <c r="AD141" s="84">
        <v>24</v>
      </c>
      <c r="AE141" s="84" t="s">
        <v>949</v>
      </c>
      <c r="AF141" s="84" t="s">
        <v>326</v>
      </c>
      <c r="AG141" s="108" t="s">
        <v>950</v>
      </c>
      <c r="AH141" s="84" t="s">
        <v>336</v>
      </c>
      <c r="AI141" s="108" t="s">
        <v>329</v>
      </c>
      <c r="AJ141" s="84">
        <v>3470</v>
      </c>
      <c r="AK141" s="84">
        <v>3470</v>
      </c>
      <c r="AL141" s="108" t="s">
        <v>295</v>
      </c>
      <c r="AM141" s="84">
        <v>25315.69</v>
      </c>
      <c r="AN141" s="112">
        <v>12854.31</v>
      </c>
      <c r="AO141" s="112">
        <v>38170</v>
      </c>
      <c r="AP141" s="112">
        <v>39684.31</v>
      </c>
      <c r="AQ141" s="112">
        <v>6136.69</v>
      </c>
      <c r="AR141" s="112">
        <v>45821</v>
      </c>
      <c r="AS141" s="112">
        <v>0</v>
      </c>
      <c r="AT141" s="112">
        <v>0</v>
      </c>
      <c r="AU141" s="112">
        <v>0</v>
      </c>
      <c r="AV141" s="84">
        <v>11</v>
      </c>
      <c r="AW141" s="84">
        <v>0</v>
      </c>
      <c r="AX141" s="84" t="s">
        <v>272</v>
      </c>
      <c r="AY141" s="108" t="s">
        <v>295</v>
      </c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946</v>
      </c>
      <c r="BG141" s="84">
        <v>9334733506</v>
      </c>
      <c r="BH141" s="114" t="s">
        <v>274</v>
      </c>
      <c r="BI141" s="38" t="s">
        <v>112</v>
      </c>
      <c r="BJ141" s="85">
        <v>45806</v>
      </c>
      <c r="BK141" s="84" t="s">
        <v>125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1551</v>
      </c>
    </row>
    <row r="142" spans="1:70" s="113" customFormat="1" ht="15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173098</v>
      </c>
      <c r="J142" s="38" t="s">
        <v>930</v>
      </c>
      <c r="K142" s="84">
        <v>173098</v>
      </c>
      <c r="L142" s="84" t="s">
        <v>644</v>
      </c>
      <c r="M142" s="38" t="s">
        <v>645</v>
      </c>
      <c r="N142" s="84">
        <v>76560</v>
      </c>
      <c r="O142" s="84" t="s">
        <v>931</v>
      </c>
      <c r="P142" s="84">
        <v>108921</v>
      </c>
      <c r="Q142" s="38" t="s">
        <v>951</v>
      </c>
      <c r="R142" s="38" t="s">
        <v>258</v>
      </c>
      <c r="S142" s="84" t="s">
        <v>952</v>
      </c>
      <c r="T142" s="84" t="s">
        <v>952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358103306</v>
      </c>
      <c r="Z142" s="38" t="s">
        <v>953</v>
      </c>
      <c r="AA142" s="108" t="s">
        <v>338</v>
      </c>
      <c r="AB142" s="84">
        <v>14000</v>
      </c>
      <c r="AC142" s="108" t="s">
        <v>284</v>
      </c>
      <c r="AD142" s="84">
        <v>12</v>
      </c>
      <c r="AE142" s="84" t="s">
        <v>849</v>
      </c>
      <c r="AF142" s="84"/>
      <c r="AG142" s="108" t="s">
        <v>954</v>
      </c>
      <c r="AH142" s="84"/>
      <c r="AI142" s="108" t="s">
        <v>340</v>
      </c>
      <c r="AJ142" s="84">
        <v>1320</v>
      </c>
      <c r="AK142" s="84">
        <v>1320</v>
      </c>
      <c r="AL142" s="108" t="s">
        <v>295</v>
      </c>
      <c r="AM142" s="84">
        <v>8859.2999999999993</v>
      </c>
      <c r="AN142" s="112">
        <v>1700.7</v>
      </c>
      <c r="AO142" s="112">
        <v>10560</v>
      </c>
      <c r="AP142" s="112">
        <v>5140.7</v>
      </c>
      <c r="AQ142" s="112">
        <v>266.3</v>
      </c>
      <c r="AR142" s="112">
        <v>5407</v>
      </c>
      <c r="AS142" s="112">
        <v>0</v>
      </c>
      <c r="AT142" s="112">
        <v>0</v>
      </c>
      <c r="AU142" s="112">
        <v>0</v>
      </c>
      <c r="AV142" s="84">
        <v>8</v>
      </c>
      <c r="AW142" s="84">
        <v>0</v>
      </c>
      <c r="AX142" s="84" t="s">
        <v>272</v>
      </c>
      <c r="AY142" s="108" t="s">
        <v>295</v>
      </c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952</v>
      </c>
      <c r="BG142" s="84">
        <v>9797494949</v>
      </c>
      <c r="BH142" s="114" t="s">
        <v>274</v>
      </c>
      <c r="BI142" s="38" t="s">
        <v>111</v>
      </c>
      <c r="BJ142" s="85">
        <v>45806</v>
      </c>
      <c r="BK142" s="84"/>
      <c r="BL142" s="38"/>
      <c r="BM142" s="115" t="s">
        <v>119</v>
      </c>
      <c r="BN142" s="116" t="s">
        <v>201</v>
      </c>
      <c r="BO142" s="84" t="s">
        <v>244</v>
      </c>
      <c r="BP142" s="84"/>
      <c r="BQ142" s="117"/>
      <c r="BR142" s="118" t="s">
        <v>1547</v>
      </c>
    </row>
    <row r="143" spans="1:70" s="113" customFormat="1" ht="15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173098</v>
      </c>
      <c r="J143" s="38" t="s">
        <v>930</v>
      </c>
      <c r="K143" s="84">
        <v>173098</v>
      </c>
      <c r="L143" s="84" t="s">
        <v>644</v>
      </c>
      <c r="M143" s="38" t="s">
        <v>645</v>
      </c>
      <c r="N143" s="84">
        <v>76560</v>
      </c>
      <c r="O143" s="84" t="s">
        <v>931</v>
      </c>
      <c r="P143" s="84">
        <v>108921</v>
      </c>
      <c r="Q143" s="38" t="s">
        <v>951</v>
      </c>
      <c r="R143" s="38" t="s">
        <v>258</v>
      </c>
      <c r="S143" s="84" t="s">
        <v>955</v>
      </c>
      <c r="T143" s="84" t="s">
        <v>955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359003078</v>
      </c>
      <c r="Z143" s="38" t="s">
        <v>956</v>
      </c>
      <c r="AA143" s="108" t="s">
        <v>470</v>
      </c>
      <c r="AB143" s="84">
        <v>70000</v>
      </c>
      <c r="AC143" s="108" t="s">
        <v>284</v>
      </c>
      <c r="AD143" s="84">
        <v>24</v>
      </c>
      <c r="AE143" s="84" t="s">
        <v>876</v>
      </c>
      <c r="AF143" s="84" t="s">
        <v>334</v>
      </c>
      <c r="AG143" s="108" t="s">
        <v>954</v>
      </c>
      <c r="AH143" s="84" t="s">
        <v>336</v>
      </c>
      <c r="AI143" s="108" t="s">
        <v>535</v>
      </c>
      <c r="AJ143" s="84">
        <v>3730</v>
      </c>
      <c r="AK143" s="84">
        <v>3730</v>
      </c>
      <c r="AL143" s="108" t="s">
        <v>295</v>
      </c>
      <c r="AM143" s="84">
        <v>11854.58</v>
      </c>
      <c r="AN143" s="112">
        <v>6795.42</v>
      </c>
      <c r="AO143" s="112">
        <v>18650</v>
      </c>
      <c r="AP143" s="112">
        <v>58145.42</v>
      </c>
      <c r="AQ143" s="112">
        <v>12775.58</v>
      </c>
      <c r="AR143" s="112">
        <v>70921</v>
      </c>
      <c r="AS143" s="112">
        <v>0</v>
      </c>
      <c r="AT143" s="112">
        <v>0</v>
      </c>
      <c r="AU143" s="112">
        <v>0</v>
      </c>
      <c r="AV143" s="84">
        <v>5</v>
      </c>
      <c r="AW143" s="84">
        <v>0</v>
      </c>
      <c r="AX143" s="84" t="s">
        <v>272</v>
      </c>
      <c r="AY143" s="108" t="s">
        <v>295</v>
      </c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955</v>
      </c>
      <c r="BG143" s="84">
        <v>9264284641</v>
      </c>
      <c r="BH143" s="114" t="s">
        <v>274</v>
      </c>
      <c r="BI143" s="38" t="s">
        <v>111</v>
      </c>
      <c r="BJ143" s="85">
        <v>45806</v>
      </c>
      <c r="BK143" s="84"/>
      <c r="BL143" s="38"/>
      <c r="BM143" s="115" t="s">
        <v>119</v>
      </c>
      <c r="BN143" s="116" t="s">
        <v>201</v>
      </c>
      <c r="BO143" s="84" t="s">
        <v>244</v>
      </c>
      <c r="BP143" s="84"/>
      <c r="BQ143" s="117"/>
      <c r="BR143" s="118" t="s">
        <v>1547</v>
      </c>
    </row>
    <row r="144" spans="1:70" s="113" customFormat="1" ht="15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173098</v>
      </c>
      <c r="J144" s="38" t="s">
        <v>930</v>
      </c>
      <c r="K144" s="84">
        <v>173098</v>
      </c>
      <c r="L144" s="84" t="s">
        <v>644</v>
      </c>
      <c r="M144" s="38" t="s">
        <v>645</v>
      </c>
      <c r="N144" s="84">
        <v>76560</v>
      </c>
      <c r="O144" s="84" t="s">
        <v>931</v>
      </c>
      <c r="P144" s="84">
        <v>108921</v>
      </c>
      <c r="Q144" s="38" t="s">
        <v>951</v>
      </c>
      <c r="R144" s="38" t="s">
        <v>766</v>
      </c>
      <c r="S144" s="84" t="s">
        <v>957</v>
      </c>
      <c r="T144" s="84" t="s">
        <v>957</v>
      </c>
      <c r="U144" s="84" t="s">
        <v>260</v>
      </c>
      <c r="V144" s="84" t="s">
        <v>261</v>
      </c>
      <c r="W144" s="84">
        <v>0</v>
      </c>
      <c r="X144" s="38" t="s">
        <v>768</v>
      </c>
      <c r="Y144" s="84">
        <v>359003216</v>
      </c>
      <c r="Z144" s="38" t="s">
        <v>958</v>
      </c>
      <c r="AA144" s="108" t="s">
        <v>959</v>
      </c>
      <c r="AB144" s="84">
        <v>14999</v>
      </c>
      <c r="AC144" s="108" t="s">
        <v>284</v>
      </c>
      <c r="AD144" s="84">
        <v>12</v>
      </c>
      <c r="AE144" s="84" t="s">
        <v>770</v>
      </c>
      <c r="AF144" s="84" t="s">
        <v>334</v>
      </c>
      <c r="AG144" s="108" t="s">
        <v>960</v>
      </c>
      <c r="AH144" s="84" t="s">
        <v>336</v>
      </c>
      <c r="AI144" s="108" t="s">
        <v>535</v>
      </c>
      <c r="AJ144" s="84">
        <v>1420</v>
      </c>
      <c r="AK144" s="84">
        <v>1420</v>
      </c>
      <c r="AL144" s="108" t="s">
        <v>295</v>
      </c>
      <c r="AM144" s="84">
        <v>5794.84</v>
      </c>
      <c r="AN144" s="112">
        <v>1305.1600000000001</v>
      </c>
      <c r="AO144" s="112">
        <v>7100</v>
      </c>
      <c r="AP144" s="112">
        <v>9204.16</v>
      </c>
      <c r="AQ144" s="112">
        <v>783.84</v>
      </c>
      <c r="AR144" s="112">
        <v>9988</v>
      </c>
      <c r="AS144" s="112">
        <v>0</v>
      </c>
      <c r="AT144" s="112">
        <v>0</v>
      </c>
      <c r="AU144" s="112">
        <v>0</v>
      </c>
      <c r="AV144" s="84">
        <v>5</v>
      </c>
      <c r="AW144" s="84">
        <v>0</v>
      </c>
      <c r="AX144" s="84" t="s">
        <v>272</v>
      </c>
      <c r="AY144" s="108" t="s">
        <v>295</v>
      </c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957</v>
      </c>
      <c r="BG144" s="84">
        <v>9508448464</v>
      </c>
      <c r="BH144" s="114" t="s">
        <v>274</v>
      </c>
      <c r="BI144" s="38" t="s">
        <v>112</v>
      </c>
      <c r="BJ144" s="85">
        <v>45806</v>
      </c>
      <c r="BK144" s="84" t="s">
        <v>126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1552</v>
      </c>
    </row>
    <row r="145" spans="1:70" s="113" customFormat="1" ht="15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173098</v>
      </c>
      <c r="J145" s="38" t="s">
        <v>930</v>
      </c>
      <c r="K145" s="84">
        <v>173098</v>
      </c>
      <c r="L145" s="84" t="s">
        <v>644</v>
      </c>
      <c r="M145" s="38" t="s">
        <v>645</v>
      </c>
      <c r="N145" s="84">
        <v>76560</v>
      </c>
      <c r="O145" s="84" t="s">
        <v>931</v>
      </c>
      <c r="P145" s="84">
        <v>108921</v>
      </c>
      <c r="Q145" s="38" t="s">
        <v>951</v>
      </c>
      <c r="R145" s="38" t="s">
        <v>258</v>
      </c>
      <c r="S145" s="84" t="s">
        <v>961</v>
      </c>
      <c r="T145" s="84" t="s">
        <v>961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359010725</v>
      </c>
      <c r="Z145" s="38" t="s">
        <v>962</v>
      </c>
      <c r="AA145" s="108" t="s">
        <v>470</v>
      </c>
      <c r="AB145" s="84">
        <v>80000</v>
      </c>
      <c r="AC145" s="108" t="s">
        <v>284</v>
      </c>
      <c r="AD145" s="84">
        <v>24</v>
      </c>
      <c r="AE145" s="84" t="s">
        <v>533</v>
      </c>
      <c r="AF145" s="84" t="s">
        <v>326</v>
      </c>
      <c r="AG145" s="108" t="s">
        <v>954</v>
      </c>
      <c r="AH145" s="84" t="s">
        <v>328</v>
      </c>
      <c r="AI145" s="108" t="s">
        <v>535</v>
      </c>
      <c r="AJ145" s="84">
        <v>4240</v>
      </c>
      <c r="AK145" s="84">
        <v>4240</v>
      </c>
      <c r="AL145" s="108" t="s">
        <v>295</v>
      </c>
      <c r="AM145" s="84">
        <v>13592.79</v>
      </c>
      <c r="AN145" s="112">
        <v>7607.21</v>
      </c>
      <c r="AO145" s="112">
        <v>21200</v>
      </c>
      <c r="AP145" s="112">
        <v>66407.210000000006</v>
      </c>
      <c r="AQ145" s="112">
        <v>14293.79</v>
      </c>
      <c r="AR145" s="112">
        <v>80701</v>
      </c>
      <c r="AS145" s="112">
        <v>0</v>
      </c>
      <c r="AT145" s="112">
        <v>0</v>
      </c>
      <c r="AU145" s="112">
        <v>0</v>
      </c>
      <c r="AV145" s="84">
        <v>5</v>
      </c>
      <c r="AW145" s="84">
        <v>0</v>
      </c>
      <c r="AX145" s="84" t="s">
        <v>272</v>
      </c>
      <c r="AY145" s="108" t="s">
        <v>295</v>
      </c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961</v>
      </c>
      <c r="BG145" s="84">
        <v>9153852303</v>
      </c>
      <c r="BH145" s="114" t="s">
        <v>274</v>
      </c>
      <c r="BI145" s="38" t="s">
        <v>111</v>
      </c>
      <c r="BJ145" s="85">
        <v>45806</v>
      </c>
      <c r="BK145" s="84"/>
      <c r="BL145" s="38"/>
      <c r="BM145" s="115" t="s">
        <v>119</v>
      </c>
      <c r="BN145" s="116" t="s">
        <v>201</v>
      </c>
      <c r="BO145" s="84" t="s">
        <v>244</v>
      </c>
      <c r="BP145" s="84"/>
      <c r="BQ145" s="117"/>
      <c r="BR145" s="118" t="s">
        <v>1547</v>
      </c>
    </row>
    <row r="146" spans="1:70" s="113" customFormat="1" ht="15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47261</v>
      </c>
      <c r="J146" s="38" t="s">
        <v>963</v>
      </c>
      <c r="K146" s="84">
        <v>47261</v>
      </c>
      <c r="L146" s="84" t="s">
        <v>644</v>
      </c>
      <c r="M146" s="38" t="s">
        <v>645</v>
      </c>
      <c r="N146" s="84">
        <v>76415</v>
      </c>
      <c r="O146" s="84" t="s">
        <v>964</v>
      </c>
      <c r="P146" s="84">
        <v>108692</v>
      </c>
      <c r="Q146" s="38" t="s">
        <v>965</v>
      </c>
      <c r="R146" s="38" t="s">
        <v>258</v>
      </c>
      <c r="S146" s="84" t="s">
        <v>966</v>
      </c>
      <c r="T146" s="84" t="s">
        <v>966</v>
      </c>
      <c r="U146" s="84" t="s">
        <v>412</v>
      </c>
      <c r="V146" s="84" t="s">
        <v>261</v>
      </c>
      <c r="W146" s="84">
        <v>541</v>
      </c>
      <c r="X146" s="38" t="s">
        <v>262</v>
      </c>
      <c r="Y146" s="84">
        <v>353522433</v>
      </c>
      <c r="Z146" s="38" t="s">
        <v>967</v>
      </c>
      <c r="AA146" s="108" t="s">
        <v>968</v>
      </c>
      <c r="AB146" s="84">
        <v>52000</v>
      </c>
      <c r="AC146" s="108" t="s">
        <v>356</v>
      </c>
      <c r="AD146" s="84">
        <v>24</v>
      </c>
      <c r="AE146" s="84" t="s">
        <v>325</v>
      </c>
      <c r="AF146" s="84" t="s">
        <v>326</v>
      </c>
      <c r="AG146" s="108" t="s">
        <v>619</v>
      </c>
      <c r="AH146" s="84" t="s">
        <v>328</v>
      </c>
      <c r="AI146" s="108" t="s">
        <v>969</v>
      </c>
      <c r="AJ146" s="84">
        <v>2780</v>
      </c>
      <c r="AK146" s="84">
        <v>2780</v>
      </c>
      <c r="AL146" s="108" t="s">
        <v>490</v>
      </c>
      <c r="AM146" s="84">
        <v>36191.949999999997</v>
      </c>
      <c r="AN146" s="112">
        <v>13848.05</v>
      </c>
      <c r="AO146" s="112">
        <v>50040</v>
      </c>
      <c r="AP146" s="112">
        <v>15808.05</v>
      </c>
      <c r="AQ146" s="112">
        <v>1199.95</v>
      </c>
      <c r="AR146" s="112">
        <v>17008</v>
      </c>
      <c r="AS146" s="112">
        <v>0</v>
      </c>
      <c r="AT146" s="112">
        <v>0</v>
      </c>
      <c r="AU146" s="112">
        <v>0</v>
      </c>
      <c r="AV146" s="84">
        <v>18</v>
      </c>
      <c r="AW146" s="84">
        <v>0</v>
      </c>
      <c r="AX146" s="84" t="s">
        <v>272</v>
      </c>
      <c r="AY146" s="108" t="s">
        <v>490</v>
      </c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966</v>
      </c>
      <c r="BG146" s="84">
        <v>7491981082</v>
      </c>
      <c r="BH146" s="114" t="s">
        <v>274</v>
      </c>
      <c r="BI146" s="38" t="s">
        <v>112</v>
      </c>
      <c r="BJ146" s="85">
        <v>45806</v>
      </c>
      <c r="BK146" s="84" t="s">
        <v>125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1551</v>
      </c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47261</v>
      </c>
      <c r="J147" s="38" t="s">
        <v>963</v>
      </c>
      <c r="K147" s="84">
        <v>47261</v>
      </c>
      <c r="L147" s="84" t="s">
        <v>644</v>
      </c>
      <c r="M147" s="38" t="s">
        <v>645</v>
      </c>
      <c r="N147" s="84">
        <v>76415</v>
      </c>
      <c r="O147" s="84" t="s">
        <v>964</v>
      </c>
      <c r="P147" s="84">
        <v>108692</v>
      </c>
      <c r="Q147" s="38" t="s">
        <v>965</v>
      </c>
      <c r="R147" s="38" t="s">
        <v>258</v>
      </c>
      <c r="S147" s="84" t="s">
        <v>970</v>
      </c>
      <c r="T147" s="84" t="s">
        <v>970</v>
      </c>
      <c r="U147" s="84" t="s">
        <v>412</v>
      </c>
      <c r="V147" s="84" t="s">
        <v>261</v>
      </c>
      <c r="W147" s="84">
        <v>0</v>
      </c>
      <c r="X147" s="38" t="s">
        <v>262</v>
      </c>
      <c r="Y147" s="84">
        <v>358515136</v>
      </c>
      <c r="Z147" s="38" t="s">
        <v>971</v>
      </c>
      <c r="AA147" s="108" t="s">
        <v>601</v>
      </c>
      <c r="AB147" s="84">
        <v>78000</v>
      </c>
      <c r="AC147" s="108" t="s">
        <v>356</v>
      </c>
      <c r="AD147" s="84">
        <v>24</v>
      </c>
      <c r="AE147" s="84" t="s">
        <v>299</v>
      </c>
      <c r="AF147" s="84" t="s">
        <v>347</v>
      </c>
      <c r="AG147" s="108" t="s">
        <v>972</v>
      </c>
      <c r="AH147" s="84" t="s">
        <v>302</v>
      </c>
      <c r="AI147" s="108" t="s">
        <v>973</v>
      </c>
      <c r="AJ147" s="84">
        <v>4090</v>
      </c>
      <c r="AK147" s="84">
        <v>4090</v>
      </c>
      <c r="AL147" s="108" t="s">
        <v>490</v>
      </c>
      <c r="AM147" s="84">
        <v>15872.11</v>
      </c>
      <c r="AN147" s="112">
        <v>8667.89</v>
      </c>
      <c r="AO147" s="112">
        <v>24540</v>
      </c>
      <c r="AP147" s="112">
        <v>62127.89</v>
      </c>
      <c r="AQ147" s="112">
        <v>12208.11</v>
      </c>
      <c r="AR147" s="112">
        <v>74336</v>
      </c>
      <c r="AS147" s="112">
        <v>0</v>
      </c>
      <c r="AT147" s="112">
        <v>0</v>
      </c>
      <c r="AU147" s="112">
        <v>0</v>
      </c>
      <c r="AV147" s="84">
        <v>6</v>
      </c>
      <c r="AW147" s="84">
        <v>0</v>
      </c>
      <c r="AX147" s="84" t="s">
        <v>272</v>
      </c>
      <c r="AY147" s="108" t="s">
        <v>490</v>
      </c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970</v>
      </c>
      <c r="BG147" s="84">
        <v>9608765276</v>
      </c>
      <c r="BH147" s="114" t="s">
        <v>274</v>
      </c>
      <c r="BI147" s="38" t="s">
        <v>111</v>
      </c>
      <c r="BJ147" s="85">
        <v>45806</v>
      </c>
      <c r="BK147" s="84"/>
      <c r="BL147" s="38"/>
      <c r="BM147" s="115" t="s">
        <v>119</v>
      </c>
      <c r="BN147" s="116" t="s">
        <v>201</v>
      </c>
      <c r="BO147" s="84" t="s">
        <v>244</v>
      </c>
      <c r="BP147" s="84"/>
      <c r="BQ147" s="117"/>
      <c r="BR147" s="118" t="s">
        <v>1547</v>
      </c>
    </row>
    <row r="148" spans="1:70" s="113" customFormat="1" ht="15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47271</v>
      </c>
      <c r="J148" s="38" t="s">
        <v>408</v>
      </c>
      <c r="K148" s="84">
        <v>47271</v>
      </c>
      <c r="L148" s="84" t="s">
        <v>644</v>
      </c>
      <c r="M148" s="38" t="s">
        <v>645</v>
      </c>
      <c r="N148" s="84">
        <v>76395</v>
      </c>
      <c r="O148" s="84" t="s">
        <v>974</v>
      </c>
      <c r="P148" s="84">
        <v>446868</v>
      </c>
      <c r="Q148" s="38" t="s">
        <v>975</v>
      </c>
      <c r="R148" s="38" t="s">
        <v>258</v>
      </c>
      <c r="S148" s="84" t="s">
        <v>976</v>
      </c>
      <c r="T148" s="84" t="s">
        <v>976</v>
      </c>
      <c r="U148" s="84" t="s">
        <v>260</v>
      </c>
      <c r="V148" s="84" t="s">
        <v>261</v>
      </c>
      <c r="W148" s="84">
        <v>541</v>
      </c>
      <c r="X148" s="38" t="s">
        <v>413</v>
      </c>
      <c r="Y148" s="84">
        <v>351606158</v>
      </c>
      <c r="Z148" s="38" t="s">
        <v>977</v>
      </c>
      <c r="AA148" s="108" t="s">
        <v>978</v>
      </c>
      <c r="AB148" s="84">
        <v>52000</v>
      </c>
      <c r="AC148" s="108" t="s">
        <v>265</v>
      </c>
      <c r="AD148" s="84">
        <v>24</v>
      </c>
      <c r="AE148" s="84" t="s">
        <v>325</v>
      </c>
      <c r="AF148" s="84" t="s">
        <v>907</v>
      </c>
      <c r="AG148" s="108" t="s">
        <v>979</v>
      </c>
      <c r="AH148" s="84" t="s">
        <v>328</v>
      </c>
      <c r="AI148" s="108" t="s">
        <v>980</v>
      </c>
      <c r="AJ148" s="84">
        <v>2800</v>
      </c>
      <c r="AK148" s="84">
        <v>2800</v>
      </c>
      <c r="AL148" s="108" t="s">
        <v>271</v>
      </c>
      <c r="AM148" s="84">
        <v>48828.23</v>
      </c>
      <c r="AN148" s="112">
        <v>15571.77</v>
      </c>
      <c r="AO148" s="112">
        <v>64400</v>
      </c>
      <c r="AP148" s="112">
        <v>3171.77</v>
      </c>
      <c r="AQ148" s="112">
        <v>68.23</v>
      </c>
      <c r="AR148" s="112">
        <v>3240</v>
      </c>
      <c r="AS148" s="112">
        <v>0</v>
      </c>
      <c r="AT148" s="112">
        <v>0</v>
      </c>
      <c r="AU148" s="112">
        <v>0</v>
      </c>
      <c r="AV148" s="84">
        <v>23</v>
      </c>
      <c r="AW148" s="84">
        <v>0</v>
      </c>
      <c r="AX148" s="84" t="s">
        <v>272</v>
      </c>
      <c r="AY148" s="108" t="s">
        <v>271</v>
      </c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976</v>
      </c>
      <c r="BG148" s="84">
        <v>8252594632</v>
      </c>
      <c r="BH148" s="114" t="s">
        <v>274</v>
      </c>
      <c r="BI148" s="38" t="s">
        <v>112</v>
      </c>
      <c r="BJ148" s="85">
        <v>45806</v>
      </c>
      <c r="BK148" s="84" t="s">
        <v>124</v>
      </c>
      <c r="BL148" s="38"/>
      <c r="BM148" s="115"/>
      <c r="BN148" s="116" t="s">
        <v>112</v>
      </c>
      <c r="BO148" s="84" t="s">
        <v>245</v>
      </c>
      <c r="BP148" s="84"/>
      <c r="BQ148" s="117" t="s">
        <v>112</v>
      </c>
      <c r="BR148" s="118" t="s">
        <v>124</v>
      </c>
    </row>
    <row r="149" spans="1:70" s="113" customFormat="1" ht="15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47271</v>
      </c>
      <c r="J149" s="38" t="s">
        <v>408</v>
      </c>
      <c r="K149" s="84">
        <v>47271</v>
      </c>
      <c r="L149" s="84" t="s">
        <v>644</v>
      </c>
      <c r="M149" s="38" t="s">
        <v>645</v>
      </c>
      <c r="N149" s="84">
        <v>76395</v>
      </c>
      <c r="O149" s="84" t="s">
        <v>974</v>
      </c>
      <c r="P149" s="84">
        <v>108958</v>
      </c>
      <c r="Q149" s="38" t="s">
        <v>981</v>
      </c>
      <c r="R149" s="38" t="s">
        <v>258</v>
      </c>
      <c r="S149" s="84" t="s">
        <v>982</v>
      </c>
      <c r="T149" s="84" t="s">
        <v>982</v>
      </c>
      <c r="U149" s="84" t="s">
        <v>412</v>
      </c>
      <c r="V149" s="84" t="s">
        <v>261</v>
      </c>
      <c r="W149" s="84">
        <v>541</v>
      </c>
      <c r="X149" s="38" t="s">
        <v>262</v>
      </c>
      <c r="Y149" s="84">
        <v>352493813</v>
      </c>
      <c r="Z149" s="38" t="s">
        <v>983</v>
      </c>
      <c r="AA149" s="108" t="s">
        <v>283</v>
      </c>
      <c r="AB149" s="84">
        <v>42000</v>
      </c>
      <c r="AC149" s="108" t="s">
        <v>265</v>
      </c>
      <c r="AD149" s="84">
        <v>24</v>
      </c>
      <c r="AE149" s="84" t="s">
        <v>370</v>
      </c>
      <c r="AF149" s="84" t="s">
        <v>371</v>
      </c>
      <c r="AG149" s="108" t="s">
        <v>984</v>
      </c>
      <c r="AH149" s="84" t="s">
        <v>336</v>
      </c>
      <c r="AI149" s="108" t="s">
        <v>914</v>
      </c>
      <c r="AJ149" s="84">
        <v>2240</v>
      </c>
      <c r="AK149" s="84">
        <v>2240</v>
      </c>
      <c r="AL149" s="108" t="s">
        <v>271</v>
      </c>
      <c r="AM149" s="84">
        <v>35773.480000000003</v>
      </c>
      <c r="AN149" s="112">
        <v>11266.52</v>
      </c>
      <c r="AO149" s="112">
        <v>47040</v>
      </c>
      <c r="AP149" s="112">
        <v>6226.52</v>
      </c>
      <c r="AQ149" s="112">
        <v>259.48</v>
      </c>
      <c r="AR149" s="112">
        <v>6486</v>
      </c>
      <c r="AS149" s="112">
        <v>0</v>
      </c>
      <c r="AT149" s="112">
        <v>0</v>
      </c>
      <c r="AU149" s="112">
        <v>0</v>
      </c>
      <c r="AV149" s="84">
        <v>21</v>
      </c>
      <c r="AW149" s="84">
        <v>0</v>
      </c>
      <c r="AX149" s="84" t="s">
        <v>272</v>
      </c>
      <c r="AY149" s="108" t="s">
        <v>271</v>
      </c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982</v>
      </c>
      <c r="BG149" s="84">
        <v>6201786031</v>
      </c>
      <c r="BH149" s="114" t="s">
        <v>274</v>
      </c>
      <c r="BI149" s="38" t="s">
        <v>111</v>
      </c>
      <c r="BJ149" s="85">
        <v>45806</v>
      </c>
      <c r="BK149" s="84"/>
      <c r="BL149" s="38"/>
      <c r="BM149" s="115" t="s">
        <v>119</v>
      </c>
      <c r="BN149" s="116" t="s">
        <v>201</v>
      </c>
      <c r="BO149" s="84" t="s">
        <v>244</v>
      </c>
      <c r="BP149" s="84"/>
      <c r="BQ149" s="117"/>
      <c r="BR149" s="118" t="s">
        <v>1547</v>
      </c>
    </row>
    <row r="150" spans="1:70" s="113" customFormat="1" ht="15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47271</v>
      </c>
      <c r="J150" s="38" t="s">
        <v>408</v>
      </c>
      <c r="K150" s="84">
        <v>47271</v>
      </c>
      <c r="L150" s="84" t="s">
        <v>644</v>
      </c>
      <c r="M150" s="38" t="s">
        <v>645</v>
      </c>
      <c r="N150" s="84">
        <v>76395</v>
      </c>
      <c r="O150" s="84" t="s">
        <v>974</v>
      </c>
      <c r="P150" s="84">
        <v>446868</v>
      </c>
      <c r="Q150" s="38" t="s">
        <v>975</v>
      </c>
      <c r="R150" s="38" t="s">
        <v>258</v>
      </c>
      <c r="S150" s="84" t="s">
        <v>985</v>
      </c>
      <c r="T150" s="84" t="s">
        <v>985</v>
      </c>
      <c r="U150" s="84" t="s">
        <v>412</v>
      </c>
      <c r="V150" s="84" t="s">
        <v>261</v>
      </c>
      <c r="W150" s="84">
        <v>541</v>
      </c>
      <c r="X150" s="38" t="s">
        <v>262</v>
      </c>
      <c r="Y150" s="84">
        <v>352715122</v>
      </c>
      <c r="Z150" s="38" t="s">
        <v>393</v>
      </c>
      <c r="AA150" s="108" t="s">
        <v>986</v>
      </c>
      <c r="AB150" s="84">
        <v>42000</v>
      </c>
      <c r="AC150" s="108" t="s">
        <v>265</v>
      </c>
      <c r="AD150" s="84">
        <v>24</v>
      </c>
      <c r="AE150" s="84" t="s">
        <v>370</v>
      </c>
      <c r="AF150" s="84" t="s">
        <v>371</v>
      </c>
      <c r="AG150" s="108" t="s">
        <v>987</v>
      </c>
      <c r="AH150" s="84" t="s">
        <v>336</v>
      </c>
      <c r="AI150" s="108" t="s">
        <v>988</v>
      </c>
      <c r="AJ150" s="84">
        <v>2240</v>
      </c>
      <c r="AK150" s="84">
        <v>2240</v>
      </c>
      <c r="AL150" s="108" t="s">
        <v>271</v>
      </c>
      <c r="AM150" s="84">
        <v>33135.56</v>
      </c>
      <c r="AN150" s="112">
        <v>11664.44</v>
      </c>
      <c r="AO150" s="112">
        <v>44800</v>
      </c>
      <c r="AP150" s="112">
        <v>8864.44</v>
      </c>
      <c r="AQ150" s="112">
        <v>483.56</v>
      </c>
      <c r="AR150" s="112">
        <v>9348</v>
      </c>
      <c r="AS150" s="112">
        <v>0</v>
      </c>
      <c r="AT150" s="112">
        <v>0</v>
      </c>
      <c r="AU150" s="112">
        <v>0</v>
      </c>
      <c r="AV150" s="84">
        <v>20</v>
      </c>
      <c r="AW150" s="84">
        <v>0</v>
      </c>
      <c r="AX150" s="84" t="s">
        <v>272</v>
      </c>
      <c r="AY150" s="108" t="s">
        <v>271</v>
      </c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985</v>
      </c>
      <c r="BG150" s="84">
        <v>9341181611</v>
      </c>
      <c r="BH150" s="114" t="s">
        <v>274</v>
      </c>
      <c r="BI150" s="38" t="s">
        <v>111</v>
      </c>
      <c r="BJ150" s="85">
        <v>45807</v>
      </c>
      <c r="BK150" s="84"/>
      <c r="BL150" s="38"/>
      <c r="BM150" s="115" t="s">
        <v>119</v>
      </c>
      <c r="BN150" s="116" t="s">
        <v>201</v>
      </c>
      <c r="BO150" s="84" t="s">
        <v>244</v>
      </c>
      <c r="BP150" s="84"/>
      <c r="BQ150" s="117"/>
      <c r="BR150" s="118" t="s">
        <v>1547</v>
      </c>
    </row>
    <row r="151" spans="1:70" s="113" customFormat="1" ht="15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47271</v>
      </c>
      <c r="J151" s="38" t="s">
        <v>408</v>
      </c>
      <c r="K151" s="84">
        <v>47271</v>
      </c>
      <c r="L151" s="84" t="s">
        <v>644</v>
      </c>
      <c r="M151" s="38" t="s">
        <v>645</v>
      </c>
      <c r="N151" s="84">
        <v>76395</v>
      </c>
      <c r="O151" s="84" t="s">
        <v>974</v>
      </c>
      <c r="P151" s="84">
        <v>446868</v>
      </c>
      <c r="Q151" s="38" t="s">
        <v>975</v>
      </c>
      <c r="R151" s="38" t="s">
        <v>258</v>
      </c>
      <c r="S151" s="84" t="s">
        <v>989</v>
      </c>
      <c r="T151" s="84" t="s">
        <v>989</v>
      </c>
      <c r="U151" s="84" t="s">
        <v>412</v>
      </c>
      <c r="V151" s="84" t="s">
        <v>261</v>
      </c>
      <c r="W151" s="84">
        <v>541</v>
      </c>
      <c r="X151" s="38" t="s">
        <v>262</v>
      </c>
      <c r="Y151" s="84">
        <v>352715145</v>
      </c>
      <c r="Z151" s="38" t="s">
        <v>990</v>
      </c>
      <c r="AA151" s="108" t="s">
        <v>986</v>
      </c>
      <c r="AB151" s="84">
        <v>52000</v>
      </c>
      <c r="AC151" s="108" t="s">
        <v>265</v>
      </c>
      <c r="AD151" s="84">
        <v>24</v>
      </c>
      <c r="AE151" s="84" t="s">
        <v>325</v>
      </c>
      <c r="AF151" s="84" t="s">
        <v>326</v>
      </c>
      <c r="AG151" s="108" t="s">
        <v>991</v>
      </c>
      <c r="AH151" s="84" t="s">
        <v>328</v>
      </c>
      <c r="AI151" s="108" t="s">
        <v>988</v>
      </c>
      <c r="AJ151" s="84">
        <v>2780</v>
      </c>
      <c r="AK151" s="84">
        <v>2780</v>
      </c>
      <c r="AL151" s="108" t="s">
        <v>271</v>
      </c>
      <c r="AM151" s="84">
        <v>41188.22</v>
      </c>
      <c r="AN151" s="112">
        <v>14411.78</v>
      </c>
      <c r="AO151" s="112">
        <v>55600</v>
      </c>
      <c r="AP151" s="112">
        <v>10811.78</v>
      </c>
      <c r="AQ151" s="112">
        <v>583.22</v>
      </c>
      <c r="AR151" s="112">
        <v>11395</v>
      </c>
      <c r="AS151" s="112">
        <v>0</v>
      </c>
      <c r="AT151" s="112">
        <v>0</v>
      </c>
      <c r="AU151" s="112">
        <v>0</v>
      </c>
      <c r="AV151" s="84">
        <v>20</v>
      </c>
      <c r="AW151" s="84">
        <v>0</v>
      </c>
      <c r="AX151" s="84" t="s">
        <v>272</v>
      </c>
      <c r="AY151" s="108" t="s">
        <v>271</v>
      </c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989</v>
      </c>
      <c r="BG151" s="84">
        <v>9835165407</v>
      </c>
      <c r="BH151" s="114" t="s">
        <v>274</v>
      </c>
      <c r="BI151" s="38" t="s">
        <v>112</v>
      </c>
      <c r="BJ151" s="85">
        <v>45807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1551</v>
      </c>
    </row>
    <row r="152" spans="1:70" s="113" customFormat="1" ht="15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47271</v>
      </c>
      <c r="J152" s="38" t="s">
        <v>408</v>
      </c>
      <c r="K152" s="84">
        <v>47271</v>
      </c>
      <c r="L152" s="84" t="s">
        <v>644</v>
      </c>
      <c r="M152" s="38" t="s">
        <v>645</v>
      </c>
      <c r="N152" s="84">
        <v>76395</v>
      </c>
      <c r="O152" s="84" t="s">
        <v>974</v>
      </c>
      <c r="P152" s="84">
        <v>446868</v>
      </c>
      <c r="Q152" s="38" t="s">
        <v>975</v>
      </c>
      <c r="R152" s="38" t="s">
        <v>258</v>
      </c>
      <c r="S152" s="84" t="s">
        <v>992</v>
      </c>
      <c r="T152" s="84" t="s">
        <v>992</v>
      </c>
      <c r="U152" s="84" t="s">
        <v>353</v>
      </c>
      <c r="V152" s="84" t="s">
        <v>261</v>
      </c>
      <c r="W152" s="84">
        <v>541</v>
      </c>
      <c r="X152" s="38" t="s">
        <v>262</v>
      </c>
      <c r="Y152" s="84">
        <v>352715146</v>
      </c>
      <c r="Z152" s="38" t="s">
        <v>993</v>
      </c>
      <c r="AA152" s="108" t="s">
        <v>986</v>
      </c>
      <c r="AB152" s="84">
        <v>42000</v>
      </c>
      <c r="AC152" s="108" t="s">
        <v>265</v>
      </c>
      <c r="AD152" s="84">
        <v>24</v>
      </c>
      <c r="AE152" s="84" t="s">
        <v>370</v>
      </c>
      <c r="AF152" s="84" t="s">
        <v>371</v>
      </c>
      <c r="AG152" s="108" t="s">
        <v>987</v>
      </c>
      <c r="AH152" s="84" t="s">
        <v>336</v>
      </c>
      <c r="AI152" s="108" t="s">
        <v>988</v>
      </c>
      <c r="AJ152" s="84">
        <v>2240</v>
      </c>
      <c r="AK152" s="84">
        <v>2240</v>
      </c>
      <c r="AL152" s="108" t="s">
        <v>994</v>
      </c>
      <c r="AM152" s="84">
        <v>31119.14</v>
      </c>
      <c r="AN152" s="112">
        <v>11440.86</v>
      </c>
      <c r="AO152" s="112">
        <v>42560</v>
      </c>
      <c r="AP152" s="112">
        <v>10880.86</v>
      </c>
      <c r="AQ152" s="112">
        <v>707.14</v>
      </c>
      <c r="AR152" s="112">
        <v>11588</v>
      </c>
      <c r="AS152" s="112">
        <v>2016.42</v>
      </c>
      <c r="AT152" s="112">
        <v>223.58</v>
      </c>
      <c r="AU152" s="112">
        <v>2240</v>
      </c>
      <c r="AV152" s="84">
        <v>20</v>
      </c>
      <c r="AW152" s="84">
        <v>22</v>
      </c>
      <c r="AX152" s="84" t="s">
        <v>317</v>
      </c>
      <c r="AY152" s="108" t="s">
        <v>994</v>
      </c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992</v>
      </c>
      <c r="BG152" s="84">
        <v>9153362933</v>
      </c>
      <c r="BH152" s="114" t="s">
        <v>274</v>
      </c>
      <c r="BI152" s="38" t="s">
        <v>110</v>
      </c>
      <c r="BJ152" s="85">
        <v>45805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1553</v>
      </c>
    </row>
    <row r="153" spans="1:70" s="113" customFormat="1" ht="15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47271</v>
      </c>
      <c r="J153" s="38" t="s">
        <v>408</v>
      </c>
      <c r="K153" s="84">
        <v>47271</v>
      </c>
      <c r="L153" s="84" t="s">
        <v>644</v>
      </c>
      <c r="M153" s="38" t="s">
        <v>645</v>
      </c>
      <c r="N153" s="84">
        <v>76395</v>
      </c>
      <c r="O153" s="84" t="s">
        <v>974</v>
      </c>
      <c r="P153" s="84">
        <v>453452</v>
      </c>
      <c r="Q153" s="38" t="s">
        <v>995</v>
      </c>
      <c r="R153" s="38" t="s">
        <v>258</v>
      </c>
      <c r="S153" s="84" t="s">
        <v>996</v>
      </c>
      <c r="T153" s="84" t="s">
        <v>996</v>
      </c>
      <c r="U153" s="84" t="s">
        <v>412</v>
      </c>
      <c r="V153" s="84" t="s">
        <v>261</v>
      </c>
      <c r="W153" s="84">
        <v>541</v>
      </c>
      <c r="X153" s="38" t="s">
        <v>262</v>
      </c>
      <c r="Y153" s="84">
        <v>352762519</v>
      </c>
      <c r="Z153" s="38" t="s">
        <v>497</v>
      </c>
      <c r="AA153" s="108" t="s">
        <v>997</v>
      </c>
      <c r="AB153" s="84">
        <v>42000</v>
      </c>
      <c r="AC153" s="108" t="s">
        <v>265</v>
      </c>
      <c r="AD153" s="84">
        <v>24</v>
      </c>
      <c r="AE153" s="84" t="s">
        <v>370</v>
      </c>
      <c r="AF153" s="84" t="s">
        <v>371</v>
      </c>
      <c r="AG153" s="108" t="s">
        <v>872</v>
      </c>
      <c r="AH153" s="84" t="s">
        <v>336</v>
      </c>
      <c r="AI153" s="108" t="s">
        <v>988</v>
      </c>
      <c r="AJ153" s="84">
        <v>2240</v>
      </c>
      <c r="AK153" s="84">
        <v>2240</v>
      </c>
      <c r="AL153" s="108" t="s">
        <v>271</v>
      </c>
      <c r="AM153" s="84">
        <v>33178.1</v>
      </c>
      <c r="AN153" s="112">
        <v>11621.9</v>
      </c>
      <c r="AO153" s="112">
        <v>44800</v>
      </c>
      <c r="AP153" s="112">
        <v>8821.9</v>
      </c>
      <c r="AQ153" s="112">
        <v>480.1</v>
      </c>
      <c r="AR153" s="112">
        <v>9302</v>
      </c>
      <c r="AS153" s="112">
        <v>0</v>
      </c>
      <c r="AT153" s="112">
        <v>0</v>
      </c>
      <c r="AU153" s="112">
        <v>0</v>
      </c>
      <c r="AV153" s="84">
        <v>20</v>
      </c>
      <c r="AW153" s="84">
        <v>0</v>
      </c>
      <c r="AX153" s="84" t="s">
        <v>272</v>
      </c>
      <c r="AY153" s="108" t="s">
        <v>271</v>
      </c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996</v>
      </c>
      <c r="BG153" s="84">
        <v>9262622687</v>
      </c>
      <c r="BH153" s="114" t="s">
        <v>274</v>
      </c>
      <c r="BI153" s="38" t="s">
        <v>112</v>
      </c>
      <c r="BJ153" s="85">
        <v>45807</v>
      </c>
      <c r="BK153" s="84" t="s">
        <v>128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1550</v>
      </c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47271</v>
      </c>
      <c r="J154" s="38" t="s">
        <v>408</v>
      </c>
      <c r="K154" s="84">
        <v>47271</v>
      </c>
      <c r="L154" s="84" t="s">
        <v>644</v>
      </c>
      <c r="M154" s="38" t="s">
        <v>645</v>
      </c>
      <c r="N154" s="84">
        <v>76395</v>
      </c>
      <c r="O154" s="84" t="s">
        <v>974</v>
      </c>
      <c r="P154" s="84">
        <v>453452</v>
      </c>
      <c r="Q154" s="38" t="s">
        <v>995</v>
      </c>
      <c r="R154" s="38" t="s">
        <v>258</v>
      </c>
      <c r="S154" s="84" t="s">
        <v>998</v>
      </c>
      <c r="T154" s="84" t="s">
        <v>998</v>
      </c>
      <c r="U154" s="84" t="s">
        <v>260</v>
      </c>
      <c r="V154" s="84" t="s">
        <v>261</v>
      </c>
      <c r="W154" s="84">
        <v>541</v>
      </c>
      <c r="X154" s="38" t="s">
        <v>262</v>
      </c>
      <c r="Y154" s="84">
        <v>352794951</v>
      </c>
      <c r="Z154" s="38" t="s">
        <v>999</v>
      </c>
      <c r="AA154" s="108" t="s">
        <v>914</v>
      </c>
      <c r="AB154" s="84">
        <v>32000</v>
      </c>
      <c r="AC154" s="108" t="s">
        <v>265</v>
      </c>
      <c r="AD154" s="84">
        <v>24</v>
      </c>
      <c r="AE154" s="84" t="s">
        <v>370</v>
      </c>
      <c r="AF154" s="84" t="s">
        <v>371</v>
      </c>
      <c r="AG154" s="108" t="s">
        <v>915</v>
      </c>
      <c r="AH154" s="84" t="s">
        <v>336</v>
      </c>
      <c r="AI154" s="108" t="s">
        <v>988</v>
      </c>
      <c r="AJ154" s="84">
        <v>1710</v>
      </c>
      <c r="AK154" s="84">
        <v>1710</v>
      </c>
      <c r="AL154" s="108" t="s">
        <v>271</v>
      </c>
      <c r="AM154" s="84">
        <v>25554.77</v>
      </c>
      <c r="AN154" s="112">
        <v>8645.23</v>
      </c>
      <c r="AO154" s="112">
        <v>34200</v>
      </c>
      <c r="AP154" s="112">
        <v>6445.23</v>
      </c>
      <c r="AQ154" s="112">
        <v>340.77</v>
      </c>
      <c r="AR154" s="112">
        <v>6786</v>
      </c>
      <c r="AS154" s="112">
        <v>0</v>
      </c>
      <c r="AT154" s="112">
        <v>0</v>
      </c>
      <c r="AU154" s="112">
        <v>0</v>
      </c>
      <c r="AV154" s="84">
        <v>20</v>
      </c>
      <c r="AW154" s="84">
        <v>0</v>
      </c>
      <c r="AX154" s="84" t="s">
        <v>272</v>
      </c>
      <c r="AY154" s="108" t="s">
        <v>271</v>
      </c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998</v>
      </c>
      <c r="BG154" s="84">
        <v>7319603722</v>
      </c>
      <c r="BH154" s="114" t="s">
        <v>274</v>
      </c>
      <c r="BI154" s="38" t="s">
        <v>112</v>
      </c>
      <c r="BJ154" s="85">
        <v>45807</v>
      </c>
      <c r="BK154" s="84" t="s">
        <v>126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1552</v>
      </c>
    </row>
    <row r="155" spans="1:70" s="113" customFormat="1" ht="15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47271</v>
      </c>
      <c r="J155" s="38" t="s">
        <v>408</v>
      </c>
      <c r="K155" s="84">
        <v>47271</v>
      </c>
      <c r="L155" s="84" t="s">
        <v>644</v>
      </c>
      <c r="M155" s="38" t="s">
        <v>645</v>
      </c>
      <c r="N155" s="84">
        <v>76395</v>
      </c>
      <c r="O155" s="84" t="s">
        <v>974</v>
      </c>
      <c r="P155" s="84">
        <v>108958</v>
      </c>
      <c r="Q155" s="38" t="s">
        <v>981</v>
      </c>
      <c r="R155" s="38" t="s">
        <v>258</v>
      </c>
      <c r="S155" s="84" t="s">
        <v>1000</v>
      </c>
      <c r="T155" s="84" t="s">
        <v>1000</v>
      </c>
      <c r="U155" s="84" t="s">
        <v>260</v>
      </c>
      <c r="V155" s="84" t="s">
        <v>261</v>
      </c>
      <c r="W155" s="84">
        <v>541</v>
      </c>
      <c r="X155" s="38" t="s">
        <v>262</v>
      </c>
      <c r="Y155" s="84">
        <v>352836844</v>
      </c>
      <c r="Z155" s="38" t="s">
        <v>1001</v>
      </c>
      <c r="AA155" s="108" t="s">
        <v>428</v>
      </c>
      <c r="AB155" s="84">
        <v>80000</v>
      </c>
      <c r="AC155" s="108" t="s">
        <v>265</v>
      </c>
      <c r="AD155" s="84">
        <v>24</v>
      </c>
      <c r="AE155" s="84" t="s">
        <v>308</v>
      </c>
      <c r="AF155" s="84" t="s">
        <v>309</v>
      </c>
      <c r="AG155" s="108" t="s">
        <v>1002</v>
      </c>
      <c r="AH155" s="84" t="s">
        <v>269</v>
      </c>
      <c r="AI155" s="108" t="s">
        <v>437</v>
      </c>
      <c r="AJ155" s="84">
        <v>4270</v>
      </c>
      <c r="AK155" s="84">
        <v>4270</v>
      </c>
      <c r="AL155" s="108" t="s">
        <v>271</v>
      </c>
      <c r="AM155" s="84">
        <v>57576.27</v>
      </c>
      <c r="AN155" s="112">
        <v>23553.73</v>
      </c>
      <c r="AO155" s="112">
        <v>81130</v>
      </c>
      <c r="AP155" s="112">
        <v>22423.73</v>
      </c>
      <c r="AQ155" s="112">
        <v>1539.56</v>
      </c>
      <c r="AR155" s="112">
        <v>23963.29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 t="s">
        <v>272</v>
      </c>
      <c r="AY155" s="108" t="s">
        <v>271</v>
      </c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1000</v>
      </c>
      <c r="BG155" s="84">
        <v>8210830637</v>
      </c>
      <c r="BH155" s="114" t="s">
        <v>274</v>
      </c>
      <c r="BI155" s="38" t="s">
        <v>111</v>
      </c>
      <c r="BJ155" s="85">
        <v>45807</v>
      </c>
      <c r="BK155" s="84"/>
      <c r="BL155" s="38"/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1547</v>
      </c>
    </row>
    <row r="156" spans="1:70" s="113" customFormat="1" ht="15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47271</v>
      </c>
      <c r="J156" s="38" t="s">
        <v>408</v>
      </c>
      <c r="K156" s="84">
        <v>47271</v>
      </c>
      <c r="L156" s="84" t="s">
        <v>644</v>
      </c>
      <c r="M156" s="38" t="s">
        <v>645</v>
      </c>
      <c r="N156" s="84">
        <v>76395</v>
      </c>
      <c r="O156" s="84" t="s">
        <v>974</v>
      </c>
      <c r="P156" s="84">
        <v>108665</v>
      </c>
      <c r="Q156" s="38" t="s">
        <v>1003</v>
      </c>
      <c r="R156" s="38" t="s">
        <v>258</v>
      </c>
      <c r="S156" s="84" t="s">
        <v>1004</v>
      </c>
      <c r="T156" s="84" t="s">
        <v>1004</v>
      </c>
      <c r="U156" s="84" t="s">
        <v>260</v>
      </c>
      <c r="V156" s="84" t="s">
        <v>261</v>
      </c>
      <c r="W156" s="84">
        <v>541</v>
      </c>
      <c r="X156" s="38" t="s">
        <v>262</v>
      </c>
      <c r="Y156" s="84">
        <v>353001824</v>
      </c>
      <c r="Z156" s="38" t="s">
        <v>1005</v>
      </c>
      <c r="AA156" s="108" t="s">
        <v>1006</v>
      </c>
      <c r="AB156" s="84">
        <v>70000</v>
      </c>
      <c r="AC156" s="108" t="s">
        <v>265</v>
      </c>
      <c r="AD156" s="84">
        <v>24</v>
      </c>
      <c r="AE156" s="84" t="s">
        <v>285</v>
      </c>
      <c r="AF156" s="84" t="s">
        <v>300</v>
      </c>
      <c r="AG156" s="108" t="s">
        <v>1007</v>
      </c>
      <c r="AH156" s="84" t="s">
        <v>302</v>
      </c>
      <c r="AI156" s="108" t="s">
        <v>988</v>
      </c>
      <c r="AJ156" s="84">
        <v>3740</v>
      </c>
      <c r="AK156" s="84">
        <v>3740</v>
      </c>
      <c r="AL156" s="108" t="s">
        <v>271</v>
      </c>
      <c r="AM156" s="84">
        <v>56595.19</v>
      </c>
      <c r="AN156" s="112">
        <v>18204.810000000001</v>
      </c>
      <c r="AO156" s="112">
        <v>74800</v>
      </c>
      <c r="AP156" s="112">
        <v>13404.81</v>
      </c>
      <c r="AQ156" s="112">
        <v>685.19</v>
      </c>
      <c r="AR156" s="112">
        <v>14090</v>
      </c>
      <c r="AS156" s="112">
        <v>0</v>
      </c>
      <c r="AT156" s="112">
        <v>0</v>
      </c>
      <c r="AU156" s="112">
        <v>0</v>
      </c>
      <c r="AV156" s="84">
        <v>20</v>
      </c>
      <c r="AW156" s="84">
        <v>0</v>
      </c>
      <c r="AX156" s="84" t="s">
        <v>272</v>
      </c>
      <c r="AY156" s="108" t="s">
        <v>271</v>
      </c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1004</v>
      </c>
      <c r="BG156" s="84">
        <v>6299897728</v>
      </c>
      <c r="BH156" s="114" t="s">
        <v>274</v>
      </c>
      <c r="BI156" s="38" t="s">
        <v>112</v>
      </c>
      <c r="BJ156" s="85">
        <v>45807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1551</v>
      </c>
    </row>
    <row r="157" spans="1:70" s="113" customFormat="1" ht="15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47271</v>
      </c>
      <c r="J157" s="38" t="s">
        <v>408</v>
      </c>
      <c r="K157" s="84">
        <v>47271</v>
      </c>
      <c r="L157" s="84" t="s">
        <v>644</v>
      </c>
      <c r="M157" s="38" t="s">
        <v>645</v>
      </c>
      <c r="N157" s="84">
        <v>76395</v>
      </c>
      <c r="O157" s="84" t="s">
        <v>974</v>
      </c>
      <c r="P157" s="84">
        <v>108665</v>
      </c>
      <c r="Q157" s="38" t="s">
        <v>1003</v>
      </c>
      <c r="R157" s="38" t="s">
        <v>258</v>
      </c>
      <c r="S157" s="84" t="s">
        <v>1008</v>
      </c>
      <c r="T157" s="84" t="s">
        <v>1008</v>
      </c>
      <c r="U157" s="84" t="s">
        <v>260</v>
      </c>
      <c r="V157" s="84" t="s">
        <v>381</v>
      </c>
      <c r="W157" s="84">
        <v>541</v>
      </c>
      <c r="X157" s="38" t="s">
        <v>262</v>
      </c>
      <c r="Y157" s="84">
        <v>353298771</v>
      </c>
      <c r="Z157" s="38" t="s">
        <v>1009</v>
      </c>
      <c r="AA157" s="108" t="s">
        <v>1010</v>
      </c>
      <c r="AB157" s="84">
        <v>80000</v>
      </c>
      <c r="AC157" s="108" t="s">
        <v>265</v>
      </c>
      <c r="AD157" s="84">
        <v>24</v>
      </c>
      <c r="AE157" s="84" t="s">
        <v>849</v>
      </c>
      <c r="AF157" s="84" t="s">
        <v>486</v>
      </c>
      <c r="AG157" s="108" t="s">
        <v>1011</v>
      </c>
      <c r="AH157" s="84" t="s">
        <v>488</v>
      </c>
      <c r="AI157" s="108" t="s">
        <v>437</v>
      </c>
      <c r="AJ157" s="84">
        <v>4270</v>
      </c>
      <c r="AK157" s="84">
        <v>4270</v>
      </c>
      <c r="AL157" s="108" t="s">
        <v>271</v>
      </c>
      <c r="AM157" s="84">
        <v>60434.38</v>
      </c>
      <c r="AN157" s="112">
        <v>20695.62</v>
      </c>
      <c r="AO157" s="112">
        <v>81130</v>
      </c>
      <c r="AP157" s="112">
        <v>19565.62</v>
      </c>
      <c r="AQ157" s="112">
        <v>1227.3800000000001</v>
      </c>
      <c r="AR157" s="112">
        <v>20793</v>
      </c>
      <c r="AS157" s="112">
        <v>0</v>
      </c>
      <c r="AT157" s="112">
        <v>0</v>
      </c>
      <c r="AU157" s="112">
        <v>0</v>
      </c>
      <c r="AV157" s="84">
        <v>19</v>
      </c>
      <c r="AW157" s="84">
        <v>0</v>
      </c>
      <c r="AX157" s="84" t="s">
        <v>272</v>
      </c>
      <c r="AY157" s="108" t="s">
        <v>271</v>
      </c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1008</v>
      </c>
      <c r="BG157" s="84">
        <v>9508516782</v>
      </c>
      <c r="BH157" s="114" t="s">
        <v>274</v>
      </c>
      <c r="BI157" s="38" t="s">
        <v>111</v>
      </c>
      <c r="BJ157" s="85">
        <v>45807</v>
      </c>
      <c r="BK157" s="84"/>
      <c r="BL157" s="38"/>
      <c r="BM157" s="115" t="s">
        <v>119</v>
      </c>
      <c r="BN157" s="116" t="s">
        <v>201</v>
      </c>
      <c r="BO157" s="84" t="s">
        <v>244</v>
      </c>
      <c r="BP157" s="84"/>
      <c r="BQ157" s="117"/>
      <c r="BR157" s="118" t="s">
        <v>1547</v>
      </c>
    </row>
    <row r="158" spans="1:70" s="113" customFormat="1" ht="15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47271</v>
      </c>
      <c r="J158" s="38" t="s">
        <v>408</v>
      </c>
      <c r="K158" s="84">
        <v>47271</v>
      </c>
      <c r="L158" s="84" t="s">
        <v>644</v>
      </c>
      <c r="M158" s="38" t="s">
        <v>645</v>
      </c>
      <c r="N158" s="84">
        <v>76395</v>
      </c>
      <c r="O158" s="84" t="s">
        <v>974</v>
      </c>
      <c r="P158" s="84">
        <v>108958</v>
      </c>
      <c r="Q158" s="38" t="s">
        <v>981</v>
      </c>
      <c r="R158" s="38" t="s">
        <v>258</v>
      </c>
      <c r="S158" s="84" t="s">
        <v>1012</v>
      </c>
      <c r="T158" s="84" t="s">
        <v>1012</v>
      </c>
      <c r="U158" s="84" t="s">
        <v>412</v>
      </c>
      <c r="V158" s="84" t="s">
        <v>261</v>
      </c>
      <c r="W158" s="84">
        <v>541</v>
      </c>
      <c r="X158" s="38" t="s">
        <v>262</v>
      </c>
      <c r="Y158" s="84">
        <v>353574999</v>
      </c>
      <c r="Z158" s="38" t="s">
        <v>1013</v>
      </c>
      <c r="AA158" s="108" t="s">
        <v>432</v>
      </c>
      <c r="AB158" s="84">
        <v>73000</v>
      </c>
      <c r="AC158" s="108" t="s">
        <v>265</v>
      </c>
      <c r="AD158" s="84">
        <v>24</v>
      </c>
      <c r="AE158" s="84" t="s">
        <v>308</v>
      </c>
      <c r="AF158" s="84" t="s">
        <v>267</v>
      </c>
      <c r="AG158" s="108" t="s">
        <v>1014</v>
      </c>
      <c r="AH158" s="84" t="s">
        <v>269</v>
      </c>
      <c r="AI158" s="108" t="s">
        <v>547</v>
      </c>
      <c r="AJ158" s="84">
        <v>3900</v>
      </c>
      <c r="AK158" s="84">
        <v>3900</v>
      </c>
      <c r="AL158" s="108" t="s">
        <v>271</v>
      </c>
      <c r="AM158" s="84">
        <v>51246.74</v>
      </c>
      <c r="AN158" s="112">
        <v>18953.259999999998</v>
      </c>
      <c r="AO158" s="112">
        <v>70200</v>
      </c>
      <c r="AP158" s="112">
        <v>21753.26</v>
      </c>
      <c r="AQ158" s="112">
        <v>1626.74</v>
      </c>
      <c r="AR158" s="112">
        <v>23380</v>
      </c>
      <c r="AS158" s="112">
        <v>0</v>
      </c>
      <c r="AT158" s="112">
        <v>0</v>
      </c>
      <c r="AU158" s="112">
        <v>0</v>
      </c>
      <c r="AV158" s="84">
        <v>18</v>
      </c>
      <c r="AW158" s="84">
        <v>0</v>
      </c>
      <c r="AX158" s="84" t="s">
        <v>272</v>
      </c>
      <c r="AY158" s="108" t="s">
        <v>271</v>
      </c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1012</v>
      </c>
      <c r="BG158" s="84">
        <v>7302303964</v>
      </c>
      <c r="BH158" s="114" t="s">
        <v>274</v>
      </c>
      <c r="BI158" s="38" t="s">
        <v>112</v>
      </c>
      <c r="BJ158" s="85">
        <v>45807</v>
      </c>
      <c r="BK158" s="84" t="s">
        <v>124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124</v>
      </c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47271</v>
      </c>
      <c r="J159" s="38" t="s">
        <v>408</v>
      </c>
      <c r="K159" s="84">
        <v>47271</v>
      </c>
      <c r="L159" s="84" t="s">
        <v>644</v>
      </c>
      <c r="M159" s="38" t="s">
        <v>645</v>
      </c>
      <c r="N159" s="84">
        <v>76395</v>
      </c>
      <c r="O159" s="84" t="s">
        <v>974</v>
      </c>
      <c r="P159" s="84">
        <v>108665</v>
      </c>
      <c r="Q159" s="38" t="s">
        <v>1003</v>
      </c>
      <c r="R159" s="38" t="s">
        <v>258</v>
      </c>
      <c r="S159" s="84" t="s">
        <v>1015</v>
      </c>
      <c r="T159" s="84" t="s">
        <v>1015</v>
      </c>
      <c r="U159" s="84" t="s">
        <v>412</v>
      </c>
      <c r="V159" s="84" t="s">
        <v>261</v>
      </c>
      <c r="W159" s="84">
        <v>541</v>
      </c>
      <c r="X159" s="38" t="s">
        <v>262</v>
      </c>
      <c r="Y159" s="84">
        <v>353575000</v>
      </c>
      <c r="Z159" s="38" t="s">
        <v>826</v>
      </c>
      <c r="AA159" s="108" t="s">
        <v>432</v>
      </c>
      <c r="AB159" s="84">
        <v>73000</v>
      </c>
      <c r="AC159" s="108" t="s">
        <v>265</v>
      </c>
      <c r="AD159" s="84">
        <v>24</v>
      </c>
      <c r="AE159" s="84" t="s">
        <v>292</v>
      </c>
      <c r="AF159" s="84" t="s">
        <v>907</v>
      </c>
      <c r="AG159" s="108" t="s">
        <v>520</v>
      </c>
      <c r="AH159" s="84" t="s">
        <v>328</v>
      </c>
      <c r="AI159" s="108" t="s">
        <v>547</v>
      </c>
      <c r="AJ159" s="84">
        <v>3900</v>
      </c>
      <c r="AK159" s="84">
        <v>3900</v>
      </c>
      <c r="AL159" s="108" t="s">
        <v>271</v>
      </c>
      <c r="AM159" s="84">
        <v>51246.74</v>
      </c>
      <c r="AN159" s="112">
        <v>18953.259999999998</v>
      </c>
      <c r="AO159" s="112">
        <v>70200</v>
      </c>
      <c r="AP159" s="112">
        <v>21753.26</v>
      </c>
      <c r="AQ159" s="112">
        <v>1626.74</v>
      </c>
      <c r="AR159" s="112">
        <v>23380</v>
      </c>
      <c r="AS159" s="112">
        <v>0</v>
      </c>
      <c r="AT159" s="112">
        <v>0</v>
      </c>
      <c r="AU159" s="112">
        <v>0</v>
      </c>
      <c r="AV159" s="84">
        <v>18</v>
      </c>
      <c r="AW159" s="84">
        <v>0</v>
      </c>
      <c r="AX159" s="84" t="s">
        <v>272</v>
      </c>
      <c r="AY159" s="108" t="s">
        <v>271</v>
      </c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1015</v>
      </c>
      <c r="BG159" s="84">
        <v>9608594089</v>
      </c>
      <c r="BH159" s="114" t="s">
        <v>274</v>
      </c>
      <c r="BI159" s="38" t="s">
        <v>112</v>
      </c>
      <c r="BJ159" s="85">
        <v>45807</v>
      </c>
      <c r="BK159" s="84" t="s">
        <v>125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1551</v>
      </c>
    </row>
    <row r="160" spans="1:70" s="113" customFormat="1" ht="15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47271</v>
      </c>
      <c r="J160" s="38" t="s">
        <v>408</v>
      </c>
      <c r="K160" s="84">
        <v>47271</v>
      </c>
      <c r="L160" s="84" t="s">
        <v>644</v>
      </c>
      <c r="M160" s="38" t="s">
        <v>645</v>
      </c>
      <c r="N160" s="84">
        <v>76395</v>
      </c>
      <c r="O160" s="84" t="s">
        <v>974</v>
      </c>
      <c r="P160" s="84">
        <v>446868</v>
      </c>
      <c r="Q160" s="38" t="s">
        <v>975</v>
      </c>
      <c r="R160" s="38" t="s">
        <v>258</v>
      </c>
      <c r="S160" s="84" t="s">
        <v>1016</v>
      </c>
      <c r="T160" s="84" t="s">
        <v>1016</v>
      </c>
      <c r="U160" s="84" t="s">
        <v>412</v>
      </c>
      <c r="V160" s="84" t="s">
        <v>261</v>
      </c>
      <c r="W160" s="84">
        <v>541</v>
      </c>
      <c r="X160" s="38" t="s">
        <v>262</v>
      </c>
      <c r="Y160" s="84">
        <v>353577464</v>
      </c>
      <c r="Z160" s="38" t="s">
        <v>1017</v>
      </c>
      <c r="AA160" s="108" t="s">
        <v>432</v>
      </c>
      <c r="AB160" s="84">
        <v>52000</v>
      </c>
      <c r="AC160" s="108" t="s">
        <v>265</v>
      </c>
      <c r="AD160" s="84">
        <v>24</v>
      </c>
      <c r="AE160" s="84" t="s">
        <v>325</v>
      </c>
      <c r="AF160" s="84" t="s">
        <v>326</v>
      </c>
      <c r="AG160" s="108" t="s">
        <v>991</v>
      </c>
      <c r="AH160" s="84" t="s">
        <v>328</v>
      </c>
      <c r="AI160" s="108" t="s">
        <v>547</v>
      </c>
      <c r="AJ160" s="84">
        <v>2780</v>
      </c>
      <c r="AK160" s="84">
        <v>2780</v>
      </c>
      <c r="AL160" s="108" t="s">
        <v>271</v>
      </c>
      <c r="AM160" s="84">
        <v>36545.870000000003</v>
      </c>
      <c r="AN160" s="112">
        <v>13494.13</v>
      </c>
      <c r="AO160" s="112">
        <v>50040</v>
      </c>
      <c r="AP160" s="112">
        <v>15454.13</v>
      </c>
      <c r="AQ160" s="112">
        <v>1152.8699999999999</v>
      </c>
      <c r="AR160" s="112">
        <v>16607</v>
      </c>
      <c r="AS160" s="112">
        <v>0</v>
      </c>
      <c r="AT160" s="112">
        <v>0</v>
      </c>
      <c r="AU160" s="112">
        <v>0</v>
      </c>
      <c r="AV160" s="84">
        <v>18</v>
      </c>
      <c r="AW160" s="84">
        <v>0</v>
      </c>
      <c r="AX160" s="84" t="s">
        <v>272</v>
      </c>
      <c r="AY160" s="108" t="s">
        <v>271</v>
      </c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1016</v>
      </c>
      <c r="BG160" s="84">
        <v>7488559618</v>
      </c>
      <c r="BH160" s="114" t="s">
        <v>274</v>
      </c>
      <c r="BI160" s="38" t="s">
        <v>111</v>
      </c>
      <c r="BJ160" s="85">
        <v>45807</v>
      </c>
      <c r="BK160" s="84"/>
      <c r="BL160" s="38"/>
      <c r="BM160" s="115" t="s">
        <v>119</v>
      </c>
      <c r="BN160" s="116" t="s">
        <v>201</v>
      </c>
      <c r="BO160" s="84" t="s">
        <v>244</v>
      </c>
      <c r="BP160" s="84"/>
      <c r="BQ160" s="117"/>
      <c r="BR160" s="118" t="s">
        <v>1547</v>
      </c>
    </row>
    <row r="161" spans="1:70" s="113" customFormat="1" ht="15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47271</v>
      </c>
      <c r="J161" s="38" t="s">
        <v>408</v>
      </c>
      <c r="K161" s="84">
        <v>47271</v>
      </c>
      <c r="L161" s="84" t="s">
        <v>644</v>
      </c>
      <c r="M161" s="38" t="s">
        <v>645</v>
      </c>
      <c r="N161" s="84">
        <v>76395</v>
      </c>
      <c r="O161" s="84" t="s">
        <v>974</v>
      </c>
      <c r="P161" s="84">
        <v>108665</v>
      </c>
      <c r="Q161" s="38" t="s">
        <v>1003</v>
      </c>
      <c r="R161" s="38" t="s">
        <v>258</v>
      </c>
      <c r="S161" s="84" t="s">
        <v>1018</v>
      </c>
      <c r="T161" s="84" t="s">
        <v>1018</v>
      </c>
      <c r="U161" s="84" t="s">
        <v>412</v>
      </c>
      <c r="V161" s="84" t="s">
        <v>261</v>
      </c>
      <c r="W161" s="84">
        <v>541</v>
      </c>
      <c r="X161" s="38" t="s">
        <v>1019</v>
      </c>
      <c r="Y161" s="84">
        <v>353634624</v>
      </c>
      <c r="Z161" s="38" t="s">
        <v>1020</v>
      </c>
      <c r="AA161" s="108" t="s">
        <v>1021</v>
      </c>
      <c r="AB161" s="84">
        <v>60000</v>
      </c>
      <c r="AC161" s="108" t="s">
        <v>265</v>
      </c>
      <c r="AD161" s="84">
        <v>24</v>
      </c>
      <c r="AE161" s="84" t="s">
        <v>292</v>
      </c>
      <c r="AF161" s="84" t="s">
        <v>267</v>
      </c>
      <c r="AG161" s="108" t="s">
        <v>1022</v>
      </c>
      <c r="AH161" s="84" t="s">
        <v>269</v>
      </c>
      <c r="AI161" s="108" t="s">
        <v>547</v>
      </c>
      <c r="AJ161" s="84">
        <v>3200</v>
      </c>
      <c r="AK161" s="84">
        <v>3200</v>
      </c>
      <c r="AL161" s="108" t="s">
        <v>271</v>
      </c>
      <c r="AM161" s="84">
        <v>42119.18</v>
      </c>
      <c r="AN161" s="112">
        <v>15480.82</v>
      </c>
      <c r="AO161" s="112">
        <v>57600</v>
      </c>
      <c r="AP161" s="112">
        <v>17880.82</v>
      </c>
      <c r="AQ161" s="112">
        <v>1339.18</v>
      </c>
      <c r="AR161" s="112">
        <v>19220</v>
      </c>
      <c r="AS161" s="112">
        <v>0</v>
      </c>
      <c r="AT161" s="112">
        <v>0</v>
      </c>
      <c r="AU161" s="112">
        <v>0</v>
      </c>
      <c r="AV161" s="84">
        <v>18</v>
      </c>
      <c r="AW161" s="84">
        <v>0</v>
      </c>
      <c r="AX161" s="84" t="s">
        <v>272</v>
      </c>
      <c r="AY161" s="108" t="s">
        <v>271</v>
      </c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1018</v>
      </c>
      <c r="BG161" s="84">
        <v>7782063524</v>
      </c>
      <c r="BH161" s="114" t="s">
        <v>274</v>
      </c>
      <c r="BI161" s="38" t="s">
        <v>112</v>
      </c>
      <c r="BJ161" s="85">
        <v>45807</v>
      </c>
      <c r="BK161" s="84" t="s">
        <v>126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1552</v>
      </c>
    </row>
    <row r="162" spans="1:70" s="113" customFormat="1" ht="15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47271</v>
      </c>
      <c r="J162" s="38" t="s">
        <v>408</v>
      </c>
      <c r="K162" s="84">
        <v>47271</v>
      </c>
      <c r="L162" s="84" t="s">
        <v>644</v>
      </c>
      <c r="M162" s="38" t="s">
        <v>645</v>
      </c>
      <c r="N162" s="84">
        <v>76395</v>
      </c>
      <c r="O162" s="84" t="s">
        <v>974</v>
      </c>
      <c r="P162" s="84">
        <v>446868</v>
      </c>
      <c r="Q162" s="38" t="s">
        <v>975</v>
      </c>
      <c r="R162" s="38" t="s">
        <v>258</v>
      </c>
      <c r="S162" s="84" t="s">
        <v>1023</v>
      </c>
      <c r="T162" s="84" t="s">
        <v>1023</v>
      </c>
      <c r="U162" s="84" t="s">
        <v>412</v>
      </c>
      <c r="V162" s="84" t="s">
        <v>261</v>
      </c>
      <c r="W162" s="84">
        <v>541</v>
      </c>
      <c r="X162" s="38" t="s">
        <v>366</v>
      </c>
      <c r="Y162" s="84">
        <v>353918817</v>
      </c>
      <c r="Z162" s="38" t="s">
        <v>1024</v>
      </c>
      <c r="AA162" s="108" t="s">
        <v>373</v>
      </c>
      <c r="AB162" s="84">
        <v>42000</v>
      </c>
      <c r="AC162" s="108" t="s">
        <v>265</v>
      </c>
      <c r="AD162" s="84">
        <v>24</v>
      </c>
      <c r="AE162" s="84" t="s">
        <v>325</v>
      </c>
      <c r="AF162" s="84" t="s">
        <v>907</v>
      </c>
      <c r="AG162" s="108" t="s">
        <v>979</v>
      </c>
      <c r="AH162" s="84" t="s">
        <v>328</v>
      </c>
      <c r="AI162" s="108" t="s">
        <v>552</v>
      </c>
      <c r="AJ162" s="84">
        <v>2240</v>
      </c>
      <c r="AK162" s="84">
        <v>2240</v>
      </c>
      <c r="AL162" s="108" t="s">
        <v>271</v>
      </c>
      <c r="AM162" s="84">
        <v>27367.64</v>
      </c>
      <c r="AN162" s="112">
        <v>10712.36</v>
      </c>
      <c r="AO162" s="112">
        <v>38080</v>
      </c>
      <c r="AP162" s="112">
        <v>14632.36</v>
      </c>
      <c r="AQ162" s="112">
        <v>1267.6400000000001</v>
      </c>
      <c r="AR162" s="112">
        <v>15900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272</v>
      </c>
      <c r="AY162" s="108" t="s">
        <v>271</v>
      </c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1023</v>
      </c>
      <c r="BG162" s="84">
        <v>6369003879</v>
      </c>
      <c r="BH162" s="114" t="s">
        <v>274</v>
      </c>
      <c r="BI162" s="38" t="s">
        <v>111</v>
      </c>
      <c r="BJ162" s="85">
        <v>45807</v>
      </c>
      <c r="BK162" s="84"/>
      <c r="BL162" s="38"/>
      <c r="BM162" s="115" t="s">
        <v>119</v>
      </c>
      <c r="BN162" s="116" t="s">
        <v>201</v>
      </c>
      <c r="BO162" s="84" t="s">
        <v>244</v>
      </c>
      <c r="BP162" s="84"/>
      <c r="BQ162" s="117"/>
      <c r="BR162" s="118" t="s">
        <v>1547</v>
      </c>
    </row>
    <row r="163" spans="1:70" s="113" customFormat="1" ht="15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47271</v>
      </c>
      <c r="J163" s="38" t="s">
        <v>408</v>
      </c>
      <c r="K163" s="84">
        <v>47271</v>
      </c>
      <c r="L163" s="84" t="s">
        <v>644</v>
      </c>
      <c r="M163" s="38" t="s">
        <v>645</v>
      </c>
      <c r="N163" s="84">
        <v>76395</v>
      </c>
      <c r="O163" s="84" t="s">
        <v>974</v>
      </c>
      <c r="P163" s="84">
        <v>108665</v>
      </c>
      <c r="Q163" s="38" t="s">
        <v>1003</v>
      </c>
      <c r="R163" s="38" t="s">
        <v>258</v>
      </c>
      <c r="S163" s="84" t="s">
        <v>1025</v>
      </c>
      <c r="T163" s="84" t="s">
        <v>1025</v>
      </c>
      <c r="U163" s="84" t="s">
        <v>412</v>
      </c>
      <c r="V163" s="84" t="s">
        <v>261</v>
      </c>
      <c r="W163" s="84">
        <v>0</v>
      </c>
      <c r="X163" s="38" t="s">
        <v>262</v>
      </c>
      <c r="Y163" s="84">
        <v>355258648</v>
      </c>
      <c r="Z163" s="38" t="s">
        <v>886</v>
      </c>
      <c r="AA163" s="108" t="s">
        <v>441</v>
      </c>
      <c r="AB163" s="84">
        <v>42000</v>
      </c>
      <c r="AC163" s="108" t="s">
        <v>265</v>
      </c>
      <c r="AD163" s="84">
        <v>24</v>
      </c>
      <c r="AE163" s="84" t="s">
        <v>370</v>
      </c>
      <c r="AF163" s="84" t="s">
        <v>371</v>
      </c>
      <c r="AG163" s="108" t="s">
        <v>442</v>
      </c>
      <c r="AH163" s="84" t="s">
        <v>336</v>
      </c>
      <c r="AI163" s="108" t="s">
        <v>1026</v>
      </c>
      <c r="AJ163" s="84">
        <v>2240</v>
      </c>
      <c r="AK163" s="84">
        <v>2240</v>
      </c>
      <c r="AL163" s="108" t="s">
        <v>271</v>
      </c>
      <c r="AM163" s="84">
        <v>24046.75</v>
      </c>
      <c r="AN163" s="112">
        <v>9553.25</v>
      </c>
      <c r="AO163" s="112">
        <v>33600</v>
      </c>
      <c r="AP163" s="112">
        <v>17953.25</v>
      </c>
      <c r="AQ163" s="112">
        <v>1912.75</v>
      </c>
      <c r="AR163" s="112">
        <v>19866</v>
      </c>
      <c r="AS163" s="112">
        <v>0</v>
      </c>
      <c r="AT163" s="112">
        <v>0</v>
      </c>
      <c r="AU163" s="112">
        <v>0</v>
      </c>
      <c r="AV163" s="84">
        <v>15</v>
      </c>
      <c r="AW163" s="84">
        <v>0</v>
      </c>
      <c r="AX163" s="84" t="s">
        <v>272</v>
      </c>
      <c r="AY163" s="108" t="s">
        <v>271</v>
      </c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1025</v>
      </c>
      <c r="BG163" s="84">
        <v>6287622280</v>
      </c>
      <c r="BH163" s="114" t="s">
        <v>274</v>
      </c>
      <c r="BI163" s="38" t="s">
        <v>112</v>
      </c>
      <c r="BJ163" s="85">
        <v>45807</v>
      </c>
      <c r="BK163" s="84" t="s">
        <v>125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1551</v>
      </c>
    </row>
    <row r="164" spans="1:70" s="113" customFormat="1" ht="15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47271</v>
      </c>
      <c r="J164" s="38" t="s">
        <v>408</v>
      </c>
      <c r="K164" s="84">
        <v>47271</v>
      </c>
      <c r="L164" s="84" t="s">
        <v>644</v>
      </c>
      <c r="M164" s="38" t="s">
        <v>645</v>
      </c>
      <c r="N164" s="84">
        <v>76395</v>
      </c>
      <c r="O164" s="84" t="s">
        <v>974</v>
      </c>
      <c r="P164" s="84">
        <v>453452</v>
      </c>
      <c r="Q164" s="38" t="s">
        <v>995</v>
      </c>
      <c r="R164" s="38" t="s">
        <v>258</v>
      </c>
      <c r="S164" s="84" t="s">
        <v>1027</v>
      </c>
      <c r="T164" s="84" t="s">
        <v>1027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355901576</v>
      </c>
      <c r="Z164" s="38" t="s">
        <v>1028</v>
      </c>
      <c r="AA164" s="108" t="s">
        <v>1029</v>
      </c>
      <c r="AB164" s="84">
        <v>52000</v>
      </c>
      <c r="AC164" s="108" t="s">
        <v>265</v>
      </c>
      <c r="AD164" s="84">
        <v>24</v>
      </c>
      <c r="AE164" s="84" t="s">
        <v>325</v>
      </c>
      <c r="AF164" s="84" t="s">
        <v>326</v>
      </c>
      <c r="AG164" s="108" t="s">
        <v>619</v>
      </c>
      <c r="AH164" s="84" t="s">
        <v>328</v>
      </c>
      <c r="AI164" s="108" t="s">
        <v>270</v>
      </c>
      <c r="AJ164" s="84">
        <v>2780</v>
      </c>
      <c r="AK164" s="84">
        <v>2780</v>
      </c>
      <c r="AL164" s="108" t="s">
        <v>271</v>
      </c>
      <c r="AM164" s="84">
        <v>24166.1</v>
      </c>
      <c r="AN164" s="112">
        <v>11973.9</v>
      </c>
      <c r="AO164" s="112">
        <v>36140</v>
      </c>
      <c r="AP164" s="112">
        <v>27833.9</v>
      </c>
      <c r="AQ164" s="112">
        <v>3716.1</v>
      </c>
      <c r="AR164" s="112">
        <v>31550</v>
      </c>
      <c r="AS164" s="112">
        <v>0</v>
      </c>
      <c r="AT164" s="112">
        <v>0</v>
      </c>
      <c r="AU164" s="112">
        <v>0</v>
      </c>
      <c r="AV164" s="84">
        <v>13</v>
      </c>
      <c r="AW164" s="84">
        <v>0</v>
      </c>
      <c r="AX164" s="84" t="s">
        <v>272</v>
      </c>
      <c r="AY164" s="108" t="s">
        <v>271</v>
      </c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1027</v>
      </c>
      <c r="BG164" s="84">
        <v>9264284796</v>
      </c>
      <c r="BH164" s="114" t="s">
        <v>274</v>
      </c>
      <c r="BI164" s="38" t="s">
        <v>112</v>
      </c>
      <c r="BJ164" s="85">
        <v>45807</v>
      </c>
      <c r="BK164" s="84" t="s">
        <v>128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1550</v>
      </c>
    </row>
    <row r="165" spans="1:70" s="113" customFormat="1" ht="15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47271</v>
      </c>
      <c r="J165" s="38" t="s">
        <v>408</v>
      </c>
      <c r="K165" s="84">
        <v>47271</v>
      </c>
      <c r="L165" s="84" t="s">
        <v>644</v>
      </c>
      <c r="M165" s="38" t="s">
        <v>645</v>
      </c>
      <c r="N165" s="84">
        <v>76395</v>
      </c>
      <c r="O165" s="84" t="s">
        <v>974</v>
      </c>
      <c r="P165" s="84">
        <v>453452</v>
      </c>
      <c r="Q165" s="38" t="s">
        <v>995</v>
      </c>
      <c r="R165" s="38" t="s">
        <v>258</v>
      </c>
      <c r="S165" s="84" t="s">
        <v>1030</v>
      </c>
      <c r="T165" s="84" t="s">
        <v>1030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356068090</v>
      </c>
      <c r="Z165" s="38" t="s">
        <v>1031</v>
      </c>
      <c r="AA165" s="108" t="s">
        <v>819</v>
      </c>
      <c r="AB165" s="84">
        <v>42000</v>
      </c>
      <c r="AC165" s="108" t="s">
        <v>265</v>
      </c>
      <c r="AD165" s="84">
        <v>24</v>
      </c>
      <c r="AE165" s="84" t="s">
        <v>370</v>
      </c>
      <c r="AF165" s="84" t="s">
        <v>371</v>
      </c>
      <c r="AG165" s="108" t="s">
        <v>820</v>
      </c>
      <c r="AH165" s="84" t="s">
        <v>336</v>
      </c>
      <c r="AI165" s="108" t="s">
        <v>270</v>
      </c>
      <c r="AJ165" s="84">
        <v>2240</v>
      </c>
      <c r="AK165" s="84">
        <v>2240</v>
      </c>
      <c r="AL165" s="108" t="s">
        <v>271</v>
      </c>
      <c r="AM165" s="84">
        <v>19623.599999999999</v>
      </c>
      <c r="AN165" s="112">
        <v>9496.4</v>
      </c>
      <c r="AO165" s="112">
        <v>29120</v>
      </c>
      <c r="AP165" s="112">
        <v>22376.400000000001</v>
      </c>
      <c r="AQ165" s="112">
        <v>2980.6</v>
      </c>
      <c r="AR165" s="112">
        <v>25357</v>
      </c>
      <c r="AS165" s="112">
        <v>0</v>
      </c>
      <c r="AT165" s="112">
        <v>0</v>
      </c>
      <c r="AU165" s="112">
        <v>0</v>
      </c>
      <c r="AV165" s="84">
        <v>13</v>
      </c>
      <c r="AW165" s="84">
        <v>0</v>
      </c>
      <c r="AX165" s="84" t="s">
        <v>272</v>
      </c>
      <c r="AY165" s="108" t="s">
        <v>271</v>
      </c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1030</v>
      </c>
      <c r="BG165" s="84">
        <v>8340688751</v>
      </c>
      <c r="BH165" s="114" t="s">
        <v>274</v>
      </c>
      <c r="BI165" s="38" t="s">
        <v>111</v>
      </c>
      <c r="BJ165" s="85">
        <v>45807</v>
      </c>
      <c r="BK165" s="84"/>
      <c r="BL165" s="38"/>
      <c r="BM165" s="115" t="s">
        <v>119</v>
      </c>
      <c r="BN165" s="116" t="s">
        <v>201</v>
      </c>
      <c r="BO165" s="84" t="s">
        <v>244</v>
      </c>
      <c r="BP165" s="84"/>
      <c r="BQ165" s="117"/>
      <c r="BR165" s="118" t="s">
        <v>1547</v>
      </c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47271</v>
      </c>
      <c r="J166" s="38" t="s">
        <v>408</v>
      </c>
      <c r="K166" s="84">
        <v>47271</v>
      </c>
      <c r="L166" s="84" t="s">
        <v>644</v>
      </c>
      <c r="M166" s="38" t="s">
        <v>645</v>
      </c>
      <c r="N166" s="84">
        <v>76395</v>
      </c>
      <c r="O166" s="84" t="s">
        <v>974</v>
      </c>
      <c r="P166" s="84">
        <v>446868</v>
      </c>
      <c r="Q166" s="38" t="s">
        <v>975</v>
      </c>
      <c r="R166" s="38" t="s">
        <v>258</v>
      </c>
      <c r="S166" s="84" t="s">
        <v>1032</v>
      </c>
      <c r="T166" s="84" t="s">
        <v>1032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356377909</v>
      </c>
      <c r="Z166" s="38" t="s">
        <v>1033</v>
      </c>
      <c r="AA166" s="108" t="s">
        <v>558</v>
      </c>
      <c r="AB166" s="84">
        <v>52000</v>
      </c>
      <c r="AC166" s="108" t="s">
        <v>265</v>
      </c>
      <c r="AD166" s="84">
        <v>24</v>
      </c>
      <c r="AE166" s="84" t="s">
        <v>325</v>
      </c>
      <c r="AF166" s="84" t="s">
        <v>326</v>
      </c>
      <c r="AG166" s="108" t="s">
        <v>1034</v>
      </c>
      <c r="AH166" s="84" t="s">
        <v>328</v>
      </c>
      <c r="AI166" s="108" t="s">
        <v>270</v>
      </c>
      <c r="AJ166" s="84">
        <v>2780</v>
      </c>
      <c r="AK166" s="84">
        <v>2780</v>
      </c>
      <c r="AL166" s="108" t="s">
        <v>271</v>
      </c>
      <c r="AM166" s="84">
        <v>25032.799999999999</v>
      </c>
      <c r="AN166" s="112">
        <v>11107.2</v>
      </c>
      <c r="AO166" s="112">
        <v>36140</v>
      </c>
      <c r="AP166" s="112">
        <v>26967.200000000001</v>
      </c>
      <c r="AQ166" s="112">
        <v>3494.8</v>
      </c>
      <c r="AR166" s="112">
        <v>30462</v>
      </c>
      <c r="AS166" s="112">
        <v>0</v>
      </c>
      <c r="AT166" s="112">
        <v>0</v>
      </c>
      <c r="AU166" s="112">
        <v>0</v>
      </c>
      <c r="AV166" s="84">
        <v>13</v>
      </c>
      <c r="AW166" s="84">
        <v>0</v>
      </c>
      <c r="AX166" s="84" t="s">
        <v>272</v>
      </c>
      <c r="AY166" s="108" t="s">
        <v>271</v>
      </c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1032</v>
      </c>
      <c r="BG166" s="84">
        <v>7842363798</v>
      </c>
      <c r="BH166" s="114" t="s">
        <v>274</v>
      </c>
      <c r="BI166" s="38" t="s">
        <v>111</v>
      </c>
      <c r="BJ166" s="85">
        <v>45807</v>
      </c>
      <c r="BK166" s="84"/>
      <c r="BL166" s="38"/>
      <c r="BM166" s="115" t="s">
        <v>119</v>
      </c>
      <c r="BN166" s="116" t="s">
        <v>201</v>
      </c>
      <c r="BO166" s="84" t="s">
        <v>244</v>
      </c>
      <c r="BP166" s="84"/>
      <c r="BQ166" s="117"/>
      <c r="BR166" s="118" t="s">
        <v>1547</v>
      </c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47271</v>
      </c>
      <c r="J167" s="38" t="s">
        <v>408</v>
      </c>
      <c r="K167" s="84">
        <v>47271</v>
      </c>
      <c r="L167" s="84" t="s">
        <v>644</v>
      </c>
      <c r="M167" s="38" t="s">
        <v>645</v>
      </c>
      <c r="N167" s="84">
        <v>76395</v>
      </c>
      <c r="O167" s="84" t="s">
        <v>974</v>
      </c>
      <c r="P167" s="84">
        <v>453452</v>
      </c>
      <c r="Q167" s="38" t="s">
        <v>995</v>
      </c>
      <c r="R167" s="38" t="s">
        <v>258</v>
      </c>
      <c r="S167" s="84" t="s">
        <v>1035</v>
      </c>
      <c r="T167" s="84" t="s">
        <v>1035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356378167</v>
      </c>
      <c r="Z167" s="38" t="s">
        <v>497</v>
      </c>
      <c r="AA167" s="108" t="s">
        <v>558</v>
      </c>
      <c r="AB167" s="84">
        <v>80000</v>
      </c>
      <c r="AC167" s="108" t="s">
        <v>265</v>
      </c>
      <c r="AD167" s="84">
        <v>24</v>
      </c>
      <c r="AE167" s="84" t="s">
        <v>285</v>
      </c>
      <c r="AF167" s="84" t="s">
        <v>267</v>
      </c>
      <c r="AG167" s="108" t="s">
        <v>1036</v>
      </c>
      <c r="AH167" s="84" t="s">
        <v>269</v>
      </c>
      <c r="AI167" s="108" t="s">
        <v>270</v>
      </c>
      <c r="AJ167" s="84">
        <v>4230</v>
      </c>
      <c r="AK167" s="84">
        <v>4230</v>
      </c>
      <c r="AL167" s="108" t="s">
        <v>271</v>
      </c>
      <c r="AM167" s="84">
        <v>38605.1</v>
      </c>
      <c r="AN167" s="112">
        <v>16384.900000000001</v>
      </c>
      <c r="AO167" s="112">
        <v>54990</v>
      </c>
      <c r="AP167" s="112">
        <v>41394.9</v>
      </c>
      <c r="AQ167" s="112">
        <v>5163.1000000000004</v>
      </c>
      <c r="AR167" s="112">
        <v>46558</v>
      </c>
      <c r="AS167" s="112">
        <v>0</v>
      </c>
      <c r="AT167" s="112">
        <v>0</v>
      </c>
      <c r="AU167" s="112">
        <v>0</v>
      </c>
      <c r="AV167" s="84">
        <v>13</v>
      </c>
      <c r="AW167" s="84">
        <v>0</v>
      </c>
      <c r="AX167" s="84" t="s">
        <v>272</v>
      </c>
      <c r="AY167" s="108" t="s">
        <v>271</v>
      </c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1035</v>
      </c>
      <c r="BG167" s="84">
        <v>6207206554</v>
      </c>
      <c r="BH167" s="114" t="s">
        <v>274</v>
      </c>
      <c r="BI167" s="38" t="s">
        <v>112</v>
      </c>
      <c r="BJ167" s="85">
        <v>45807</v>
      </c>
      <c r="BK167" s="84" t="s">
        <v>125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1551</v>
      </c>
    </row>
    <row r="168" spans="1:70" s="113" customFormat="1" ht="15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47271</v>
      </c>
      <c r="J168" s="38" t="s">
        <v>408</v>
      </c>
      <c r="K168" s="84">
        <v>47271</v>
      </c>
      <c r="L168" s="84" t="s">
        <v>644</v>
      </c>
      <c r="M168" s="38" t="s">
        <v>645</v>
      </c>
      <c r="N168" s="84">
        <v>76395</v>
      </c>
      <c r="O168" s="84" t="s">
        <v>974</v>
      </c>
      <c r="P168" s="84">
        <v>453452</v>
      </c>
      <c r="Q168" s="38" t="s">
        <v>995</v>
      </c>
      <c r="R168" s="38" t="s">
        <v>258</v>
      </c>
      <c r="S168" s="84" t="s">
        <v>1037</v>
      </c>
      <c r="T168" s="84" t="s">
        <v>1037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356378460</v>
      </c>
      <c r="Z168" s="38" t="s">
        <v>1038</v>
      </c>
      <c r="AA168" s="108" t="s">
        <v>558</v>
      </c>
      <c r="AB168" s="84">
        <v>52000</v>
      </c>
      <c r="AC168" s="108" t="s">
        <v>265</v>
      </c>
      <c r="AD168" s="84">
        <v>24</v>
      </c>
      <c r="AE168" s="84" t="s">
        <v>325</v>
      </c>
      <c r="AF168" s="84" t="s">
        <v>326</v>
      </c>
      <c r="AG168" s="108" t="s">
        <v>1039</v>
      </c>
      <c r="AH168" s="84" t="s">
        <v>336</v>
      </c>
      <c r="AI168" s="108" t="s">
        <v>270</v>
      </c>
      <c r="AJ168" s="84">
        <v>2780</v>
      </c>
      <c r="AK168" s="84">
        <v>2780</v>
      </c>
      <c r="AL168" s="108" t="s">
        <v>271</v>
      </c>
      <c r="AM168" s="84">
        <v>25032.799999999999</v>
      </c>
      <c r="AN168" s="112">
        <v>11107.2</v>
      </c>
      <c r="AO168" s="112">
        <v>36140</v>
      </c>
      <c r="AP168" s="112">
        <v>26967.200000000001</v>
      </c>
      <c r="AQ168" s="112">
        <v>3494.8</v>
      </c>
      <c r="AR168" s="112">
        <v>30462</v>
      </c>
      <c r="AS168" s="112">
        <v>0</v>
      </c>
      <c r="AT168" s="112">
        <v>0</v>
      </c>
      <c r="AU168" s="112">
        <v>0</v>
      </c>
      <c r="AV168" s="84">
        <v>13</v>
      </c>
      <c r="AW168" s="84">
        <v>0</v>
      </c>
      <c r="AX168" s="84" t="s">
        <v>272</v>
      </c>
      <c r="AY168" s="108" t="s">
        <v>271</v>
      </c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1037</v>
      </c>
      <c r="BG168" s="84">
        <v>8271166674</v>
      </c>
      <c r="BH168" s="114" t="s">
        <v>274</v>
      </c>
      <c r="BI168" s="38" t="s">
        <v>111</v>
      </c>
      <c r="BJ168" s="85">
        <v>45807</v>
      </c>
      <c r="BK168" s="84"/>
      <c r="BL168" s="38"/>
      <c r="BM168" s="115" t="s">
        <v>119</v>
      </c>
      <c r="BN168" s="116" t="s">
        <v>201</v>
      </c>
      <c r="BO168" s="84" t="s">
        <v>244</v>
      </c>
      <c r="BP168" s="84"/>
      <c r="BQ168" s="117"/>
      <c r="BR168" s="118" t="s">
        <v>1547</v>
      </c>
    </row>
    <row r="169" spans="1:70" s="113" customFormat="1" ht="15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47271</v>
      </c>
      <c r="J169" s="38" t="s">
        <v>408</v>
      </c>
      <c r="K169" s="84">
        <v>47271</v>
      </c>
      <c r="L169" s="84" t="s">
        <v>644</v>
      </c>
      <c r="M169" s="38" t="s">
        <v>645</v>
      </c>
      <c r="N169" s="84">
        <v>76395</v>
      </c>
      <c r="O169" s="84" t="s">
        <v>974</v>
      </c>
      <c r="P169" s="84">
        <v>108665</v>
      </c>
      <c r="Q169" s="38" t="s">
        <v>1003</v>
      </c>
      <c r="R169" s="38" t="s">
        <v>258</v>
      </c>
      <c r="S169" s="84" t="s">
        <v>1040</v>
      </c>
      <c r="T169" s="84" t="s">
        <v>1040</v>
      </c>
      <c r="U169" s="84" t="s">
        <v>322</v>
      </c>
      <c r="V169" s="84" t="s">
        <v>261</v>
      </c>
      <c r="W169" s="84">
        <v>0</v>
      </c>
      <c r="X169" s="38" t="s">
        <v>262</v>
      </c>
      <c r="Y169" s="84">
        <v>358668646</v>
      </c>
      <c r="Z169" s="38" t="s">
        <v>342</v>
      </c>
      <c r="AA169" s="108" t="s">
        <v>355</v>
      </c>
      <c r="AB169" s="84">
        <v>60000</v>
      </c>
      <c r="AC169" s="108" t="s">
        <v>265</v>
      </c>
      <c r="AD169" s="84">
        <v>24</v>
      </c>
      <c r="AE169" s="84" t="s">
        <v>906</v>
      </c>
      <c r="AF169" s="84" t="s">
        <v>267</v>
      </c>
      <c r="AG169" s="108" t="s">
        <v>1041</v>
      </c>
      <c r="AH169" s="84" t="s">
        <v>269</v>
      </c>
      <c r="AI169" s="108" t="s">
        <v>1042</v>
      </c>
      <c r="AJ169" s="84">
        <v>3160</v>
      </c>
      <c r="AK169" s="84">
        <v>3160</v>
      </c>
      <c r="AL169" s="108" t="s">
        <v>271</v>
      </c>
      <c r="AM169" s="84">
        <v>14548.86</v>
      </c>
      <c r="AN169" s="112">
        <v>7571.14</v>
      </c>
      <c r="AO169" s="112">
        <v>22120</v>
      </c>
      <c r="AP169" s="112">
        <v>45451.14</v>
      </c>
      <c r="AQ169" s="112">
        <v>8596.86</v>
      </c>
      <c r="AR169" s="112">
        <v>54048</v>
      </c>
      <c r="AS169" s="112">
        <v>0</v>
      </c>
      <c r="AT169" s="112">
        <v>0</v>
      </c>
      <c r="AU169" s="112">
        <v>0</v>
      </c>
      <c r="AV169" s="84">
        <v>7</v>
      </c>
      <c r="AW169" s="84">
        <v>0</v>
      </c>
      <c r="AX169" s="84" t="s">
        <v>272</v>
      </c>
      <c r="AY169" s="108" t="s">
        <v>271</v>
      </c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1040</v>
      </c>
      <c r="BG169" s="84">
        <v>8651164934</v>
      </c>
      <c r="BH169" s="114" t="s">
        <v>274</v>
      </c>
      <c r="BI169" s="38" t="s">
        <v>112</v>
      </c>
      <c r="BJ169" s="85">
        <v>45807</v>
      </c>
      <c r="BK169" s="84" t="s">
        <v>124</v>
      </c>
      <c r="BL169" s="38"/>
      <c r="BM169" s="115"/>
      <c r="BN169" s="116" t="s">
        <v>112</v>
      </c>
      <c r="BO169" s="84" t="s">
        <v>245</v>
      </c>
      <c r="BP169" s="84"/>
      <c r="BQ169" s="117" t="s">
        <v>112</v>
      </c>
      <c r="BR169" s="118" t="s">
        <v>124</v>
      </c>
    </row>
    <row r="170" spans="1:70" s="113" customFormat="1" ht="15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47271</v>
      </c>
      <c r="J170" s="38" t="s">
        <v>408</v>
      </c>
      <c r="K170" s="84">
        <v>47271</v>
      </c>
      <c r="L170" s="84" t="s">
        <v>644</v>
      </c>
      <c r="M170" s="38" t="s">
        <v>645</v>
      </c>
      <c r="N170" s="84">
        <v>76395</v>
      </c>
      <c r="O170" s="84" t="s">
        <v>974</v>
      </c>
      <c r="P170" s="84">
        <v>446868</v>
      </c>
      <c r="Q170" s="38" t="s">
        <v>975</v>
      </c>
      <c r="R170" s="38" t="s">
        <v>258</v>
      </c>
      <c r="S170" s="84" t="s">
        <v>1043</v>
      </c>
      <c r="T170" s="84" t="s">
        <v>1043</v>
      </c>
      <c r="U170" s="84" t="s">
        <v>412</v>
      </c>
      <c r="V170" s="84" t="s">
        <v>261</v>
      </c>
      <c r="W170" s="84">
        <v>0</v>
      </c>
      <c r="X170" s="38" t="s">
        <v>262</v>
      </c>
      <c r="Y170" s="84">
        <v>358668827</v>
      </c>
      <c r="Z170" s="38" t="s">
        <v>1044</v>
      </c>
      <c r="AA170" s="108" t="s">
        <v>355</v>
      </c>
      <c r="AB170" s="84">
        <v>80000</v>
      </c>
      <c r="AC170" s="108" t="s">
        <v>265</v>
      </c>
      <c r="AD170" s="84">
        <v>24</v>
      </c>
      <c r="AE170" s="84" t="s">
        <v>866</v>
      </c>
      <c r="AF170" s="84" t="s">
        <v>486</v>
      </c>
      <c r="AG170" s="108" t="s">
        <v>1014</v>
      </c>
      <c r="AH170" s="84" t="s">
        <v>488</v>
      </c>
      <c r="AI170" s="108" t="s">
        <v>1042</v>
      </c>
      <c r="AJ170" s="84">
        <v>4060</v>
      </c>
      <c r="AK170" s="84">
        <v>4060</v>
      </c>
      <c r="AL170" s="108" t="s">
        <v>271</v>
      </c>
      <c r="AM170" s="84">
        <v>20063.05</v>
      </c>
      <c r="AN170" s="112">
        <v>8356.9500000000007</v>
      </c>
      <c r="AO170" s="112">
        <v>28420</v>
      </c>
      <c r="AP170" s="112">
        <v>59936.95</v>
      </c>
      <c r="AQ170" s="112">
        <v>9326.0499999999993</v>
      </c>
      <c r="AR170" s="112">
        <v>69263</v>
      </c>
      <c r="AS170" s="112">
        <v>0</v>
      </c>
      <c r="AT170" s="112">
        <v>0</v>
      </c>
      <c r="AU170" s="112">
        <v>0</v>
      </c>
      <c r="AV170" s="84">
        <v>7</v>
      </c>
      <c r="AW170" s="84">
        <v>0</v>
      </c>
      <c r="AX170" s="84" t="s">
        <v>272</v>
      </c>
      <c r="AY170" s="108" t="s">
        <v>271</v>
      </c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1043</v>
      </c>
      <c r="BG170" s="84">
        <v>9608773998</v>
      </c>
      <c r="BH170" s="114" t="s">
        <v>274</v>
      </c>
      <c r="BI170" s="38" t="s">
        <v>111</v>
      </c>
      <c r="BJ170" s="85">
        <v>45807</v>
      </c>
      <c r="BK170" s="84"/>
      <c r="BL170" s="38"/>
      <c r="BM170" s="115" t="s">
        <v>119</v>
      </c>
      <c r="BN170" s="116" t="s">
        <v>201</v>
      </c>
      <c r="BO170" s="84" t="s">
        <v>244</v>
      </c>
      <c r="BP170" s="84"/>
      <c r="BQ170" s="117"/>
      <c r="BR170" s="118" t="s">
        <v>1547</v>
      </c>
    </row>
    <row r="171" spans="1:70" s="113" customFormat="1" ht="15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170402</v>
      </c>
      <c r="J171" s="38" t="s">
        <v>513</v>
      </c>
      <c r="K171" s="84">
        <v>170402</v>
      </c>
      <c r="L171" s="84" t="s">
        <v>644</v>
      </c>
      <c r="M171" s="38" t="s">
        <v>645</v>
      </c>
      <c r="N171" s="84">
        <v>76335</v>
      </c>
      <c r="O171" s="84" t="s">
        <v>1045</v>
      </c>
      <c r="P171" s="84">
        <v>108588</v>
      </c>
      <c r="Q171" s="38" t="s">
        <v>1046</v>
      </c>
      <c r="R171" s="38" t="s">
        <v>258</v>
      </c>
      <c r="S171" s="84" t="s">
        <v>1047</v>
      </c>
      <c r="T171" s="84" t="s">
        <v>1047</v>
      </c>
      <c r="U171" s="84" t="s">
        <v>260</v>
      </c>
      <c r="V171" s="84" t="s">
        <v>381</v>
      </c>
      <c r="W171" s="84">
        <v>541</v>
      </c>
      <c r="X171" s="38" t="s">
        <v>262</v>
      </c>
      <c r="Y171" s="84">
        <v>352086809</v>
      </c>
      <c r="Z171" s="38" t="s">
        <v>1048</v>
      </c>
      <c r="AA171" s="108" t="s">
        <v>731</v>
      </c>
      <c r="AB171" s="84">
        <v>42000</v>
      </c>
      <c r="AC171" s="108" t="s">
        <v>284</v>
      </c>
      <c r="AD171" s="84">
        <v>24</v>
      </c>
      <c r="AE171" s="84" t="s">
        <v>370</v>
      </c>
      <c r="AF171" s="84" t="s">
        <v>371</v>
      </c>
      <c r="AG171" s="108" t="s">
        <v>732</v>
      </c>
      <c r="AH171" s="84" t="s">
        <v>336</v>
      </c>
      <c r="AI171" s="108" t="s">
        <v>287</v>
      </c>
      <c r="AJ171" s="84">
        <v>2240</v>
      </c>
      <c r="AK171" s="84">
        <v>2240</v>
      </c>
      <c r="AL171" s="108" t="s">
        <v>295</v>
      </c>
      <c r="AM171" s="84">
        <v>34296.53</v>
      </c>
      <c r="AN171" s="112">
        <v>12743.47</v>
      </c>
      <c r="AO171" s="112">
        <v>47040</v>
      </c>
      <c r="AP171" s="112">
        <v>7703.47</v>
      </c>
      <c r="AQ171" s="112">
        <v>354.53</v>
      </c>
      <c r="AR171" s="112">
        <v>8058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272</v>
      </c>
      <c r="AY171" s="108" t="s">
        <v>295</v>
      </c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1047</v>
      </c>
      <c r="BG171" s="84">
        <v>7979974805</v>
      </c>
      <c r="BH171" s="114" t="s">
        <v>274</v>
      </c>
      <c r="BI171" s="38" t="s">
        <v>112</v>
      </c>
      <c r="BJ171" s="85">
        <v>45807</v>
      </c>
      <c r="BK171" s="84" t="s">
        <v>126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1552</v>
      </c>
    </row>
    <row r="172" spans="1:70" s="113" customFormat="1" ht="15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170402</v>
      </c>
      <c r="J172" s="38" t="s">
        <v>513</v>
      </c>
      <c r="K172" s="84">
        <v>170402</v>
      </c>
      <c r="L172" s="84" t="s">
        <v>644</v>
      </c>
      <c r="M172" s="38" t="s">
        <v>645</v>
      </c>
      <c r="N172" s="84">
        <v>295022</v>
      </c>
      <c r="O172" s="84" t="s">
        <v>1045</v>
      </c>
      <c r="P172" s="84">
        <v>392190</v>
      </c>
      <c r="Q172" s="38" t="s">
        <v>1049</v>
      </c>
      <c r="R172" s="38" t="s">
        <v>337</v>
      </c>
      <c r="S172" s="84" t="s">
        <v>1050</v>
      </c>
      <c r="T172" s="84" t="s">
        <v>1050</v>
      </c>
      <c r="U172" s="84" t="s">
        <v>260</v>
      </c>
      <c r="V172" s="84" t="s">
        <v>381</v>
      </c>
      <c r="W172" s="84">
        <v>541</v>
      </c>
      <c r="X172" s="38" t="s">
        <v>262</v>
      </c>
      <c r="Y172" s="84">
        <v>353115007</v>
      </c>
      <c r="Z172" s="38" t="s">
        <v>1051</v>
      </c>
      <c r="AA172" s="108" t="s">
        <v>1052</v>
      </c>
      <c r="AB172" s="84">
        <v>25000</v>
      </c>
      <c r="AC172" s="108" t="s">
        <v>284</v>
      </c>
      <c r="AD172" s="84">
        <v>18</v>
      </c>
      <c r="AE172" s="84" t="s">
        <v>479</v>
      </c>
      <c r="AF172" s="84" t="s">
        <v>326</v>
      </c>
      <c r="AG172" s="108" t="s">
        <v>1053</v>
      </c>
      <c r="AH172" s="84" t="s">
        <v>336</v>
      </c>
      <c r="AI172" s="108" t="s">
        <v>545</v>
      </c>
      <c r="AJ172" s="84">
        <v>1680</v>
      </c>
      <c r="AK172" s="84">
        <v>1680</v>
      </c>
      <c r="AL172" s="108" t="s">
        <v>788</v>
      </c>
      <c r="AM172" s="84">
        <v>23030.94</v>
      </c>
      <c r="AN172" s="112">
        <v>5529.06</v>
      </c>
      <c r="AO172" s="112">
        <v>28560</v>
      </c>
      <c r="AP172" s="112">
        <v>1969.06</v>
      </c>
      <c r="AQ172" s="112">
        <v>41.94</v>
      </c>
      <c r="AR172" s="112">
        <v>2011</v>
      </c>
      <c r="AS172" s="112">
        <v>1969.06</v>
      </c>
      <c r="AT172" s="112">
        <v>41.94</v>
      </c>
      <c r="AU172" s="112">
        <v>2011</v>
      </c>
      <c r="AV172" s="84">
        <v>19</v>
      </c>
      <c r="AW172" s="84">
        <v>49</v>
      </c>
      <c r="AX172" s="84" t="s">
        <v>789</v>
      </c>
      <c r="AY172" s="108" t="s">
        <v>788</v>
      </c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1050</v>
      </c>
      <c r="BG172" s="84">
        <v>9334751457</v>
      </c>
      <c r="BH172" s="114" t="s">
        <v>274</v>
      </c>
      <c r="BI172" s="38" t="s">
        <v>110</v>
      </c>
      <c r="BJ172" s="85">
        <v>45805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1569</v>
      </c>
    </row>
    <row r="173" spans="1:70" s="113" customFormat="1" ht="15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170402</v>
      </c>
      <c r="J173" s="38" t="s">
        <v>513</v>
      </c>
      <c r="K173" s="84">
        <v>170402</v>
      </c>
      <c r="L173" s="84" t="s">
        <v>644</v>
      </c>
      <c r="M173" s="38" t="s">
        <v>645</v>
      </c>
      <c r="N173" s="84">
        <v>76335</v>
      </c>
      <c r="O173" s="84" t="s">
        <v>1045</v>
      </c>
      <c r="P173" s="84">
        <v>108588</v>
      </c>
      <c r="Q173" s="38" t="s">
        <v>1046</v>
      </c>
      <c r="R173" s="38" t="s">
        <v>258</v>
      </c>
      <c r="S173" s="84" t="s">
        <v>1054</v>
      </c>
      <c r="T173" s="84" t="s">
        <v>1054</v>
      </c>
      <c r="U173" s="84" t="s">
        <v>260</v>
      </c>
      <c r="V173" s="84" t="s">
        <v>381</v>
      </c>
      <c r="W173" s="84">
        <v>541</v>
      </c>
      <c r="X173" s="38" t="s">
        <v>262</v>
      </c>
      <c r="Y173" s="84">
        <v>353115534</v>
      </c>
      <c r="Z173" s="38" t="s">
        <v>1055</v>
      </c>
      <c r="AA173" s="108" t="s">
        <v>541</v>
      </c>
      <c r="AB173" s="84">
        <v>42000</v>
      </c>
      <c r="AC173" s="108" t="s">
        <v>284</v>
      </c>
      <c r="AD173" s="84">
        <v>24</v>
      </c>
      <c r="AE173" s="84" t="s">
        <v>370</v>
      </c>
      <c r="AF173" s="84" t="s">
        <v>371</v>
      </c>
      <c r="AG173" s="108" t="s">
        <v>1056</v>
      </c>
      <c r="AH173" s="84" t="s">
        <v>336</v>
      </c>
      <c r="AI173" s="108" t="s">
        <v>545</v>
      </c>
      <c r="AJ173" s="84">
        <v>2240</v>
      </c>
      <c r="AK173" s="84">
        <v>2240</v>
      </c>
      <c r="AL173" s="108" t="s">
        <v>295</v>
      </c>
      <c r="AM173" s="84">
        <v>30770.799999999999</v>
      </c>
      <c r="AN173" s="112">
        <v>11789.2</v>
      </c>
      <c r="AO173" s="112">
        <v>42560</v>
      </c>
      <c r="AP173" s="112">
        <v>11229.2</v>
      </c>
      <c r="AQ173" s="112">
        <v>749.8</v>
      </c>
      <c r="AR173" s="112">
        <v>11979</v>
      </c>
      <c r="AS173" s="112">
        <v>0</v>
      </c>
      <c r="AT173" s="112">
        <v>0</v>
      </c>
      <c r="AU173" s="112">
        <v>0</v>
      </c>
      <c r="AV173" s="84">
        <v>19</v>
      </c>
      <c r="AW173" s="84">
        <v>0</v>
      </c>
      <c r="AX173" s="84" t="s">
        <v>272</v>
      </c>
      <c r="AY173" s="108" t="s">
        <v>295</v>
      </c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1054</v>
      </c>
      <c r="BG173" s="84">
        <v>9661022066</v>
      </c>
      <c r="BH173" s="114" t="s">
        <v>274</v>
      </c>
      <c r="BI173" s="38" t="s">
        <v>111</v>
      </c>
      <c r="BJ173" s="85">
        <v>45807</v>
      </c>
      <c r="BK173" s="84"/>
      <c r="BL173" s="38"/>
      <c r="BM173" s="115" t="s">
        <v>119</v>
      </c>
      <c r="BN173" s="116" t="s">
        <v>201</v>
      </c>
      <c r="BO173" s="84" t="s">
        <v>244</v>
      </c>
      <c r="BP173" s="84"/>
      <c r="BQ173" s="117"/>
      <c r="BR173" s="118" t="s">
        <v>1547</v>
      </c>
    </row>
    <row r="174" spans="1:70" s="113" customFormat="1" ht="15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170402</v>
      </c>
      <c r="J174" s="38" t="s">
        <v>513</v>
      </c>
      <c r="K174" s="84">
        <v>170402</v>
      </c>
      <c r="L174" s="84" t="s">
        <v>644</v>
      </c>
      <c r="M174" s="38" t="s">
        <v>645</v>
      </c>
      <c r="N174" s="84">
        <v>76335</v>
      </c>
      <c r="O174" s="84" t="s">
        <v>1045</v>
      </c>
      <c r="P174" s="84">
        <v>108588</v>
      </c>
      <c r="Q174" s="38" t="s">
        <v>1046</v>
      </c>
      <c r="R174" s="38" t="s">
        <v>258</v>
      </c>
      <c r="S174" s="84" t="s">
        <v>1057</v>
      </c>
      <c r="T174" s="84" t="s">
        <v>1057</v>
      </c>
      <c r="U174" s="84" t="s">
        <v>260</v>
      </c>
      <c r="V174" s="84" t="s">
        <v>381</v>
      </c>
      <c r="W174" s="84">
        <v>541</v>
      </c>
      <c r="X174" s="38" t="s">
        <v>262</v>
      </c>
      <c r="Y174" s="84">
        <v>353116433</v>
      </c>
      <c r="Z174" s="38" t="s">
        <v>1058</v>
      </c>
      <c r="AA174" s="108" t="s">
        <v>541</v>
      </c>
      <c r="AB174" s="84">
        <v>42000</v>
      </c>
      <c r="AC174" s="108" t="s">
        <v>284</v>
      </c>
      <c r="AD174" s="84">
        <v>24</v>
      </c>
      <c r="AE174" s="84" t="s">
        <v>370</v>
      </c>
      <c r="AF174" s="84" t="s">
        <v>371</v>
      </c>
      <c r="AG174" s="108" t="s">
        <v>1056</v>
      </c>
      <c r="AH174" s="84" t="s">
        <v>336</v>
      </c>
      <c r="AI174" s="108" t="s">
        <v>545</v>
      </c>
      <c r="AJ174" s="84">
        <v>2240</v>
      </c>
      <c r="AK174" s="84">
        <v>2240</v>
      </c>
      <c r="AL174" s="108" t="s">
        <v>295</v>
      </c>
      <c r="AM174" s="84">
        <v>30770.799999999999</v>
      </c>
      <c r="AN174" s="112">
        <v>11789.2</v>
      </c>
      <c r="AO174" s="112">
        <v>42560</v>
      </c>
      <c r="AP174" s="112">
        <v>11229.2</v>
      </c>
      <c r="AQ174" s="112">
        <v>749.8</v>
      </c>
      <c r="AR174" s="112">
        <v>11979</v>
      </c>
      <c r="AS174" s="112">
        <v>0</v>
      </c>
      <c r="AT174" s="112">
        <v>0</v>
      </c>
      <c r="AU174" s="112">
        <v>0</v>
      </c>
      <c r="AV174" s="84">
        <v>19</v>
      </c>
      <c r="AW174" s="84">
        <v>0</v>
      </c>
      <c r="AX174" s="84" t="s">
        <v>272</v>
      </c>
      <c r="AY174" s="108" t="s">
        <v>295</v>
      </c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1057</v>
      </c>
      <c r="BG174" s="84">
        <v>9102950497</v>
      </c>
      <c r="BH174" s="114" t="s">
        <v>274</v>
      </c>
      <c r="BI174" s="38" t="s">
        <v>112</v>
      </c>
      <c r="BJ174" s="85">
        <v>45807</v>
      </c>
      <c r="BK174" s="84" t="s">
        <v>125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 t="s">
        <v>1551</v>
      </c>
    </row>
    <row r="175" spans="1:70" s="113" customFormat="1" ht="15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170402</v>
      </c>
      <c r="J175" s="38" t="s">
        <v>513</v>
      </c>
      <c r="K175" s="84">
        <v>170402</v>
      </c>
      <c r="L175" s="84" t="s">
        <v>644</v>
      </c>
      <c r="M175" s="38" t="s">
        <v>645</v>
      </c>
      <c r="N175" s="84">
        <v>295022</v>
      </c>
      <c r="O175" s="84" t="s">
        <v>1045</v>
      </c>
      <c r="P175" s="84">
        <v>392190</v>
      </c>
      <c r="Q175" s="38" t="s">
        <v>1049</v>
      </c>
      <c r="R175" s="38" t="s">
        <v>258</v>
      </c>
      <c r="S175" s="84" t="s">
        <v>1059</v>
      </c>
      <c r="T175" s="84" t="s">
        <v>1059</v>
      </c>
      <c r="U175" s="84" t="s">
        <v>322</v>
      </c>
      <c r="V175" s="84" t="s">
        <v>381</v>
      </c>
      <c r="W175" s="84">
        <v>0</v>
      </c>
      <c r="X175" s="38" t="s">
        <v>262</v>
      </c>
      <c r="Y175" s="84">
        <v>354835530</v>
      </c>
      <c r="Z175" s="38" t="s">
        <v>1060</v>
      </c>
      <c r="AA175" s="108" t="s">
        <v>797</v>
      </c>
      <c r="AB175" s="84">
        <v>42000</v>
      </c>
      <c r="AC175" s="108" t="s">
        <v>284</v>
      </c>
      <c r="AD175" s="84">
        <v>24</v>
      </c>
      <c r="AE175" s="84" t="s">
        <v>370</v>
      </c>
      <c r="AF175" s="84" t="s">
        <v>371</v>
      </c>
      <c r="AG175" s="108" t="s">
        <v>798</v>
      </c>
      <c r="AH175" s="84" t="s">
        <v>336</v>
      </c>
      <c r="AI175" s="108" t="s">
        <v>394</v>
      </c>
      <c r="AJ175" s="84">
        <v>2240</v>
      </c>
      <c r="AK175" s="84">
        <v>2240</v>
      </c>
      <c r="AL175" s="108" t="s">
        <v>295</v>
      </c>
      <c r="AM175" s="84">
        <v>23393.99</v>
      </c>
      <c r="AN175" s="112">
        <v>10206.01</v>
      </c>
      <c r="AO175" s="112">
        <v>33600</v>
      </c>
      <c r="AP175" s="112">
        <v>18606.009999999998</v>
      </c>
      <c r="AQ175" s="112">
        <v>2046.99</v>
      </c>
      <c r="AR175" s="112">
        <v>20653</v>
      </c>
      <c r="AS175" s="112">
        <v>0</v>
      </c>
      <c r="AT175" s="112">
        <v>0</v>
      </c>
      <c r="AU175" s="112">
        <v>0</v>
      </c>
      <c r="AV175" s="84">
        <v>15</v>
      </c>
      <c r="AW175" s="84">
        <v>0</v>
      </c>
      <c r="AX175" s="84" t="s">
        <v>272</v>
      </c>
      <c r="AY175" s="108" t="s">
        <v>295</v>
      </c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1059</v>
      </c>
      <c r="BG175" s="84">
        <v>7464059798</v>
      </c>
      <c r="BH175" s="114" t="s">
        <v>274</v>
      </c>
      <c r="BI175" s="38" t="s">
        <v>111</v>
      </c>
      <c r="BJ175" s="85">
        <v>45807</v>
      </c>
      <c r="BK175" s="84"/>
      <c r="BL175" s="38"/>
      <c r="BM175" s="115" t="s">
        <v>119</v>
      </c>
      <c r="BN175" s="116" t="s">
        <v>201</v>
      </c>
      <c r="BO175" s="84" t="s">
        <v>244</v>
      </c>
      <c r="BP175" s="84"/>
      <c r="BQ175" s="117"/>
      <c r="BR175" s="118" t="s">
        <v>1547</v>
      </c>
    </row>
    <row r="176" spans="1:70" s="113" customFormat="1" ht="15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170402</v>
      </c>
      <c r="J176" s="38" t="s">
        <v>513</v>
      </c>
      <c r="K176" s="84">
        <v>170402</v>
      </c>
      <c r="L176" s="84" t="s">
        <v>644</v>
      </c>
      <c r="M176" s="38" t="s">
        <v>645</v>
      </c>
      <c r="N176" s="84">
        <v>295022</v>
      </c>
      <c r="O176" s="84" t="s">
        <v>1045</v>
      </c>
      <c r="P176" s="84">
        <v>392190</v>
      </c>
      <c r="Q176" s="38" t="s">
        <v>1049</v>
      </c>
      <c r="R176" s="38" t="s">
        <v>258</v>
      </c>
      <c r="S176" s="84" t="s">
        <v>1061</v>
      </c>
      <c r="T176" s="84" t="s">
        <v>1061</v>
      </c>
      <c r="U176" s="84" t="s">
        <v>280</v>
      </c>
      <c r="V176" s="84" t="s">
        <v>381</v>
      </c>
      <c r="W176" s="84">
        <v>0</v>
      </c>
      <c r="X176" s="38" t="s">
        <v>262</v>
      </c>
      <c r="Y176" s="84">
        <v>354870342</v>
      </c>
      <c r="Z176" s="38" t="s">
        <v>1062</v>
      </c>
      <c r="AA176" s="108" t="s">
        <v>797</v>
      </c>
      <c r="AB176" s="84">
        <v>42000</v>
      </c>
      <c r="AC176" s="108" t="s">
        <v>284</v>
      </c>
      <c r="AD176" s="84">
        <v>24</v>
      </c>
      <c r="AE176" s="84" t="s">
        <v>370</v>
      </c>
      <c r="AF176" s="84" t="s">
        <v>371</v>
      </c>
      <c r="AG176" s="108" t="s">
        <v>798</v>
      </c>
      <c r="AH176" s="84" t="s">
        <v>336</v>
      </c>
      <c r="AI176" s="108" t="s">
        <v>394</v>
      </c>
      <c r="AJ176" s="84">
        <v>2240</v>
      </c>
      <c r="AK176" s="84">
        <v>2240</v>
      </c>
      <c r="AL176" s="108" t="s">
        <v>295</v>
      </c>
      <c r="AM176" s="84">
        <v>23393.99</v>
      </c>
      <c r="AN176" s="112">
        <v>10206.01</v>
      </c>
      <c r="AO176" s="112">
        <v>33600</v>
      </c>
      <c r="AP176" s="112">
        <v>18606.009999999998</v>
      </c>
      <c r="AQ176" s="112">
        <v>2046.99</v>
      </c>
      <c r="AR176" s="112">
        <v>20653</v>
      </c>
      <c r="AS176" s="112">
        <v>0</v>
      </c>
      <c r="AT176" s="112">
        <v>0</v>
      </c>
      <c r="AU176" s="112">
        <v>0</v>
      </c>
      <c r="AV176" s="84">
        <v>15</v>
      </c>
      <c r="AW176" s="84">
        <v>0</v>
      </c>
      <c r="AX176" s="84" t="s">
        <v>272</v>
      </c>
      <c r="AY176" s="108" t="s">
        <v>295</v>
      </c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1061</v>
      </c>
      <c r="BG176" s="84">
        <v>7667365892</v>
      </c>
      <c r="BH176" s="114" t="s">
        <v>274</v>
      </c>
      <c r="BI176" s="38" t="s">
        <v>111</v>
      </c>
      <c r="BJ176" s="85">
        <v>45807</v>
      </c>
      <c r="BK176" s="84"/>
      <c r="BL176" s="38"/>
      <c r="BM176" s="115" t="s">
        <v>119</v>
      </c>
      <c r="BN176" s="116" t="s">
        <v>201</v>
      </c>
      <c r="BO176" s="84" t="s">
        <v>244</v>
      </c>
      <c r="BP176" s="84"/>
      <c r="BQ176" s="117"/>
      <c r="BR176" s="118" t="s">
        <v>1547</v>
      </c>
    </row>
    <row r="177" spans="1:70" s="113" customFormat="1" ht="15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170402</v>
      </c>
      <c r="J177" s="38" t="s">
        <v>513</v>
      </c>
      <c r="K177" s="84">
        <v>170402</v>
      </c>
      <c r="L177" s="84" t="s">
        <v>644</v>
      </c>
      <c r="M177" s="38" t="s">
        <v>645</v>
      </c>
      <c r="N177" s="84">
        <v>76335</v>
      </c>
      <c r="O177" s="84" t="s">
        <v>1045</v>
      </c>
      <c r="P177" s="84">
        <v>108588</v>
      </c>
      <c r="Q177" s="38" t="s">
        <v>1046</v>
      </c>
      <c r="R177" s="38" t="s">
        <v>258</v>
      </c>
      <c r="S177" s="84" t="s">
        <v>1063</v>
      </c>
      <c r="T177" s="84" t="s">
        <v>1063</v>
      </c>
      <c r="U177" s="84" t="s">
        <v>260</v>
      </c>
      <c r="V177" s="84" t="s">
        <v>381</v>
      </c>
      <c r="W177" s="84">
        <v>0</v>
      </c>
      <c r="X177" s="38" t="s">
        <v>262</v>
      </c>
      <c r="Y177" s="84">
        <v>354940493</v>
      </c>
      <c r="Z177" s="38" t="s">
        <v>1064</v>
      </c>
      <c r="AA177" s="108" t="s">
        <v>1065</v>
      </c>
      <c r="AB177" s="84">
        <v>42000</v>
      </c>
      <c r="AC177" s="108" t="s">
        <v>284</v>
      </c>
      <c r="AD177" s="84">
        <v>24</v>
      </c>
      <c r="AE177" s="84" t="s">
        <v>370</v>
      </c>
      <c r="AF177" s="84" t="s">
        <v>371</v>
      </c>
      <c r="AG177" s="108" t="s">
        <v>1066</v>
      </c>
      <c r="AH177" s="84" t="s">
        <v>336</v>
      </c>
      <c r="AI177" s="108" t="s">
        <v>394</v>
      </c>
      <c r="AJ177" s="84">
        <v>2240</v>
      </c>
      <c r="AK177" s="84">
        <v>2240</v>
      </c>
      <c r="AL177" s="108" t="s">
        <v>295</v>
      </c>
      <c r="AM177" s="84">
        <v>23432.37</v>
      </c>
      <c r="AN177" s="112">
        <v>10167.629999999999</v>
      </c>
      <c r="AO177" s="112">
        <v>33600</v>
      </c>
      <c r="AP177" s="112">
        <v>18567.63</v>
      </c>
      <c r="AQ177" s="112">
        <v>2039.37</v>
      </c>
      <c r="AR177" s="112">
        <v>20607</v>
      </c>
      <c r="AS177" s="112">
        <v>0</v>
      </c>
      <c r="AT177" s="112">
        <v>0</v>
      </c>
      <c r="AU177" s="112">
        <v>0</v>
      </c>
      <c r="AV177" s="84">
        <v>15</v>
      </c>
      <c r="AW177" s="84">
        <v>0</v>
      </c>
      <c r="AX177" s="84" t="s">
        <v>272</v>
      </c>
      <c r="AY177" s="108" t="s">
        <v>295</v>
      </c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1063</v>
      </c>
      <c r="BG177" s="84">
        <v>7061802989</v>
      </c>
      <c r="BH177" s="114" t="s">
        <v>274</v>
      </c>
      <c r="BI177" s="38" t="s">
        <v>112</v>
      </c>
      <c r="BJ177" s="85">
        <v>45807</v>
      </c>
      <c r="BK177" s="84" t="s">
        <v>128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1550</v>
      </c>
    </row>
    <row r="178" spans="1:70" s="113" customFormat="1" ht="15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170402</v>
      </c>
      <c r="J178" s="38" t="s">
        <v>513</v>
      </c>
      <c r="K178" s="84">
        <v>170402</v>
      </c>
      <c r="L178" s="84" t="s">
        <v>644</v>
      </c>
      <c r="M178" s="38" t="s">
        <v>645</v>
      </c>
      <c r="N178" s="84">
        <v>76335</v>
      </c>
      <c r="O178" s="84" t="s">
        <v>1045</v>
      </c>
      <c r="P178" s="84">
        <v>108588</v>
      </c>
      <c r="Q178" s="38" t="s">
        <v>1046</v>
      </c>
      <c r="R178" s="38" t="s">
        <v>258</v>
      </c>
      <c r="S178" s="84" t="s">
        <v>1067</v>
      </c>
      <c r="T178" s="84" t="s">
        <v>1067</v>
      </c>
      <c r="U178" s="84" t="s">
        <v>322</v>
      </c>
      <c r="V178" s="84" t="s">
        <v>381</v>
      </c>
      <c r="W178" s="84">
        <v>0</v>
      </c>
      <c r="X178" s="38" t="s">
        <v>262</v>
      </c>
      <c r="Y178" s="84">
        <v>355983681</v>
      </c>
      <c r="Z178" s="38" t="s">
        <v>1068</v>
      </c>
      <c r="AA178" s="108" t="s">
        <v>1069</v>
      </c>
      <c r="AB178" s="84">
        <v>42000</v>
      </c>
      <c r="AC178" s="108" t="s">
        <v>284</v>
      </c>
      <c r="AD178" s="84">
        <v>24</v>
      </c>
      <c r="AE178" s="84" t="s">
        <v>370</v>
      </c>
      <c r="AF178" s="84" t="s">
        <v>371</v>
      </c>
      <c r="AG178" s="108" t="s">
        <v>1070</v>
      </c>
      <c r="AH178" s="84" t="s">
        <v>336</v>
      </c>
      <c r="AI178" s="108" t="s">
        <v>315</v>
      </c>
      <c r="AJ178" s="84">
        <v>2240</v>
      </c>
      <c r="AK178" s="84">
        <v>2240</v>
      </c>
      <c r="AL178" s="108" t="s">
        <v>295</v>
      </c>
      <c r="AM178" s="84">
        <v>19402.53</v>
      </c>
      <c r="AN178" s="112">
        <v>9717.4699999999993</v>
      </c>
      <c r="AO178" s="112">
        <v>29120</v>
      </c>
      <c r="AP178" s="112">
        <v>22597.47</v>
      </c>
      <c r="AQ178" s="112">
        <v>3037.53</v>
      </c>
      <c r="AR178" s="112">
        <v>25635</v>
      </c>
      <c r="AS178" s="112">
        <v>0</v>
      </c>
      <c r="AT178" s="112">
        <v>0</v>
      </c>
      <c r="AU178" s="112">
        <v>0</v>
      </c>
      <c r="AV178" s="84">
        <v>13</v>
      </c>
      <c r="AW178" s="84">
        <v>0</v>
      </c>
      <c r="AX178" s="84" t="s">
        <v>272</v>
      </c>
      <c r="AY178" s="108" t="s">
        <v>295</v>
      </c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1067</v>
      </c>
      <c r="BG178" s="84">
        <v>9546335553</v>
      </c>
      <c r="BH178" s="114" t="s">
        <v>274</v>
      </c>
      <c r="BI178" s="38" t="s">
        <v>111</v>
      </c>
      <c r="BJ178" s="85">
        <v>45807</v>
      </c>
      <c r="BK178" s="84"/>
      <c r="BL178" s="38"/>
      <c r="BM178" s="115" t="s">
        <v>119</v>
      </c>
      <c r="BN178" s="116" t="s">
        <v>201</v>
      </c>
      <c r="BO178" s="84" t="s">
        <v>244</v>
      </c>
      <c r="BP178" s="84"/>
      <c r="BQ178" s="117"/>
      <c r="BR178" s="118" t="s">
        <v>1547</v>
      </c>
    </row>
    <row r="179" spans="1:70" s="113" customFormat="1" ht="15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170402</v>
      </c>
      <c r="J179" s="38" t="s">
        <v>513</v>
      </c>
      <c r="K179" s="84">
        <v>170402</v>
      </c>
      <c r="L179" s="84" t="s">
        <v>644</v>
      </c>
      <c r="M179" s="38" t="s">
        <v>645</v>
      </c>
      <c r="N179" s="84">
        <v>76335</v>
      </c>
      <c r="O179" s="84" t="s">
        <v>1045</v>
      </c>
      <c r="P179" s="84">
        <v>108977</v>
      </c>
      <c r="Q179" s="38" t="s">
        <v>1049</v>
      </c>
      <c r="R179" s="38" t="s">
        <v>258</v>
      </c>
      <c r="S179" s="84" t="s">
        <v>1071</v>
      </c>
      <c r="T179" s="84" t="s">
        <v>1071</v>
      </c>
      <c r="U179" s="84" t="s">
        <v>322</v>
      </c>
      <c r="V179" s="84" t="s">
        <v>381</v>
      </c>
      <c r="W179" s="84">
        <v>0</v>
      </c>
      <c r="X179" s="38" t="s">
        <v>262</v>
      </c>
      <c r="Y179" s="84">
        <v>356099340</v>
      </c>
      <c r="Z179" s="38" t="s">
        <v>1072</v>
      </c>
      <c r="AA179" s="108" t="s">
        <v>320</v>
      </c>
      <c r="AB179" s="84">
        <v>42000</v>
      </c>
      <c r="AC179" s="108" t="s">
        <v>284</v>
      </c>
      <c r="AD179" s="84">
        <v>24</v>
      </c>
      <c r="AE179" s="84" t="s">
        <v>370</v>
      </c>
      <c r="AF179" s="84" t="s">
        <v>371</v>
      </c>
      <c r="AG179" s="108" t="s">
        <v>1073</v>
      </c>
      <c r="AH179" s="84" t="s">
        <v>336</v>
      </c>
      <c r="AI179" s="108" t="s">
        <v>315</v>
      </c>
      <c r="AJ179" s="84">
        <v>2240</v>
      </c>
      <c r="AK179" s="84">
        <v>2240</v>
      </c>
      <c r="AL179" s="108" t="s">
        <v>295</v>
      </c>
      <c r="AM179" s="84">
        <v>20065.689999999999</v>
      </c>
      <c r="AN179" s="112">
        <v>9054.31</v>
      </c>
      <c r="AO179" s="112">
        <v>29120</v>
      </c>
      <c r="AP179" s="112">
        <v>21934.31</v>
      </c>
      <c r="AQ179" s="112">
        <v>2868.69</v>
      </c>
      <c r="AR179" s="112">
        <v>24803</v>
      </c>
      <c r="AS179" s="112">
        <v>0</v>
      </c>
      <c r="AT179" s="112">
        <v>0</v>
      </c>
      <c r="AU179" s="112">
        <v>0</v>
      </c>
      <c r="AV179" s="84">
        <v>13</v>
      </c>
      <c r="AW179" s="84">
        <v>0</v>
      </c>
      <c r="AX179" s="84" t="s">
        <v>272</v>
      </c>
      <c r="AY179" s="108" t="s">
        <v>295</v>
      </c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1071</v>
      </c>
      <c r="BG179" s="84">
        <v>7209106699</v>
      </c>
      <c r="BH179" s="114" t="s">
        <v>274</v>
      </c>
      <c r="BI179" s="38" t="s">
        <v>112</v>
      </c>
      <c r="BJ179" s="85">
        <v>45807</v>
      </c>
      <c r="BK179" s="84" t="s">
        <v>126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1552</v>
      </c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170402</v>
      </c>
      <c r="J180" s="38" t="s">
        <v>513</v>
      </c>
      <c r="K180" s="84">
        <v>170402</v>
      </c>
      <c r="L180" s="84" t="s">
        <v>644</v>
      </c>
      <c r="M180" s="38" t="s">
        <v>645</v>
      </c>
      <c r="N180" s="84">
        <v>76335</v>
      </c>
      <c r="O180" s="84" t="s">
        <v>1045</v>
      </c>
      <c r="P180" s="84">
        <v>108977</v>
      </c>
      <c r="Q180" s="38" t="s">
        <v>1049</v>
      </c>
      <c r="R180" s="38" t="s">
        <v>258</v>
      </c>
      <c r="S180" s="84" t="s">
        <v>1074</v>
      </c>
      <c r="T180" s="84" t="s">
        <v>1074</v>
      </c>
      <c r="U180" s="84" t="s">
        <v>322</v>
      </c>
      <c r="V180" s="84" t="s">
        <v>381</v>
      </c>
      <c r="W180" s="84">
        <v>0</v>
      </c>
      <c r="X180" s="38" t="s">
        <v>262</v>
      </c>
      <c r="Y180" s="84">
        <v>356505869</v>
      </c>
      <c r="Z180" s="38" t="s">
        <v>1075</v>
      </c>
      <c r="AA180" s="108" t="s">
        <v>400</v>
      </c>
      <c r="AB180" s="84">
        <v>42000</v>
      </c>
      <c r="AC180" s="108" t="s">
        <v>284</v>
      </c>
      <c r="AD180" s="84">
        <v>24</v>
      </c>
      <c r="AE180" s="84" t="s">
        <v>370</v>
      </c>
      <c r="AF180" s="84" t="s">
        <v>334</v>
      </c>
      <c r="AG180" s="108" t="s">
        <v>1076</v>
      </c>
      <c r="AH180" s="84" t="s">
        <v>336</v>
      </c>
      <c r="AI180" s="108" t="s">
        <v>529</v>
      </c>
      <c r="AJ180" s="84">
        <v>2240</v>
      </c>
      <c r="AK180" s="84">
        <v>2240</v>
      </c>
      <c r="AL180" s="108" t="s">
        <v>295</v>
      </c>
      <c r="AM180" s="84">
        <v>18159.38</v>
      </c>
      <c r="AN180" s="112">
        <v>8720.6200000000008</v>
      </c>
      <c r="AO180" s="112">
        <v>26880</v>
      </c>
      <c r="AP180" s="112">
        <v>23840.62</v>
      </c>
      <c r="AQ180" s="112">
        <v>3406.38</v>
      </c>
      <c r="AR180" s="112">
        <v>27247</v>
      </c>
      <c r="AS180" s="112">
        <v>0</v>
      </c>
      <c r="AT180" s="112">
        <v>0</v>
      </c>
      <c r="AU180" s="112">
        <v>0</v>
      </c>
      <c r="AV180" s="84">
        <v>12</v>
      </c>
      <c r="AW180" s="84">
        <v>0</v>
      </c>
      <c r="AX180" s="84" t="s">
        <v>272</v>
      </c>
      <c r="AY180" s="108" t="s">
        <v>295</v>
      </c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1074</v>
      </c>
      <c r="BG180" s="84">
        <v>7484940619</v>
      </c>
      <c r="BH180" s="114" t="s">
        <v>274</v>
      </c>
      <c r="BI180" s="38" t="s">
        <v>112</v>
      </c>
      <c r="BJ180" s="85">
        <v>45807</v>
      </c>
      <c r="BK180" s="84" t="s">
        <v>125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1551</v>
      </c>
    </row>
    <row r="181" spans="1:70" s="113" customFormat="1" ht="15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170402</v>
      </c>
      <c r="J181" s="38" t="s">
        <v>513</v>
      </c>
      <c r="K181" s="84">
        <v>170402</v>
      </c>
      <c r="L181" s="84" t="s">
        <v>644</v>
      </c>
      <c r="M181" s="38" t="s">
        <v>645</v>
      </c>
      <c r="N181" s="84">
        <v>295022</v>
      </c>
      <c r="O181" s="84" t="s">
        <v>1045</v>
      </c>
      <c r="P181" s="84">
        <v>392190</v>
      </c>
      <c r="Q181" s="38" t="s">
        <v>1049</v>
      </c>
      <c r="R181" s="38" t="s">
        <v>258</v>
      </c>
      <c r="S181" s="84" t="s">
        <v>1077</v>
      </c>
      <c r="T181" s="84" t="s">
        <v>1077</v>
      </c>
      <c r="U181" s="84" t="s">
        <v>260</v>
      </c>
      <c r="V181" s="84" t="s">
        <v>381</v>
      </c>
      <c r="W181" s="84">
        <v>0</v>
      </c>
      <c r="X181" s="38" t="s">
        <v>262</v>
      </c>
      <c r="Y181" s="84">
        <v>358668942</v>
      </c>
      <c r="Z181" s="38" t="s">
        <v>1078</v>
      </c>
      <c r="AA181" s="108" t="s">
        <v>355</v>
      </c>
      <c r="AB181" s="84">
        <v>40000</v>
      </c>
      <c r="AC181" s="108" t="s">
        <v>284</v>
      </c>
      <c r="AD181" s="84">
        <v>24</v>
      </c>
      <c r="AE181" s="84" t="s">
        <v>404</v>
      </c>
      <c r="AF181" s="84" t="s">
        <v>326</v>
      </c>
      <c r="AG181" s="108" t="s">
        <v>1079</v>
      </c>
      <c r="AH181" s="84" t="s">
        <v>328</v>
      </c>
      <c r="AI181" s="108" t="s">
        <v>348</v>
      </c>
      <c r="AJ181" s="84">
        <v>2120</v>
      </c>
      <c r="AK181" s="84">
        <v>2120</v>
      </c>
      <c r="AL181" s="108" t="s">
        <v>295</v>
      </c>
      <c r="AM181" s="84">
        <v>9595.23</v>
      </c>
      <c r="AN181" s="112">
        <v>5244.77</v>
      </c>
      <c r="AO181" s="112">
        <v>14840</v>
      </c>
      <c r="AP181" s="112">
        <v>30404.77</v>
      </c>
      <c r="AQ181" s="112">
        <v>5882.23</v>
      </c>
      <c r="AR181" s="112">
        <v>36287</v>
      </c>
      <c r="AS181" s="112">
        <v>0</v>
      </c>
      <c r="AT181" s="112">
        <v>0</v>
      </c>
      <c r="AU181" s="112">
        <v>0</v>
      </c>
      <c r="AV181" s="84">
        <v>7</v>
      </c>
      <c r="AW181" s="84">
        <v>0</v>
      </c>
      <c r="AX181" s="84" t="s">
        <v>272</v>
      </c>
      <c r="AY181" s="108" t="s">
        <v>295</v>
      </c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1077</v>
      </c>
      <c r="BG181" s="84">
        <v>7717751325</v>
      </c>
      <c r="BH181" s="114" t="s">
        <v>274</v>
      </c>
      <c r="BI181" s="38" t="s">
        <v>111</v>
      </c>
      <c r="BJ181" s="85">
        <v>45807</v>
      </c>
      <c r="BK181" s="84"/>
      <c r="BL181" s="38"/>
      <c r="BM181" s="115" t="s">
        <v>119</v>
      </c>
      <c r="BN181" s="116" t="s">
        <v>201</v>
      </c>
      <c r="BO181" s="84" t="s">
        <v>244</v>
      </c>
      <c r="BP181" s="84"/>
      <c r="BQ181" s="117"/>
      <c r="BR181" s="118" t="s">
        <v>1547</v>
      </c>
    </row>
    <row r="182" spans="1:70" s="113" customFormat="1" ht="15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47309</v>
      </c>
      <c r="J182" s="38" t="s">
        <v>1080</v>
      </c>
      <c r="K182" s="84">
        <v>47309</v>
      </c>
      <c r="L182" s="84" t="s">
        <v>644</v>
      </c>
      <c r="M182" s="38" t="s">
        <v>645</v>
      </c>
      <c r="N182" s="84">
        <v>76414</v>
      </c>
      <c r="O182" s="84" t="s">
        <v>1081</v>
      </c>
      <c r="P182" s="84">
        <v>838901</v>
      </c>
      <c r="Q182" s="38" t="s">
        <v>1082</v>
      </c>
      <c r="R182" s="38" t="s">
        <v>258</v>
      </c>
      <c r="S182" s="84" t="s">
        <v>1083</v>
      </c>
      <c r="T182" s="84" t="s">
        <v>1083</v>
      </c>
      <c r="U182" s="84" t="s">
        <v>322</v>
      </c>
      <c r="V182" s="84" t="s">
        <v>261</v>
      </c>
      <c r="W182" s="84">
        <v>541</v>
      </c>
      <c r="X182" s="38" t="s">
        <v>262</v>
      </c>
      <c r="Y182" s="84">
        <v>353933074</v>
      </c>
      <c r="Z182" s="38" t="s">
        <v>1084</v>
      </c>
      <c r="AA182" s="108" t="s">
        <v>373</v>
      </c>
      <c r="AB182" s="84">
        <v>42000</v>
      </c>
      <c r="AC182" s="108" t="s">
        <v>519</v>
      </c>
      <c r="AD182" s="84">
        <v>24</v>
      </c>
      <c r="AE182" s="84" t="s">
        <v>370</v>
      </c>
      <c r="AF182" s="84" t="s">
        <v>371</v>
      </c>
      <c r="AG182" s="108" t="s">
        <v>1085</v>
      </c>
      <c r="AH182" s="84" t="s">
        <v>336</v>
      </c>
      <c r="AI182" s="108" t="s">
        <v>1086</v>
      </c>
      <c r="AJ182" s="84">
        <v>2240</v>
      </c>
      <c r="AK182" s="84">
        <v>2240</v>
      </c>
      <c r="AL182" s="108" t="s">
        <v>316</v>
      </c>
      <c r="AM182" s="84">
        <v>27407.61</v>
      </c>
      <c r="AN182" s="112">
        <v>10672.39</v>
      </c>
      <c r="AO182" s="112">
        <v>38080</v>
      </c>
      <c r="AP182" s="112">
        <v>14592.39</v>
      </c>
      <c r="AQ182" s="112">
        <v>1261.6099999999999</v>
      </c>
      <c r="AR182" s="112">
        <v>15854</v>
      </c>
      <c r="AS182" s="112">
        <v>0</v>
      </c>
      <c r="AT182" s="112">
        <v>0</v>
      </c>
      <c r="AU182" s="112">
        <v>0</v>
      </c>
      <c r="AV182" s="84">
        <v>17</v>
      </c>
      <c r="AW182" s="84">
        <v>0</v>
      </c>
      <c r="AX182" s="84" t="s">
        <v>272</v>
      </c>
      <c r="AY182" s="108" t="s">
        <v>316</v>
      </c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1083</v>
      </c>
      <c r="BG182" s="84">
        <v>9234249928</v>
      </c>
      <c r="BH182" s="114" t="s">
        <v>274</v>
      </c>
      <c r="BI182" s="38" t="s">
        <v>111</v>
      </c>
      <c r="BJ182" s="85">
        <v>45807</v>
      </c>
      <c r="BK182" s="84"/>
      <c r="BL182" s="38"/>
      <c r="BM182" s="115" t="s">
        <v>119</v>
      </c>
      <c r="BN182" s="116" t="s">
        <v>201</v>
      </c>
      <c r="BO182" s="84" t="s">
        <v>244</v>
      </c>
      <c r="BP182" s="84"/>
      <c r="BQ182" s="117"/>
      <c r="BR182" s="118" t="s">
        <v>1547</v>
      </c>
    </row>
    <row r="183" spans="1:70" s="113" customFormat="1" ht="15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47309</v>
      </c>
      <c r="J183" s="38" t="s">
        <v>1080</v>
      </c>
      <c r="K183" s="84">
        <v>47309</v>
      </c>
      <c r="L183" s="84" t="s">
        <v>644</v>
      </c>
      <c r="M183" s="38" t="s">
        <v>645</v>
      </c>
      <c r="N183" s="84">
        <v>76414</v>
      </c>
      <c r="O183" s="84" t="s">
        <v>1081</v>
      </c>
      <c r="P183" s="84">
        <v>108690</v>
      </c>
      <c r="Q183" s="38" t="s">
        <v>1087</v>
      </c>
      <c r="R183" s="38" t="s">
        <v>258</v>
      </c>
      <c r="S183" s="84" t="s">
        <v>1088</v>
      </c>
      <c r="T183" s="84" t="s">
        <v>1088</v>
      </c>
      <c r="U183" s="84" t="s">
        <v>322</v>
      </c>
      <c r="V183" s="84" t="s">
        <v>261</v>
      </c>
      <c r="W183" s="84">
        <v>0</v>
      </c>
      <c r="X183" s="38" t="s">
        <v>281</v>
      </c>
      <c r="Y183" s="84">
        <v>354323166</v>
      </c>
      <c r="Z183" s="38" t="s">
        <v>1089</v>
      </c>
      <c r="AA183" s="108" t="s">
        <v>743</v>
      </c>
      <c r="AB183" s="84">
        <v>52000</v>
      </c>
      <c r="AC183" s="108" t="s">
        <v>519</v>
      </c>
      <c r="AD183" s="84">
        <v>24</v>
      </c>
      <c r="AE183" s="84" t="s">
        <v>325</v>
      </c>
      <c r="AF183" s="84" t="s">
        <v>326</v>
      </c>
      <c r="AG183" s="108" t="s">
        <v>1090</v>
      </c>
      <c r="AH183" s="84" t="s">
        <v>336</v>
      </c>
      <c r="AI183" s="108" t="s">
        <v>478</v>
      </c>
      <c r="AJ183" s="84">
        <v>2780</v>
      </c>
      <c r="AK183" s="84">
        <v>2780</v>
      </c>
      <c r="AL183" s="108" t="s">
        <v>316</v>
      </c>
      <c r="AM183" s="84">
        <v>30963.97</v>
      </c>
      <c r="AN183" s="112">
        <v>13516.03</v>
      </c>
      <c r="AO183" s="112">
        <v>44480</v>
      </c>
      <c r="AP183" s="112">
        <v>21036.03</v>
      </c>
      <c r="AQ183" s="112">
        <v>2098.9699999999998</v>
      </c>
      <c r="AR183" s="112">
        <v>23135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272</v>
      </c>
      <c r="AY183" s="108" t="s">
        <v>316</v>
      </c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1088</v>
      </c>
      <c r="BG183" s="84">
        <v>9113769267</v>
      </c>
      <c r="BH183" s="114" t="s">
        <v>274</v>
      </c>
      <c r="BI183" s="38" t="s">
        <v>111</v>
      </c>
      <c r="BJ183" s="85">
        <v>45807</v>
      </c>
      <c r="BK183" s="84"/>
      <c r="BL183" s="38"/>
      <c r="BM183" s="115" t="s">
        <v>119</v>
      </c>
      <c r="BN183" s="116" t="s">
        <v>201</v>
      </c>
      <c r="BO183" s="84" t="s">
        <v>244</v>
      </c>
      <c r="BP183" s="84"/>
      <c r="BQ183" s="117"/>
      <c r="BR183" s="118" t="s">
        <v>1547</v>
      </c>
    </row>
    <row r="184" spans="1:70" s="113" customFormat="1" ht="15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47309</v>
      </c>
      <c r="J184" s="38" t="s">
        <v>1080</v>
      </c>
      <c r="K184" s="84">
        <v>47309</v>
      </c>
      <c r="L184" s="84" t="s">
        <v>644</v>
      </c>
      <c r="M184" s="38" t="s">
        <v>645</v>
      </c>
      <c r="N184" s="84">
        <v>76414</v>
      </c>
      <c r="O184" s="84" t="s">
        <v>1081</v>
      </c>
      <c r="P184" s="84">
        <v>838901</v>
      </c>
      <c r="Q184" s="38" t="s">
        <v>1082</v>
      </c>
      <c r="R184" s="38" t="s">
        <v>258</v>
      </c>
      <c r="S184" s="84" t="s">
        <v>1091</v>
      </c>
      <c r="T184" s="84" t="s">
        <v>1091</v>
      </c>
      <c r="U184" s="84" t="s">
        <v>322</v>
      </c>
      <c r="V184" s="84" t="s">
        <v>261</v>
      </c>
      <c r="W184" s="84">
        <v>0</v>
      </c>
      <c r="X184" s="38" t="s">
        <v>262</v>
      </c>
      <c r="Y184" s="84">
        <v>355731347</v>
      </c>
      <c r="Z184" s="38" t="s">
        <v>1092</v>
      </c>
      <c r="AA184" s="108" t="s">
        <v>1026</v>
      </c>
      <c r="AB184" s="84">
        <v>65000</v>
      </c>
      <c r="AC184" s="108" t="s">
        <v>519</v>
      </c>
      <c r="AD184" s="84">
        <v>24</v>
      </c>
      <c r="AE184" s="84" t="s">
        <v>325</v>
      </c>
      <c r="AF184" s="84" t="s">
        <v>326</v>
      </c>
      <c r="AG184" s="108" t="s">
        <v>1093</v>
      </c>
      <c r="AH184" s="84" t="s">
        <v>336</v>
      </c>
      <c r="AI184" s="108" t="s">
        <v>1094</v>
      </c>
      <c r="AJ184" s="84">
        <v>3470</v>
      </c>
      <c r="AK184" s="84">
        <v>3470</v>
      </c>
      <c r="AL184" s="108" t="s">
        <v>316</v>
      </c>
      <c r="AM184" s="84">
        <v>34007</v>
      </c>
      <c r="AN184" s="112">
        <v>14573</v>
      </c>
      <c r="AO184" s="112">
        <v>48580</v>
      </c>
      <c r="AP184" s="112">
        <v>30993</v>
      </c>
      <c r="AQ184" s="112">
        <v>3682</v>
      </c>
      <c r="AR184" s="112">
        <v>34675</v>
      </c>
      <c r="AS184" s="112">
        <v>0</v>
      </c>
      <c r="AT184" s="112">
        <v>0</v>
      </c>
      <c r="AU184" s="112">
        <v>0</v>
      </c>
      <c r="AV184" s="84">
        <v>14</v>
      </c>
      <c r="AW184" s="84">
        <v>0</v>
      </c>
      <c r="AX184" s="84" t="s">
        <v>272</v>
      </c>
      <c r="AY184" s="108" t="s">
        <v>316</v>
      </c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1091</v>
      </c>
      <c r="BG184" s="84">
        <v>8092122705</v>
      </c>
      <c r="BH184" s="114" t="s">
        <v>274</v>
      </c>
      <c r="BI184" s="38" t="s">
        <v>111</v>
      </c>
      <c r="BJ184" s="85">
        <v>45807</v>
      </c>
      <c r="BK184" s="84"/>
      <c r="BL184" s="38"/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1547</v>
      </c>
    </row>
    <row r="185" spans="1:70" s="113" customFormat="1" ht="15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47309</v>
      </c>
      <c r="J185" s="38" t="s">
        <v>1080</v>
      </c>
      <c r="K185" s="84">
        <v>47309</v>
      </c>
      <c r="L185" s="84" t="s">
        <v>644</v>
      </c>
      <c r="M185" s="38" t="s">
        <v>645</v>
      </c>
      <c r="N185" s="84">
        <v>76414</v>
      </c>
      <c r="O185" s="84" t="s">
        <v>1081</v>
      </c>
      <c r="P185" s="84">
        <v>108931</v>
      </c>
      <c r="Q185" s="38" t="s">
        <v>1095</v>
      </c>
      <c r="R185" s="38" t="s">
        <v>258</v>
      </c>
      <c r="S185" s="84" t="s">
        <v>1096</v>
      </c>
      <c r="T185" s="84" t="s">
        <v>1096</v>
      </c>
      <c r="U185" s="84" t="s">
        <v>322</v>
      </c>
      <c r="V185" s="84" t="s">
        <v>261</v>
      </c>
      <c r="W185" s="84">
        <v>0</v>
      </c>
      <c r="X185" s="38" t="s">
        <v>262</v>
      </c>
      <c r="Y185" s="84">
        <v>355745587</v>
      </c>
      <c r="Z185" s="38" t="s">
        <v>1097</v>
      </c>
      <c r="AA185" s="108" t="s">
        <v>443</v>
      </c>
      <c r="AB185" s="84">
        <v>65000</v>
      </c>
      <c r="AC185" s="108" t="s">
        <v>519</v>
      </c>
      <c r="AD185" s="84">
        <v>24</v>
      </c>
      <c r="AE185" s="84" t="s">
        <v>325</v>
      </c>
      <c r="AF185" s="84" t="s">
        <v>326</v>
      </c>
      <c r="AG185" s="108" t="s">
        <v>816</v>
      </c>
      <c r="AH185" s="84" t="s">
        <v>328</v>
      </c>
      <c r="AI185" s="108" t="s">
        <v>846</v>
      </c>
      <c r="AJ185" s="84">
        <v>3470</v>
      </c>
      <c r="AK185" s="84">
        <v>3470</v>
      </c>
      <c r="AL185" s="108" t="s">
        <v>316</v>
      </c>
      <c r="AM185" s="84">
        <v>33716.050000000003</v>
      </c>
      <c r="AN185" s="112">
        <v>14863.95</v>
      </c>
      <c r="AO185" s="112">
        <v>48580</v>
      </c>
      <c r="AP185" s="112">
        <v>31283.95</v>
      </c>
      <c r="AQ185" s="112">
        <v>3749.05</v>
      </c>
      <c r="AR185" s="112">
        <v>35033</v>
      </c>
      <c r="AS185" s="112">
        <v>0</v>
      </c>
      <c r="AT185" s="112">
        <v>0</v>
      </c>
      <c r="AU185" s="112">
        <v>0</v>
      </c>
      <c r="AV185" s="84">
        <v>14</v>
      </c>
      <c r="AW185" s="84">
        <v>0</v>
      </c>
      <c r="AX185" s="84" t="s">
        <v>272</v>
      </c>
      <c r="AY185" s="108" t="s">
        <v>316</v>
      </c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1096</v>
      </c>
      <c r="BG185" s="84">
        <v>9508853528</v>
      </c>
      <c r="BH185" s="114" t="s">
        <v>274</v>
      </c>
      <c r="BI185" s="38" t="s">
        <v>112</v>
      </c>
      <c r="BJ185" s="85">
        <v>45807</v>
      </c>
      <c r="BK185" s="84" t="s">
        <v>126</v>
      </c>
      <c r="BL185" s="38"/>
      <c r="BM185" s="115"/>
      <c r="BN185" s="116" t="s">
        <v>112</v>
      </c>
      <c r="BO185" s="84" t="s">
        <v>245</v>
      </c>
      <c r="BP185" s="84"/>
      <c r="BQ185" s="117" t="s">
        <v>112</v>
      </c>
      <c r="BR185" s="118" t="s">
        <v>1552</v>
      </c>
    </row>
    <row r="186" spans="1:70" s="113" customFormat="1" ht="15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47309</v>
      </c>
      <c r="J186" s="38" t="s">
        <v>1080</v>
      </c>
      <c r="K186" s="84">
        <v>47309</v>
      </c>
      <c r="L186" s="84" t="s">
        <v>644</v>
      </c>
      <c r="M186" s="38" t="s">
        <v>645</v>
      </c>
      <c r="N186" s="84">
        <v>76414</v>
      </c>
      <c r="O186" s="84" t="s">
        <v>1081</v>
      </c>
      <c r="P186" s="84">
        <v>838901</v>
      </c>
      <c r="Q186" s="38" t="s">
        <v>1082</v>
      </c>
      <c r="R186" s="38" t="s">
        <v>258</v>
      </c>
      <c r="S186" s="84" t="s">
        <v>1098</v>
      </c>
      <c r="T186" s="84" t="s">
        <v>1098</v>
      </c>
      <c r="U186" s="84" t="s">
        <v>322</v>
      </c>
      <c r="V186" s="84" t="s">
        <v>261</v>
      </c>
      <c r="W186" s="84">
        <v>0</v>
      </c>
      <c r="X186" s="38" t="s">
        <v>262</v>
      </c>
      <c r="Y186" s="84">
        <v>356408928</v>
      </c>
      <c r="Z186" s="38" t="s">
        <v>1099</v>
      </c>
      <c r="AA186" s="108" t="s">
        <v>320</v>
      </c>
      <c r="AB186" s="84">
        <v>65000</v>
      </c>
      <c r="AC186" s="108" t="s">
        <v>519</v>
      </c>
      <c r="AD186" s="84">
        <v>24</v>
      </c>
      <c r="AE186" s="84" t="s">
        <v>325</v>
      </c>
      <c r="AF186" s="84" t="s">
        <v>326</v>
      </c>
      <c r="AG186" s="108" t="s">
        <v>816</v>
      </c>
      <c r="AH186" s="84" t="s">
        <v>328</v>
      </c>
      <c r="AI186" s="108" t="s">
        <v>857</v>
      </c>
      <c r="AJ186" s="84">
        <v>3470</v>
      </c>
      <c r="AK186" s="84">
        <v>3470</v>
      </c>
      <c r="AL186" s="108" t="s">
        <v>1100</v>
      </c>
      <c r="AM186" s="84">
        <v>28273.85</v>
      </c>
      <c r="AN186" s="112">
        <v>13366.15</v>
      </c>
      <c r="AO186" s="112">
        <v>41640</v>
      </c>
      <c r="AP186" s="112">
        <v>36726.15</v>
      </c>
      <c r="AQ186" s="112">
        <v>5205.8500000000004</v>
      </c>
      <c r="AR186" s="112">
        <v>41932</v>
      </c>
      <c r="AS186" s="112">
        <v>2715.35</v>
      </c>
      <c r="AT186" s="112">
        <v>754.65</v>
      </c>
      <c r="AU186" s="112">
        <v>3470</v>
      </c>
      <c r="AV186" s="84">
        <v>13</v>
      </c>
      <c r="AW186" s="84">
        <v>17</v>
      </c>
      <c r="AX186" s="84" t="s">
        <v>317</v>
      </c>
      <c r="AY186" s="108" t="s">
        <v>1100</v>
      </c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1098</v>
      </c>
      <c r="BG186" s="84">
        <v>9471738705</v>
      </c>
      <c r="BH186" s="114" t="s">
        <v>274</v>
      </c>
      <c r="BI186" s="38" t="s">
        <v>110</v>
      </c>
      <c r="BJ186" s="85">
        <v>45805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244</v>
      </c>
      <c r="BP186" s="84"/>
      <c r="BQ186" s="117"/>
      <c r="BR186" s="118" t="s">
        <v>1553</v>
      </c>
    </row>
    <row r="187" spans="1:70" s="113" customFormat="1" ht="15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47309</v>
      </c>
      <c r="J187" s="38" t="s">
        <v>1080</v>
      </c>
      <c r="K187" s="84">
        <v>47309</v>
      </c>
      <c r="L187" s="84" t="s">
        <v>644</v>
      </c>
      <c r="M187" s="38" t="s">
        <v>645</v>
      </c>
      <c r="N187" s="84">
        <v>76414</v>
      </c>
      <c r="O187" s="84" t="s">
        <v>1081</v>
      </c>
      <c r="P187" s="84">
        <v>108931</v>
      </c>
      <c r="Q187" s="38" t="s">
        <v>1095</v>
      </c>
      <c r="R187" s="38" t="s">
        <v>258</v>
      </c>
      <c r="S187" s="84" t="s">
        <v>1101</v>
      </c>
      <c r="T187" s="84" t="s">
        <v>1101</v>
      </c>
      <c r="U187" s="84" t="s">
        <v>322</v>
      </c>
      <c r="V187" s="84" t="s">
        <v>261</v>
      </c>
      <c r="W187" s="84">
        <v>0</v>
      </c>
      <c r="X187" s="38" t="s">
        <v>262</v>
      </c>
      <c r="Y187" s="84">
        <v>356529541</v>
      </c>
      <c r="Z187" s="38" t="s">
        <v>1102</v>
      </c>
      <c r="AA187" s="108" t="s">
        <v>1103</v>
      </c>
      <c r="AB187" s="84">
        <v>65000</v>
      </c>
      <c r="AC187" s="108" t="s">
        <v>519</v>
      </c>
      <c r="AD187" s="84">
        <v>24</v>
      </c>
      <c r="AE187" s="84" t="s">
        <v>325</v>
      </c>
      <c r="AF187" s="84" t="s">
        <v>326</v>
      </c>
      <c r="AG187" s="108" t="s">
        <v>816</v>
      </c>
      <c r="AH187" s="84" t="s">
        <v>328</v>
      </c>
      <c r="AI187" s="108" t="s">
        <v>1104</v>
      </c>
      <c r="AJ187" s="84">
        <v>3470</v>
      </c>
      <c r="AK187" s="84">
        <v>3470</v>
      </c>
      <c r="AL187" s="108" t="s">
        <v>1100</v>
      </c>
      <c r="AM187" s="84">
        <v>24998.14</v>
      </c>
      <c r="AN187" s="112">
        <v>13171.86</v>
      </c>
      <c r="AO187" s="112">
        <v>38170</v>
      </c>
      <c r="AP187" s="112">
        <v>40001.86</v>
      </c>
      <c r="AQ187" s="112">
        <v>6218.14</v>
      </c>
      <c r="AR187" s="112">
        <v>46220</v>
      </c>
      <c r="AS187" s="112">
        <v>2648.04</v>
      </c>
      <c r="AT187" s="112">
        <v>821.96</v>
      </c>
      <c r="AU187" s="112">
        <v>3470</v>
      </c>
      <c r="AV187" s="84">
        <v>12</v>
      </c>
      <c r="AW187" s="84">
        <v>17</v>
      </c>
      <c r="AX187" s="84" t="s">
        <v>317</v>
      </c>
      <c r="AY187" s="108" t="s">
        <v>1100</v>
      </c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1101</v>
      </c>
      <c r="BG187" s="84">
        <v>6207805690</v>
      </c>
      <c r="BH187" s="114" t="s">
        <v>274</v>
      </c>
      <c r="BI187" s="38" t="s">
        <v>110</v>
      </c>
      <c r="BJ187" s="85">
        <v>45805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1553</v>
      </c>
    </row>
    <row r="188" spans="1:70" s="113" customFormat="1" ht="15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47309</v>
      </c>
      <c r="J188" s="38" t="s">
        <v>1080</v>
      </c>
      <c r="K188" s="84">
        <v>47309</v>
      </c>
      <c r="L188" s="84" t="s">
        <v>644</v>
      </c>
      <c r="M188" s="38" t="s">
        <v>645</v>
      </c>
      <c r="N188" s="84">
        <v>76414</v>
      </c>
      <c r="O188" s="84" t="s">
        <v>1081</v>
      </c>
      <c r="P188" s="84">
        <v>108931</v>
      </c>
      <c r="Q188" s="38" t="s">
        <v>1095</v>
      </c>
      <c r="R188" s="38" t="s">
        <v>258</v>
      </c>
      <c r="S188" s="84" t="s">
        <v>1105</v>
      </c>
      <c r="T188" s="84" t="s">
        <v>1105</v>
      </c>
      <c r="U188" s="84" t="s">
        <v>322</v>
      </c>
      <c r="V188" s="84" t="s">
        <v>261</v>
      </c>
      <c r="W188" s="84">
        <v>0</v>
      </c>
      <c r="X188" s="38" t="s">
        <v>262</v>
      </c>
      <c r="Y188" s="84">
        <v>356776258</v>
      </c>
      <c r="Z188" s="38" t="s">
        <v>1106</v>
      </c>
      <c r="AA188" s="108" t="s">
        <v>270</v>
      </c>
      <c r="AB188" s="84">
        <v>65000</v>
      </c>
      <c r="AC188" s="108" t="s">
        <v>519</v>
      </c>
      <c r="AD188" s="84">
        <v>24</v>
      </c>
      <c r="AE188" s="84" t="s">
        <v>325</v>
      </c>
      <c r="AF188" s="84" t="s">
        <v>326</v>
      </c>
      <c r="AG188" s="108" t="s">
        <v>639</v>
      </c>
      <c r="AH188" s="84" t="s">
        <v>328</v>
      </c>
      <c r="AI188" s="108" t="s">
        <v>1104</v>
      </c>
      <c r="AJ188" s="84">
        <v>3470</v>
      </c>
      <c r="AK188" s="84">
        <v>3470</v>
      </c>
      <c r="AL188" s="108" t="s">
        <v>316</v>
      </c>
      <c r="AM188" s="84">
        <v>28204.52</v>
      </c>
      <c r="AN188" s="112">
        <v>13435.48</v>
      </c>
      <c r="AO188" s="112">
        <v>41640</v>
      </c>
      <c r="AP188" s="112">
        <v>36795.480000000003</v>
      </c>
      <c r="AQ188" s="112">
        <v>5238.5200000000004</v>
      </c>
      <c r="AR188" s="112">
        <v>42034</v>
      </c>
      <c r="AS188" s="112">
        <v>0</v>
      </c>
      <c r="AT188" s="112">
        <v>0</v>
      </c>
      <c r="AU188" s="112">
        <v>0</v>
      </c>
      <c r="AV188" s="84">
        <v>12</v>
      </c>
      <c r="AW188" s="84">
        <v>0</v>
      </c>
      <c r="AX188" s="84" t="s">
        <v>272</v>
      </c>
      <c r="AY188" s="108" t="s">
        <v>316</v>
      </c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1105</v>
      </c>
      <c r="BG188" s="84">
        <v>7004223289</v>
      </c>
      <c r="BH188" s="114" t="s">
        <v>274</v>
      </c>
      <c r="BI188" s="38" t="s">
        <v>112</v>
      </c>
      <c r="BJ188" s="85">
        <v>45807</v>
      </c>
      <c r="BK188" s="84" t="s">
        <v>125</v>
      </c>
      <c r="BL188" s="38"/>
      <c r="BM188" s="115"/>
      <c r="BN188" s="116" t="s">
        <v>112</v>
      </c>
      <c r="BO188" s="84" t="s">
        <v>245</v>
      </c>
      <c r="BP188" s="84"/>
      <c r="BQ188" s="117" t="s">
        <v>112</v>
      </c>
      <c r="BR188" s="118" t="s">
        <v>1551</v>
      </c>
    </row>
    <row r="189" spans="1:70" s="113" customFormat="1" ht="15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47309</v>
      </c>
      <c r="J189" s="38" t="s">
        <v>1080</v>
      </c>
      <c r="K189" s="84">
        <v>47309</v>
      </c>
      <c r="L189" s="84" t="s">
        <v>644</v>
      </c>
      <c r="M189" s="38" t="s">
        <v>645</v>
      </c>
      <c r="N189" s="84">
        <v>76414</v>
      </c>
      <c r="O189" s="84" t="s">
        <v>1081</v>
      </c>
      <c r="P189" s="84">
        <v>108931</v>
      </c>
      <c r="Q189" s="38" t="s">
        <v>1095</v>
      </c>
      <c r="R189" s="38" t="s">
        <v>337</v>
      </c>
      <c r="S189" s="84" t="s">
        <v>1096</v>
      </c>
      <c r="T189" s="84" t="s">
        <v>1096</v>
      </c>
      <c r="U189" s="84" t="s">
        <v>322</v>
      </c>
      <c r="V189" s="84" t="s">
        <v>261</v>
      </c>
      <c r="W189" s="84">
        <v>0</v>
      </c>
      <c r="X189" s="38" t="s">
        <v>262</v>
      </c>
      <c r="Y189" s="84">
        <v>359173049</v>
      </c>
      <c r="Z189" s="38" t="s">
        <v>1097</v>
      </c>
      <c r="AA189" s="108" t="s">
        <v>1107</v>
      </c>
      <c r="AB189" s="84">
        <v>16000</v>
      </c>
      <c r="AC189" s="108" t="s">
        <v>519</v>
      </c>
      <c r="AD189" s="84">
        <v>12</v>
      </c>
      <c r="AE189" s="84" t="s">
        <v>838</v>
      </c>
      <c r="AF189" s="84" t="s">
        <v>326</v>
      </c>
      <c r="AG189" s="108" t="s">
        <v>816</v>
      </c>
      <c r="AH189" s="84" t="s">
        <v>328</v>
      </c>
      <c r="AI189" s="108" t="s">
        <v>1108</v>
      </c>
      <c r="AJ189" s="84">
        <v>1510</v>
      </c>
      <c r="AK189" s="84">
        <v>1510</v>
      </c>
      <c r="AL189" s="108" t="s">
        <v>316</v>
      </c>
      <c r="AM189" s="84">
        <v>4942.55</v>
      </c>
      <c r="AN189" s="112">
        <v>1097.45</v>
      </c>
      <c r="AO189" s="112">
        <v>6040</v>
      </c>
      <c r="AP189" s="112">
        <v>11057.45</v>
      </c>
      <c r="AQ189" s="112">
        <v>1038.55</v>
      </c>
      <c r="AR189" s="112">
        <v>12096</v>
      </c>
      <c r="AS189" s="112">
        <v>0</v>
      </c>
      <c r="AT189" s="112">
        <v>0</v>
      </c>
      <c r="AU189" s="112">
        <v>0</v>
      </c>
      <c r="AV189" s="84">
        <v>4</v>
      </c>
      <c r="AW189" s="84">
        <v>0</v>
      </c>
      <c r="AX189" s="84" t="s">
        <v>272</v>
      </c>
      <c r="AY189" s="108" t="s">
        <v>316</v>
      </c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1096</v>
      </c>
      <c r="BG189" s="84">
        <v>9508853528</v>
      </c>
      <c r="BH189" s="114" t="s">
        <v>274</v>
      </c>
      <c r="BI189" s="38" t="s">
        <v>111</v>
      </c>
      <c r="BJ189" s="85">
        <v>45807</v>
      </c>
      <c r="BK189" s="84"/>
      <c r="BL189" s="38"/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1547</v>
      </c>
    </row>
    <row r="190" spans="1:70" s="113" customFormat="1" ht="15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168365</v>
      </c>
      <c r="J190" s="38" t="s">
        <v>1109</v>
      </c>
      <c r="K190" s="84">
        <v>168365</v>
      </c>
      <c r="L190" s="84" t="s">
        <v>644</v>
      </c>
      <c r="M190" s="38" t="s">
        <v>645</v>
      </c>
      <c r="N190" s="84">
        <v>76518</v>
      </c>
      <c r="O190" s="84" t="s">
        <v>1110</v>
      </c>
      <c r="P190" s="84">
        <v>843627</v>
      </c>
      <c r="Q190" s="38" t="s">
        <v>1111</v>
      </c>
      <c r="R190" s="38" t="s">
        <v>258</v>
      </c>
      <c r="S190" s="84" t="s">
        <v>1112</v>
      </c>
      <c r="T190" s="84" t="s">
        <v>1112</v>
      </c>
      <c r="U190" s="84" t="s">
        <v>412</v>
      </c>
      <c r="V190" s="84" t="s">
        <v>261</v>
      </c>
      <c r="W190" s="84">
        <v>541</v>
      </c>
      <c r="X190" s="38" t="s">
        <v>1113</v>
      </c>
      <c r="Y190" s="84">
        <v>351709631</v>
      </c>
      <c r="Z190" s="38" t="s">
        <v>1114</v>
      </c>
      <c r="AA190" s="108" t="s">
        <v>1115</v>
      </c>
      <c r="AB190" s="84">
        <v>32000</v>
      </c>
      <c r="AC190" s="108" t="s">
        <v>651</v>
      </c>
      <c r="AD190" s="84">
        <v>24</v>
      </c>
      <c r="AE190" s="84" t="s">
        <v>325</v>
      </c>
      <c r="AF190" s="84" t="s">
        <v>371</v>
      </c>
      <c r="AG190" s="108" t="s">
        <v>1116</v>
      </c>
      <c r="AH190" s="84" t="s">
        <v>336</v>
      </c>
      <c r="AI190" s="108" t="s">
        <v>1117</v>
      </c>
      <c r="AJ190" s="84">
        <v>1750</v>
      </c>
      <c r="AK190" s="84">
        <v>1750</v>
      </c>
      <c r="AL190" s="108" t="s">
        <v>653</v>
      </c>
      <c r="AM190" s="84">
        <v>29092.1</v>
      </c>
      <c r="AN190" s="112">
        <v>9407.9</v>
      </c>
      <c r="AO190" s="112">
        <v>38500</v>
      </c>
      <c r="AP190" s="112">
        <v>2907.9</v>
      </c>
      <c r="AQ190" s="112">
        <v>87.1</v>
      </c>
      <c r="AR190" s="112">
        <v>2995</v>
      </c>
      <c r="AS190" s="112">
        <v>0</v>
      </c>
      <c r="AT190" s="112">
        <v>0</v>
      </c>
      <c r="AU190" s="112">
        <v>0</v>
      </c>
      <c r="AV190" s="84">
        <v>22</v>
      </c>
      <c r="AW190" s="84">
        <v>0</v>
      </c>
      <c r="AX190" s="84" t="s">
        <v>272</v>
      </c>
      <c r="AY190" s="108" t="s">
        <v>653</v>
      </c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1112</v>
      </c>
      <c r="BG190" s="84">
        <v>6201779840</v>
      </c>
      <c r="BH190" s="114" t="s">
        <v>274</v>
      </c>
      <c r="BI190" s="38" t="s">
        <v>111</v>
      </c>
      <c r="BJ190" s="85">
        <v>45807</v>
      </c>
      <c r="BK190" s="84"/>
      <c r="BL190" s="38"/>
      <c r="BM190" s="115" t="s">
        <v>119</v>
      </c>
      <c r="BN190" s="116" t="s">
        <v>201</v>
      </c>
      <c r="BO190" s="84" t="s">
        <v>244</v>
      </c>
      <c r="BP190" s="84"/>
      <c r="BQ190" s="117"/>
      <c r="BR190" s="118" t="s">
        <v>1547</v>
      </c>
    </row>
    <row r="191" spans="1:70" s="113" customFormat="1" ht="15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168365</v>
      </c>
      <c r="J191" s="38" t="s">
        <v>1109</v>
      </c>
      <c r="K191" s="84">
        <v>168365</v>
      </c>
      <c r="L191" s="84" t="s">
        <v>644</v>
      </c>
      <c r="M191" s="38" t="s">
        <v>645</v>
      </c>
      <c r="N191" s="84">
        <v>76518</v>
      </c>
      <c r="O191" s="84" t="s">
        <v>1110</v>
      </c>
      <c r="P191" s="84">
        <v>843627</v>
      </c>
      <c r="Q191" s="38" t="s">
        <v>1111</v>
      </c>
      <c r="R191" s="38" t="s">
        <v>337</v>
      </c>
      <c r="S191" s="84" t="s">
        <v>1118</v>
      </c>
      <c r="T191" s="84" t="s">
        <v>1118</v>
      </c>
      <c r="U191" s="84" t="s">
        <v>412</v>
      </c>
      <c r="V191" s="84" t="s">
        <v>261</v>
      </c>
      <c r="W191" s="84">
        <v>0</v>
      </c>
      <c r="X191" s="38" t="s">
        <v>262</v>
      </c>
      <c r="Y191" s="84">
        <v>354231200</v>
      </c>
      <c r="Z191" s="38" t="s">
        <v>1119</v>
      </c>
      <c r="AA191" s="108" t="s">
        <v>1120</v>
      </c>
      <c r="AB191" s="84">
        <v>30000</v>
      </c>
      <c r="AC191" s="108" t="s">
        <v>651</v>
      </c>
      <c r="AD191" s="84">
        <v>18</v>
      </c>
      <c r="AE191" s="84" t="s">
        <v>479</v>
      </c>
      <c r="AF191" s="84" t="s">
        <v>326</v>
      </c>
      <c r="AG191" s="108" t="s">
        <v>1121</v>
      </c>
      <c r="AH191" s="84" t="s">
        <v>328</v>
      </c>
      <c r="AI191" s="108" t="s">
        <v>745</v>
      </c>
      <c r="AJ191" s="84">
        <v>2020</v>
      </c>
      <c r="AK191" s="84">
        <v>2020</v>
      </c>
      <c r="AL191" s="108" t="s">
        <v>653</v>
      </c>
      <c r="AM191" s="84">
        <v>25751.09</v>
      </c>
      <c r="AN191" s="112">
        <v>6568.91</v>
      </c>
      <c r="AO191" s="112">
        <v>32320</v>
      </c>
      <c r="AP191" s="112">
        <v>4248.91</v>
      </c>
      <c r="AQ191" s="112">
        <v>138.09</v>
      </c>
      <c r="AR191" s="112">
        <v>4387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 t="s">
        <v>272</v>
      </c>
      <c r="AY191" s="108" t="s">
        <v>653</v>
      </c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1118</v>
      </c>
      <c r="BG191" s="84">
        <v>7482886653</v>
      </c>
      <c r="BH191" s="114" t="s">
        <v>274</v>
      </c>
      <c r="BI191" s="38" t="s">
        <v>112</v>
      </c>
      <c r="BJ191" s="85">
        <v>45807</v>
      </c>
      <c r="BK191" s="84" t="s">
        <v>128</v>
      </c>
      <c r="BL191" s="38"/>
      <c r="BM191" s="115"/>
      <c r="BN191" s="116" t="s">
        <v>112</v>
      </c>
      <c r="BO191" s="84" t="s">
        <v>245</v>
      </c>
      <c r="BP191" s="84"/>
      <c r="BQ191" s="117" t="s">
        <v>112</v>
      </c>
      <c r="BR191" s="118" t="s">
        <v>1550</v>
      </c>
    </row>
    <row r="192" spans="1:70" s="113" customFormat="1" ht="15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168365</v>
      </c>
      <c r="J192" s="38" t="s">
        <v>1109</v>
      </c>
      <c r="K192" s="84">
        <v>168365</v>
      </c>
      <c r="L192" s="84" t="s">
        <v>644</v>
      </c>
      <c r="M192" s="38" t="s">
        <v>645</v>
      </c>
      <c r="N192" s="84">
        <v>76518</v>
      </c>
      <c r="O192" s="84" t="s">
        <v>1110</v>
      </c>
      <c r="P192" s="84">
        <v>108918</v>
      </c>
      <c r="Q192" s="38" t="s">
        <v>1122</v>
      </c>
      <c r="R192" s="38" t="s">
        <v>258</v>
      </c>
      <c r="S192" s="84" t="s">
        <v>1123</v>
      </c>
      <c r="T192" s="84" t="s">
        <v>1123</v>
      </c>
      <c r="U192" s="84" t="s">
        <v>412</v>
      </c>
      <c r="V192" s="84" t="s">
        <v>261</v>
      </c>
      <c r="W192" s="84">
        <v>0</v>
      </c>
      <c r="X192" s="38" t="s">
        <v>262</v>
      </c>
      <c r="Y192" s="84">
        <v>354475167</v>
      </c>
      <c r="Z192" s="38" t="s">
        <v>1124</v>
      </c>
      <c r="AA192" s="108" t="s">
        <v>783</v>
      </c>
      <c r="AB192" s="84">
        <v>60000</v>
      </c>
      <c r="AC192" s="108" t="s">
        <v>651</v>
      </c>
      <c r="AD192" s="84">
        <v>24</v>
      </c>
      <c r="AE192" s="84" t="s">
        <v>299</v>
      </c>
      <c r="AF192" s="84" t="s">
        <v>347</v>
      </c>
      <c r="AG192" s="108" t="s">
        <v>1125</v>
      </c>
      <c r="AH192" s="84" t="s">
        <v>302</v>
      </c>
      <c r="AI192" s="108" t="s">
        <v>745</v>
      </c>
      <c r="AJ192" s="84">
        <v>3200</v>
      </c>
      <c r="AK192" s="84">
        <v>3200</v>
      </c>
      <c r="AL192" s="108" t="s">
        <v>653</v>
      </c>
      <c r="AM192" s="84">
        <v>36534.5</v>
      </c>
      <c r="AN192" s="112">
        <v>14665.5</v>
      </c>
      <c r="AO192" s="112">
        <v>51200</v>
      </c>
      <c r="AP192" s="112">
        <v>23465.5</v>
      </c>
      <c r="AQ192" s="112">
        <v>2280.5</v>
      </c>
      <c r="AR192" s="112">
        <v>25746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 t="s">
        <v>272</v>
      </c>
      <c r="AY192" s="108" t="s">
        <v>653</v>
      </c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1123</v>
      </c>
      <c r="BG192" s="84">
        <v>6202613717</v>
      </c>
      <c r="BH192" s="114" t="s">
        <v>274</v>
      </c>
      <c r="BI192" s="38" t="s">
        <v>111</v>
      </c>
      <c r="BJ192" s="85">
        <v>45807</v>
      </c>
      <c r="BK192" s="84"/>
      <c r="BL192" s="38"/>
      <c r="BM192" s="115" t="s">
        <v>119</v>
      </c>
      <c r="BN192" s="116" t="s">
        <v>201</v>
      </c>
      <c r="BO192" s="84" t="s">
        <v>244</v>
      </c>
      <c r="BP192" s="84"/>
      <c r="BQ192" s="117"/>
      <c r="BR192" s="118" t="s">
        <v>1547</v>
      </c>
    </row>
    <row r="193" spans="1:70" s="113" customFormat="1" ht="15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168365</v>
      </c>
      <c r="J193" s="38" t="s">
        <v>1109</v>
      </c>
      <c r="K193" s="84">
        <v>168365</v>
      </c>
      <c r="L193" s="84" t="s">
        <v>644</v>
      </c>
      <c r="M193" s="38" t="s">
        <v>645</v>
      </c>
      <c r="N193" s="84">
        <v>76518</v>
      </c>
      <c r="O193" s="84" t="s">
        <v>1110</v>
      </c>
      <c r="P193" s="84">
        <v>108918</v>
      </c>
      <c r="Q193" s="38" t="s">
        <v>1122</v>
      </c>
      <c r="R193" s="38" t="s">
        <v>258</v>
      </c>
      <c r="S193" s="84" t="s">
        <v>1126</v>
      </c>
      <c r="T193" s="84" t="s">
        <v>1126</v>
      </c>
      <c r="U193" s="84" t="s">
        <v>412</v>
      </c>
      <c r="V193" s="84" t="s">
        <v>261</v>
      </c>
      <c r="W193" s="84">
        <v>0</v>
      </c>
      <c r="X193" s="38" t="s">
        <v>262</v>
      </c>
      <c r="Y193" s="84">
        <v>354475379</v>
      </c>
      <c r="Z193" s="38" t="s">
        <v>1127</v>
      </c>
      <c r="AA193" s="108" t="s">
        <v>783</v>
      </c>
      <c r="AB193" s="84">
        <v>73000</v>
      </c>
      <c r="AC193" s="108" t="s">
        <v>651</v>
      </c>
      <c r="AD193" s="84">
        <v>24</v>
      </c>
      <c r="AE193" s="84" t="s">
        <v>285</v>
      </c>
      <c r="AF193" s="84" t="s">
        <v>347</v>
      </c>
      <c r="AG193" s="108" t="s">
        <v>1128</v>
      </c>
      <c r="AH193" s="84" t="s">
        <v>302</v>
      </c>
      <c r="AI193" s="108" t="s">
        <v>745</v>
      </c>
      <c r="AJ193" s="84">
        <v>3900</v>
      </c>
      <c r="AK193" s="84">
        <v>3900</v>
      </c>
      <c r="AL193" s="108" t="s">
        <v>385</v>
      </c>
      <c r="AM193" s="84">
        <v>44575.32</v>
      </c>
      <c r="AN193" s="112">
        <v>17824.68</v>
      </c>
      <c r="AO193" s="112">
        <v>62400</v>
      </c>
      <c r="AP193" s="112">
        <v>28424.68</v>
      </c>
      <c r="AQ193" s="112">
        <v>2748.32</v>
      </c>
      <c r="AR193" s="112">
        <v>31173</v>
      </c>
      <c r="AS193" s="112">
        <v>0</v>
      </c>
      <c r="AT193" s="112">
        <v>0</v>
      </c>
      <c r="AU193" s="112">
        <v>0</v>
      </c>
      <c r="AV193" s="84">
        <v>16</v>
      </c>
      <c r="AW193" s="84">
        <v>0</v>
      </c>
      <c r="AX193" s="84" t="s">
        <v>272</v>
      </c>
      <c r="AY193" s="108" t="s">
        <v>385</v>
      </c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1126</v>
      </c>
      <c r="BG193" s="84">
        <v>9955530616</v>
      </c>
      <c r="BH193" s="114" t="s">
        <v>274</v>
      </c>
      <c r="BI193" s="38" t="s">
        <v>111</v>
      </c>
      <c r="BJ193" s="85">
        <v>45807</v>
      </c>
      <c r="BK193" s="84"/>
      <c r="BL193" s="38"/>
      <c r="BM193" s="115" t="s">
        <v>119</v>
      </c>
      <c r="BN193" s="116" t="s">
        <v>201</v>
      </c>
      <c r="BO193" s="84" t="s">
        <v>244</v>
      </c>
      <c r="BP193" s="84"/>
      <c r="BQ193" s="117"/>
      <c r="BR193" s="118" t="s">
        <v>1547</v>
      </c>
    </row>
    <row r="194" spans="1:70" s="113" customFormat="1" ht="15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168365</v>
      </c>
      <c r="J194" s="38" t="s">
        <v>1109</v>
      </c>
      <c r="K194" s="84">
        <v>168365</v>
      </c>
      <c r="L194" s="84" t="s">
        <v>644</v>
      </c>
      <c r="M194" s="38" t="s">
        <v>645</v>
      </c>
      <c r="N194" s="84">
        <v>76518</v>
      </c>
      <c r="O194" s="84" t="s">
        <v>1110</v>
      </c>
      <c r="P194" s="84">
        <v>108918</v>
      </c>
      <c r="Q194" s="38" t="s">
        <v>1122</v>
      </c>
      <c r="R194" s="38" t="s">
        <v>258</v>
      </c>
      <c r="S194" s="84" t="s">
        <v>1129</v>
      </c>
      <c r="T194" s="84" t="s">
        <v>1129</v>
      </c>
      <c r="U194" s="84" t="s">
        <v>412</v>
      </c>
      <c r="V194" s="84" t="s">
        <v>261</v>
      </c>
      <c r="W194" s="84">
        <v>0</v>
      </c>
      <c r="X194" s="38" t="s">
        <v>262</v>
      </c>
      <c r="Y194" s="84">
        <v>354484675</v>
      </c>
      <c r="Z194" s="38" t="s">
        <v>1130</v>
      </c>
      <c r="AA194" s="108" t="s">
        <v>783</v>
      </c>
      <c r="AB194" s="84">
        <v>60000</v>
      </c>
      <c r="AC194" s="108" t="s">
        <v>651</v>
      </c>
      <c r="AD194" s="84">
        <v>24</v>
      </c>
      <c r="AE194" s="84" t="s">
        <v>292</v>
      </c>
      <c r="AF194" s="84" t="s">
        <v>371</v>
      </c>
      <c r="AG194" s="108" t="s">
        <v>1121</v>
      </c>
      <c r="AH194" s="84" t="s">
        <v>336</v>
      </c>
      <c r="AI194" s="108" t="s">
        <v>745</v>
      </c>
      <c r="AJ194" s="84">
        <v>3200</v>
      </c>
      <c r="AK194" s="84">
        <v>3200</v>
      </c>
      <c r="AL194" s="108" t="s">
        <v>653</v>
      </c>
      <c r="AM194" s="84">
        <v>36534.5</v>
      </c>
      <c r="AN194" s="112">
        <v>14665.5</v>
      </c>
      <c r="AO194" s="112">
        <v>51200</v>
      </c>
      <c r="AP194" s="112">
        <v>23465.5</v>
      </c>
      <c r="AQ194" s="112">
        <v>2280.5</v>
      </c>
      <c r="AR194" s="112">
        <v>25746</v>
      </c>
      <c r="AS194" s="112">
        <v>0</v>
      </c>
      <c r="AT194" s="112">
        <v>0</v>
      </c>
      <c r="AU194" s="112">
        <v>0</v>
      </c>
      <c r="AV194" s="84">
        <v>16</v>
      </c>
      <c r="AW194" s="84">
        <v>0</v>
      </c>
      <c r="AX194" s="84" t="s">
        <v>272</v>
      </c>
      <c r="AY194" s="108" t="s">
        <v>653</v>
      </c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1129</v>
      </c>
      <c r="BG194" s="84">
        <v>9304350806</v>
      </c>
      <c r="BH194" s="114" t="s">
        <v>274</v>
      </c>
      <c r="BI194" s="38" t="s">
        <v>112</v>
      </c>
      <c r="BJ194" s="85">
        <v>45807</v>
      </c>
      <c r="BK194" s="84" t="s">
        <v>125</v>
      </c>
      <c r="BL194" s="38"/>
      <c r="BM194" s="115"/>
      <c r="BN194" s="116" t="s">
        <v>112</v>
      </c>
      <c r="BO194" s="84" t="s">
        <v>245</v>
      </c>
      <c r="BP194" s="84"/>
      <c r="BQ194" s="117" t="s">
        <v>112</v>
      </c>
      <c r="BR194" s="118" t="s">
        <v>1551</v>
      </c>
    </row>
    <row r="195" spans="1:70" s="113" customFormat="1" ht="15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168365</v>
      </c>
      <c r="J195" s="38" t="s">
        <v>1109</v>
      </c>
      <c r="K195" s="84">
        <v>168365</v>
      </c>
      <c r="L195" s="84" t="s">
        <v>644</v>
      </c>
      <c r="M195" s="38" t="s">
        <v>645</v>
      </c>
      <c r="N195" s="84">
        <v>76518</v>
      </c>
      <c r="O195" s="84" t="s">
        <v>1110</v>
      </c>
      <c r="P195" s="84">
        <v>108824</v>
      </c>
      <c r="Q195" s="38" t="s">
        <v>1131</v>
      </c>
      <c r="R195" s="38" t="s">
        <v>258</v>
      </c>
      <c r="S195" s="84" t="s">
        <v>1132</v>
      </c>
      <c r="T195" s="84" t="s">
        <v>1132</v>
      </c>
      <c r="U195" s="84" t="s">
        <v>412</v>
      </c>
      <c r="V195" s="84" t="s">
        <v>261</v>
      </c>
      <c r="W195" s="84">
        <v>0</v>
      </c>
      <c r="X195" s="38" t="s">
        <v>262</v>
      </c>
      <c r="Y195" s="84">
        <v>355015824</v>
      </c>
      <c r="Z195" s="38" t="s">
        <v>1133</v>
      </c>
      <c r="AA195" s="108" t="s">
        <v>1134</v>
      </c>
      <c r="AB195" s="84">
        <v>52000</v>
      </c>
      <c r="AC195" s="108" t="s">
        <v>651</v>
      </c>
      <c r="AD195" s="84">
        <v>24</v>
      </c>
      <c r="AE195" s="84" t="s">
        <v>325</v>
      </c>
      <c r="AF195" s="84" t="s">
        <v>326</v>
      </c>
      <c r="AG195" s="108" t="s">
        <v>1135</v>
      </c>
      <c r="AH195" s="84" t="s">
        <v>336</v>
      </c>
      <c r="AI195" s="108" t="s">
        <v>618</v>
      </c>
      <c r="AJ195" s="84">
        <v>2780</v>
      </c>
      <c r="AK195" s="84">
        <v>2780</v>
      </c>
      <c r="AL195" s="108" t="s">
        <v>653</v>
      </c>
      <c r="AM195" s="84">
        <v>29507.759999999998</v>
      </c>
      <c r="AN195" s="112">
        <v>12192.24</v>
      </c>
      <c r="AO195" s="112">
        <v>41700</v>
      </c>
      <c r="AP195" s="112">
        <v>22492.240000000002</v>
      </c>
      <c r="AQ195" s="112">
        <v>2417.7600000000002</v>
      </c>
      <c r="AR195" s="112">
        <v>24910</v>
      </c>
      <c r="AS195" s="112">
        <v>0</v>
      </c>
      <c r="AT195" s="112">
        <v>0</v>
      </c>
      <c r="AU195" s="112">
        <v>0</v>
      </c>
      <c r="AV195" s="84">
        <v>15</v>
      </c>
      <c r="AW195" s="84">
        <v>0</v>
      </c>
      <c r="AX195" s="84" t="s">
        <v>272</v>
      </c>
      <c r="AY195" s="108" t="s">
        <v>653</v>
      </c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1132</v>
      </c>
      <c r="BG195" s="84">
        <v>9199091472</v>
      </c>
      <c r="BH195" s="114" t="s">
        <v>274</v>
      </c>
      <c r="BI195" s="38" t="s">
        <v>112</v>
      </c>
      <c r="BJ195" s="85">
        <v>45807</v>
      </c>
      <c r="BK195" s="84" t="s">
        <v>126</v>
      </c>
      <c r="BL195" s="38"/>
      <c r="BM195" s="115"/>
      <c r="BN195" s="116" t="s">
        <v>112</v>
      </c>
      <c r="BO195" s="84" t="s">
        <v>245</v>
      </c>
      <c r="BP195" s="84"/>
      <c r="BQ195" s="117" t="s">
        <v>112</v>
      </c>
      <c r="BR195" s="118" t="s">
        <v>1552</v>
      </c>
    </row>
    <row r="196" spans="1:70" s="113" customFormat="1" ht="15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168365</v>
      </c>
      <c r="J196" s="38" t="s">
        <v>1109</v>
      </c>
      <c r="K196" s="84">
        <v>168365</v>
      </c>
      <c r="L196" s="84" t="s">
        <v>644</v>
      </c>
      <c r="M196" s="38" t="s">
        <v>645</v>
      </c>
      <c r="N196" s="84">
        <v>76518</v>
      </c>
      <c r="O196" s="84" t="s">
        <v>1110</v>
      </c>
      <c r="P196" s="84">
        <v>108918</v>
      </c>
      <c r="Q196" s="38" t="s">
        <v>1122</v>
      </c>
      <c r="R196" s="38" t="s">
        <v>258</v>
      </c>
      <c r="S196" s="84" t="s">
        <v>1136</v>
      </c>
      <c r="T196" s="84" t="s">
        <v>1136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355847909</v>
      </c>
      <c r="Z196" s="38" t="s">
        <v>1137</v>
      </c>
      <c r="AA196" s="108" t="s">
        <v>394</v>
      </c>
      <c r="AB196" s="84">
        <v>46000</v>
      </c>
      <c r="AC196" s="108" t="s">
        <v>651</v>
      </c>
      <c r="AD196" s="84">
        <v>30</v>
      </c>
      <c r="AE196" s="84" t="s">
        <v>285</v>
      </c>
      <c r="AF196" s="84" t="s">
        <v>326</v>
      </c>
      <c r="AG196" s="108" t="s">
        <v>867</v>
      </c>
      <c r="AH196" s="84" t="s">
        <v>328</v>
      </c>
      <c r="AI196" s="108" t="s">
        <v>674</v>
      </c>
      <c r="AJ196" s="84">
        <v>2080</v>
      </c>
      <c r="AK196" s="84">
        <v>2080</v>
      </c>
      <c r="AL196" s="108" t="s">
        <v>653</v>
      </c>
      <c r="AM196" s="84">
        <v>18199.48</v>
      </c>
      <c r="AN196" s="112">
        <v>10920.52</v>
      </c>
      <c r="AO196" s="112">
        <v>29120</v>
      </c>
      <c r="AP196" s="112">
        <v>27800.52</v>
      </c>
      <c r="AQ196" s="112">
        <v>5146.4799999999996</v>
      </c>
      <c r="AR196" s="112">
        <v>32947</v>
      </c>
      <c r="AS196" s="112">
        <v>0</v>
      </c>
      <c r="AT196" s="112">
        <v>0</v>
      </c>
      <c r="AU196" s="112">
        <v>0</v>
      </c>
      <c r="AV196" s="84">
        <v>14</v>
      </c>
      <c r="AW196" s="84">
        <v>0</v>
      </c>
      <c r="AX196" s="84" t="s">
        <v>272</v>
      </c>
      <c r="AY196" s="108" t="s">
        <v>653</v>
      </c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1136</v>
      </c>
      <c r="BG196" s="84">
        <v>9065177859</v>
      </c>
      <c r="BH196" s="114" t="s">
        <v>274</v>
      </c>
      <c r="BI196" s="38" t="s">
        <v>111</v>
      </c>
      <c r="BJ196" s="85">
        <v>45807</v>
      </c>
      <c r="BK196" s="84"/>
      <c r="BL196" s="38"/>
      <c r="BM196" s="115" t="s">
        <v>119</v>
      </c>
      <c r="BN196" s="116" t="s">
        <v>201</v>
      </c>
      <c r="BO196" s="84" t="s">
        <v>244</v>
      </c>
      <c r="BP196" s="84"/>
      <c r="BQ196" s="117"/>
      <c r="BR196" s="118" t="s">
        <v>1547</v>
      </c>
    </row>
    <row r="197" spans="1:70" s="113" customFormat="1" ht="15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168365</v>
      </c>
      <c r="J197" s="38" t="s">
        <v>1109</v>
      </c>
      <c r="K197" s="84">
        <v>168365</v>
      </c>
      <c r="L197" s="84" t="s">
        <v>644</v>
      </c>
      <c r="M197" s="38" t="s">
        <v>645</v>
      </c>
      <c r="N197" s="84">
        <v>76518</v>
      </c>
      <c r="O197" s="84" t="s">
        <v>1110</v>
      </c>
      <c r="P197" s="84">
        <v>108824</v>
      </c>
      <c r="Q197" s="38" t="s">
        <v>1131</v>
      </c>
      <c r="R197" s="38" t="s">
        <v>258</v>
      </c>
      <c r="S197" s="84" t="s">
        <v>1138</v>
      </c>
      <c r="T197" s="84" t="s">
        <v>1138</v>
      </c>
      <c r="U197" s="84" t="s">
        <v>412</v>
      </c>
      <c r="V197" s="84" t="s">
        <v>261</v>
      </c>
      <c r="W197" s="84">
        <v>0</v>
      </c>
      <c r="X197" s="38" t="s">
        <v>262</v>
      </c>
      <c r="Y197" s="84">
        <v>356504648</v>
      </c>
      <c r="Z197" s="38" t="s">
        <v>1139</v>
      </c>
      <c r="AA197" s="108" t="s">
        <v>1140</v>
      </c>
      <c r="AB197" s="84">
        <v>42000</v>
      </c>
      <c r="AC197" s="108" t="s">
        <v>651</v>
      </c>
      <c r="AD197" s="84">
        <v>24</v>
      </c>
      <c r="AE197" s="84" t="s">
        <v>370</v>
      </c>
      <c r="AF197" s="84" t="s">
        <v>334</v>
      </c>
      <c r="AG197" s="108" t="s">
        <v>1141</v>
      </c>
      <c r="AH197" s="84" t="s">
        <v>336</v>
      </c>
      <c r="AI197" s="108" t="s">
        <v>446</v>
      </c>
      <c r="AJ197" s="84">
        <v>2240</v>
      </c>
      <c r="AK197" s="84">
        <v>2240</v>
      </c>
      <c r="AL197" s="108" t="s">
        <v>807</v>
      </c>
      <c r="AM197" s="84">
        <v>18015.060000000001</v>
      </c>
      <c r="AN197" s="112">
        <v>8864.94</v>
      </c>
      <c r="AO197" s="112">
        <v>26880</v>
      </c>
      <c r="AP197" s="112">
        <v>23984.94</v>
      </c>
      <c r="AQ197" s="112">
        <v>3447.06</v>
      </c>
      <c r="AR197" s="112">
        <v>27432</v>
      </c>
      <c r="AS197" s="112">
        <v>0</v>
      </c>
      <c r="AT197" s="112">
        <v>0</v>
      </c>
      <c r="AU197" s="112">
        <v>0</v>
      </c>
      <c r="AV197" s="84">
        <v>12</v>
      </c>
      <c r="AW197" s="84">
        <v>0</v>
      </c>
      <c r="AX197" s="84" t="s">
        <v>272</v>
      </c>
      <c r="AY197" s="108" t="s">
        <v>807</v>
      </c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1138</v>
      </c>
      <c r="BG197" s="84">
        <v>8292189266</v>
      </c>
      <c r="BH197" s="114" t="s">
        <v>274</v>
      </c>
      <c r="BI197" s="38" t="s">
        <v>112</v>
      </c>
      <c r="BJ197" s="85">
        <v>45807</v>
      </c>
      <c r="BK197" s="84" t="s">
        <v>125</v>
      </c>
      <c r="BL197" s="38"/>
      <c r="BM197" s="115"/>
      <c r="BN197" s="116" t="s">
        <v>112</v>
      </c>
      <c r="BO197" s="84" t="s">
        <v>245</v>
      </c>
      <c r="BP197" s="84"/>
      <c r="BQ197" s="117" t="s">
        <v>112</v>
      </c>
      <c r="BR197" s="118" t="s">
        <v>1551</v>
      </c>
    </row>
    <row r="198" spans="1:70" s="113" customFormat="1" ht="15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168365</v>
      </c>
      <c r="J198" s="38" t="s">
        <v>1109</v>
      </c>
      <c r="K198" s="84">
        <v>168365</v>
      </c>
      <c r="L198" s="84" t="s">
        <v>644</v>
      </c>
      <c r="M198" s="38" t="s">
        <v>645</v>
      </c>
      <c r="N198" s="84">
        <v>76518</v>
      </c>
      <c r="O198" s="84" t="s">
        <v>1110</v>
      </c>
      <c r="P198" s="84">
        <v>108918</v>
      </c>
      <c r="Q198" s="38" t="s">
        <v>1122</v>
      </c>
      <c r="R198" s="38" t="s">
        <v>258</v>
      </c>
      <c r="S198" s="84" t="s">
        <v>1142</v>
      </c>
      <c r="T198" s="84" t="s">
        <v>1142</v>
      </c>
      <c r="U198" s="84" t="s">
        <v>260</v>
      </c>
      <c r="V198" s="84" t="s">
        <v>261</v>
      </c>
      <c r="W198" s="84">
        <v>0</v>
      </c>
      <c r="X198" s="38" t="s">
        <v>413</v>
      </c>
      <c r="Y198" s="84">
        <v>356865482</v>
      </c>
      <c r="Z198" s="38" t="s">
        <v>1143</v>
      </c>
      <c r="AA198" s="108" t="s">
        <v>332</v>
      </c>
      <c r="AB198" s="84">
        <v>44000</v>
      </c>
      <c r="AC198" s="108" t="s">
        <v>651</v>
      </c>
      <c r="AD198" s="84">
        <v>24</v>
      </c>
      <c r="AE198" s="84" t="s">
        <v>299</v>
      </c>
      <c r="AF198" s="84" t="s">
        <v>326</v>
      </c>
      <c r="AG198" s="108" t="s">
        <v>1128</v>
      </c>
      <c r="AH198" s="84" t="s">
        <v>336</v>
      </c>
      <c r="AI198" s="108" t="s">
        <v>684</v>
      </c>
      <c r="AJ198" s="84">
        <v>2330</v>
      </c>
      <c r="AK198" s="84">
        <v>2330</v>
      </c>
      <c r="AL198" s="108" t="s">
        <v>1144</v>
      </c>
      <c r="AM198" s="84">
        <v>17613.419999999998</v>
      </c>
      <c r="AN198" s="112">
        <v>8016.58</v>
      </c>
      <c r="AO198" s="112">
        <v>25630</v>
      </c>
      <c r="AP198" s="112">
        <v>26386.58</v>
      </c>
      <c r="AQ198" s="112">
        <v>3851.42</v>
      </c>
      <c r="AR198" s="112">
        <v>30238</v>
      </c>
      <c r="AS198" s="112">
        <v>0</v>
      </c>
      <c r="AT198" s="112">
        <v>0</v>
      </c>
      <c r="AU198" s="112">
        <v>0</v>
      </c>
      <c r="AV198" s="84">
        <v>11</v>
      </c>
      <c r="AW198" s="84">
        <v>0</v>
      </c>
      <c r="AX198" s="84" t="s">
        <v>272</v>
      </c>
      <c r="AY198" s="108" t="s">
        <v>1144</v>
      </c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1142</v>
      </c>
      <c r="BG198" s="84">
        <v>9787845454</v>
      </c>
      <c r="BH198" s="114" t="s">
        <v>274</v>
      </c>
      <c r="BI198" s="38" t="s">
        <v>112</v>
      </c>
      <c r="BJ198" s="85">
        <v>45807</v>
      </c>
      <c r="BK198" s="84" t="s">
        <v>125</v>
      </c>
      <c r="BL198" s="38"/>
      <c r="BM198" s="115"/>
      <c r="BN198" s="116" t="s">
        <v>112</v>
      </c>
      <c r="BO198" s="84" t="s">
        <v>245</v>
      </c>
      <c r="BP198" s="84"/>
      <c r="BQ198" s="117" t="s">
        <v>112</v>
      </c>
      <c r="BR198" s="118" t="s">
        <v>1551</v>
      </c>
    </row>
    <row r="199" spans="1:70" s="113" customFormat="1" ht="15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168365</v>
      </c>
      <c r="J199" s="38" t="s">
        <v>1109</v>
      </c>
      <c r="K199" s="84">
        <v>168365</v>
      </c>
      <c r="L199" s="84" t="s">
        <v>644</v>
      </c>
      <c r="M199" s="38" t="s">
        <v>645</v>
      </c>
      <c r="N199" s="84">
        <v>76518</v>
      </c>
      <c r="O199" s="84" t="s">
        <v>1110</v>
      </c>
      <c r="P199" s="84">
        <v>108824</v>
      </c>
      <c r="Q199" s="38" t="s">
        <v>1131</v>
      </c>
      <c r="R199" s="38" t="s">
        <v>258</v>
      </c>
      <c r="S199" s="84" t="s">
        <v>1145</v>
      </c>
      <c r="T199" s="84" t="s">
        <v>1145</v>
      </c>
      <c r="U199" s="84" t="s">
        <v>412</v>
      </c>
      <c r="V199" s="84" t="s">
        <v>261</v>
      </c>
      <c r="W199" s="84">
        <v>0</v>
      </c>
      <c r="X199" s="38" t="s">
        <v>262</v>
      </c>
      <c r="Y199" s="84">
        <v>359015403</v>
      </c>
      <c r="Z199" s="38" t="s">
        <v>1146</v>
      </c>
      <c r="AA199" s="108" t="s">
        <v>470</v>
      </c>
      <c r="AB199" s="84">
        <v>80000</v>
      </c>
      <c r="AC199" s="108" t="s">
        <v>651</v>
      </c>
      <c r="AD199" s="84">
        <v>24</v>
      </c>
      <c r="AE199" s="84" t="s">
        <v>343</v>
      </c>
      <c r="AF199" s="84" t="s">
        <v>347</v>
      </c>
      <c r="AG199" s="108" t="s">
        <v>1121</v>
      </c>
      <c r="AH199" s="84" t="s">
        <v>302</v>
      </c>
      <c r="AI199" s="108" t="s">
        <v>839</v>
      </c>
      <c r="AJ199" s="84">
        <v>4200</v>
      </c>
      <c r="AK199" s="84">
        <v>4200</v>
      </c>
      <c r="AL199" s="108" t="s">
        <v>653</v>
      </c>
      <c r="AM199" s="84">
        <v>13986.45</v>
      </c>
      <c r="AN199" s="112">
        <v>7013.55</v>
      </c>
      <c r="AO199" s="112">
        <v>21000</v>
      </c>
      <c r="AP199" s="112">
        <v>66013.55</v>
      </c>
      <c r="AQ199" s="112">
        <v>13526.45</v>
      </c>
      <c r="AR199" s="112">
        <v>79540</v>
      </c>
      <c r="AS199" s="112">
        <v>0</v>
      </c>
      <c r="AT199" s="112">
        <v>0</v>
      </c>
      <c r="AU199" s="112">
        <v>0</v>
      </c>
      <c r="AV199" s="84">
        <v>5</v>
      </c>
      <c r="AW199" s="84">
        <v>0</v>
      </c>
      <c r="AX199" s="84" t="s">
        <v>272</v>
      </c>
      <c r="AY199" s="108" t="s">
        <v>653</v>
      </c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1145</v>
      </c>
      <c r="BG199" s="84">
        <v>6205817851</v>
      </c>
      <c r="BH199" s="114" t="s">
        <v>274</v>
      </c>
      <c r="BI199" s="38" t="s">
        <v>111</v>
      </c>
      <c r="BJ199" s="85">
        <v>45807</v>
      </c>
      <c r="BK199" s="84"/>
      <c r="BL199" s="38"/>
      <c r="BM199" s="115" t="s">
        <v>119</v>
      </c>
      <c r="BN199" s="116" t="s">
        <v>201</v>
      </c>
      <c r="BO199" s="84" t="s">
        <v>244</v>
      </c>
      <c r="BP199" s="84"/>
      <c r="BQ199" s="117"/>
      <c r="BR199" s="118" t="s">
        <v>1547</v>
      </c>
    </row>
    <row r="200" spans="1:70" s="113" customFormat="1" ht="15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168365</v>
      </c>
      <c r="J200" s="38" t="s">
        <v>1109</v>
      </c>
      <c r="K200" s="84">
        <v>168365</v>
      </c>
      <c r="L200" s="84" t="s">
        <v>644</v>
      </c>
      <c r="M200" s="38" t="s">
        <v>645</v>
      </c>
      <c r="N200" s="84">
        <v>76518</v>
      </c>
      <c r="O200" s="84" t="s">
        <v>1110</v>
      </c>
      <c r="P200" s="84">
        <v>108824</v>
      </c>
      <c r="Q200" s="38" t="s">
        <v>1131</v>
      </c>
      <c r="R200" s="38" t="s">
        <v>766</v>
      </c>
      <c r="S200" s="84" t="s">
        <v>1145</v>
      </c>
      <c r="T200" s="84" t="s">
        <v>1145</v>
      </c>
      <c r="U200" s="84" t="s">
        <v>412</v>
      </c>
      <c r="V200" s="84" t="s">
        <v>261</v>
      </c>
      <c r="W200" s="84">
        <v>0</v>
      </c>
      <c r="X200" s="38" t="s">
        <v>1147</v>
      </c>
      <c r="Y200" s="84">
        <v>359017617</v>
      </c>
      <c r="Z200" s="38" t="s">
        <v>1146</v>
      </c>
      <c r="AA200" s="108" t="s">
        <v>602</v>
      </c>
      <c r="AB200" s="84">
        <v>16999</v>
      </c>
      <c r="AC200" s="108" t="s">
        <v>651</v>
      </c>
      <c r="AD200" s="84">
        <v>12</v>
      </c>
      <c r="AE200" s="84" t="s">
        <v>770</v>
      </c>
      <c r="AF200" s="84" t="s">
        <v>347</v>
      </c>
      <c r="AG200" s="108" t="s">
        <v>1121</v>
      </c>
      <c r="AH200" s="84" t="s">
        <v>302</v>
      </c>
      <c r="AI200" s="108" t="s">
        <v>839</v>
      </c>
      <c r="AJ200" s="84">
        <v>1600</v>
      </c>
      <c r="AK200" s="84">
        <v>1600</v>
      </c>
      <c r="AL200" s="108" t="s">
        <v>653</v>
      </c>
      <c r="AM200" s="84">
        <v>6624.16</v>
      </c>
      <c r="AN200" s="112">
        <v>1375.84</v>
      </c>
      <c r="AO200" s="112">
        <v>8000</v>
      </c>
      <c r="AP200" s="112">
        <v>10374.84</v>
      </c>
      <c r="AQ200" s="112">
        <v>826.16</v>
      </c>
      <c r="AR200" s="112">
        <v>11201</v>
      </c>
      <c r="AS200" s="112">
        <v>0</v>
      </c>
      <c r="AT200" s="112">
        <v>0</v>
      </c>
      <c r="AU200" s="112">
        <v>0</v>
      </c>
      <c r="AV200" s="84">
        <v>5</v>
      </c>
      <c r="AW200" s="84">
        <v>0</v>
      </c>
      <c r="AX200" s="84" t="s">
        <v>272</v>
      </c>
      <c r="AY200" s="108" t="s">
        <v>653</v>
      </c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1145</v>
      </c>
      <c r="BG200" s="84">
        <v>6205817851</v>
      </c>
      <c r="BH200" s="114" t="s">
        <v>274</v>
      </c>
      <c r="BI200" s="38" t="s">
        <v>111</v>
      </c>
      <c r="BJ200" s="85">
        <v>45807</v>
      </c>
      <c r="BK200" s="84"/>
      <c r="BL200" s="38"/>
      <c r="BM200" s="115" t="s">
        <v>119</v>
      </c>
      <c r="BN200" s="116" t="s">
        <v>201</v>
      </c>
      <c r="BO200" s="84" t="s">
        <v>244</v>
      </c>
      <c r="BP200" s="84"/>
      <c r="BQ200" s="117"/>
      <c r="BR200" s="118" t="s">
        <v>1547</v>
      </c>
    </row>
    <row r="201" spans="1:70" s="113" customFormat="1" ht="15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168365</v>
      </c>
      <c r="J201" s="38" t="s">
        <v>1109</v>
      </c>
      <c r="K201" s="84">
        <v>168365</v>
      </c>
      <c r="L201" s="84" t="s">
        <v>644</v>
      </c>
      <c r="M201" s="38" t="s">
        <v>645</v>
      </c>
      <c r="N201" s="84">
        <v>76518</v>
      </c>
      <c r="O201" s="84" t="s">
        <v>1110</v>
      </c>
      <c r="P201" s="84">
        <v>108918</v>
      </c>
      <c r="Q201" s="38" t="s">
        <v>1122</v>
      </c>
      <c r="R201" s="38" t="s">
        <v>258</v>
      </c>
      <c r="S201" s="84" t="s">
        <v>1148</v>
      </c>
      <c r="T201" s="84" t="s">
        <v>1148</v>
      </c>
      <c r="U201" s="84" t="s">
        <v>412</v>
      </c>
      <c r="V201" s="84" t="s">
        <v>261</v>
      </c>
      <c r="W201" s="84">
        <v>0</v>
      </c>
      <c r="X201" s="38" t="s">
        <v>870</v>
      </c>
      <c r="Y201" s="84">
        <v>359227452</v>
      </c>
      <c r="Z201" s="38" t="s">
        <v>1149</v>
      </c>
      <c r="AA201" s="108" t="s">
        <v>774</v>
      </c>
      <c r="AB201" s="84">
        <v>65000</v>
      </c>
      <c r="AC201" s="108" t="s">
        <v>651</v>
      </c>
      <c r="AD201" s="84">
        <v>24</v>
      </c>
      <c r="AE201" s="84" t="s">
        <v>404</v>
      </c>
      <c r="AF201" s="84" t="s">
        <v>326</v>
      </c>
      <c r="AG201" s="108" t="s">
        <v>1150</v>
      </c>
      <c r="AH201" s="84" t="s">
        <v>336</v>
      </c>
      <c r="AI201" s="108" t="s">
        <v>695</v>
      </c>
      <c r="AJ201" s="84">
        <v>3460</v>
      </c>
      <c r="AK201" s="84">
        <v>3460</v>
      </c>
      <c r="AL201" s="108" t="s">
        <v>653</v>
      </c>
      <c r="AM201" s="84">
        <v>6087.81</v>
      </c>
      <c r="AN201" s="112">
        <v>4292.1899999999996</v>
      </c>
      <c r="AO201" s="112">
        <v>10380</v>
      </c>
      <c r="AP201" s="112">
        <v>58912.19</v>
      </c>
      <c r="AQ201" s="112">
        <v>14454.81</v>
      </c>
      <c r="AR201" s="112">
        <v>73367</v>
      </c>
      <c r="AS201" s="112">
        <v>0</v>
      </c>
      <c r="AT201" s="112">
        <v>0</v>
      </c>
      <c r="AU201" s="112">
        <v>0</v>
      </c>
      <c r="AV201" s="84">
        <v>3</v>
      </c>
      <c r="AW201" s="84">
        <v>0</v>
      </c>
      <c r="AX201" s="84" t="s">
        <v>272</v>
      </c>
      <c r="AY201" s="108" t="s">
        <v>653</v>
      </c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1148</v>
      </c>
      <c r="BG201" s="84">
        <v>8969721447</v>
      </c>
      <c r="BH201" s="114" t="s">
        <v>274</v>
      </c>
      <c r="BI201" s="38" t="s">
        <v>112</v>
      </c>
      <c r="BJ201" s="85">
        <v>45807</v>
      </c>
      <c r="BK201" s="84" t="s">
        <v>124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124</v>
      </c>
    </row>
    <row r="202" spans="1:70" s="113" customFormat="1" ht="15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170402</v>
      </c>
      <c r="J202" s="38" t="s">
        <v>513</v>
      </c>
      <c r="K202" s="84">
        <v>170402</v>
      </c>
      <c r="L202" s="84" t="s">
        <v>644</v>
      </c>
      <c r="M202" s="38" t="s">
        <v>645</v>
      </c>
      <c r="N202" s="84">
        <v>76486</v>
      </c>
      <c r="O202" s="84" t="s">
        <v>1151</v>
      </c>
      <c r="P202" s="84">
        <v>503793</v>
      </c>
      <c r="Q202" s="38" t="s">
        <v>1152</v>
      </c>
      <c r="R202" s="38" t="s">
        <v>258</v>
      </c>
      <c r="S202" s="84" t="s">
        <v>1153</v>
      </c>
      <c r="T202" s="84" t="s">
        <v>1153</v>
      </c>
      <c r="U202" s="84" t="s">
        <v>260</v>
      </c>
      <c r="V202" s="84" t="s">
        <v>261</v>
      </c>
      <c r="W202" s="84">
        <v>541</v>
      </c>
      <c r="X202" s="38" t="s">
        <v>262</v>
      </c>
      <c r="Y202" s="84">
        <v>348780298</v>
      </c>
      <c r="Z202" s="38" t="s">
        <v>1154</v>
      </c>
      <c r="AA202" s="108" t="s">
        <v>1155</v>
      </c>
      <c r="AB202" s="84">
        <v>41952</v>
      </c>
      <c r="AC202" s="108" t="s">
        <v>284</v>
      </c>
      <c r="AD202" s="84">
        <v>24</v>
      </c>
      <c r="AE202" s="84" t="s">
        <v>370</v>
      </c>
      <c r="AF202" s="84" t="s">
        <v>326</v>
      </c>
      <c r="AG202" s="108" t="s">
        <v>1156</v>
      </c>
      <c r="AH202" s="84" t="s">
        <v>328</v>
      </c>
      <c r="AI202" s="108" t="s">
        <v>1157</v>
      </c>
      <c r="AJ202" s="84">
        <v>2358</v>
      </c>
      <c r="AK202" s="84">
        <v>2250</v>
      </c>
      <c r="AL202" s="108" t="s">
        <v>443</v>
      </c>
      <c r="AM202" s="84">
        <v>21747.71</v>
      </c>
      <c r="AN202" s="112">
        <v>9860.2900000000009</v>
      </c>
      <c r="AO202" s="112">
        <v>31608</v>
      </c>
      <c r="AP202" s="112">
        <v>20204.29</v>
      </c>
      <c r="AQ202" s="112">
        <v>2295.71</v>
      </c>
      <c r="AR202" s="112">
        <v>22500</v>
      </c>
      <c r="AS202" s="112">
        <v>20204.29</v>
      </c>
      <c r="AT202" s="112">
        <v>2295.71</v>
      </c>
      <c r="AU202" s="112">
        <v>22500</v>
      </c>
      <c r="AV202" s="84">
        <v>31</v>
      </c>
      <c r="AW202" s="84">
        <v>505</v>
      </c>
      <c r="AX202" s="84" t="s">
        <v>1158</v>
      </c>
      <c r="AY202" s="108" t="s">
        <v>443</v>
      </c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1153</v>
      </c>
      <c r="BG202" s="84">
        <v>7261039943</v>
      </c>
      <c r="BH202" s="114" t="s">
        <v>274</v>
      </c>
      <c r="BI202" s="38" t="s">
        <v>110</v>
      </c>
      <c r="BJ202" s="85">
        <v>45805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245</v>
      </c>
      <c r="BP202" s="84"/>
      <c r="BQ202" s="117"/>
      <c r="BR202" s="118" t="s">
        <v>1549</v>
      </c>
    </row>
    <row r="203" spans="1:70" s="113" customFormat="1" ht="15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170402</v>
      </c>
      <c r="J203" s="38" t="s">
        <v>513</v>
      </c>
      <c r="K203" s="84">
        <v>170402</v>
      </c>
      <c r="L203" s="84" t="s">
        <v>644</v>
      </c>
      <c r="M203" s="38" t="s">
        <v>645</v>
      </c>
      <c r="N203" s="84">
        <v>76486</v>
      </c>
      <c r="O203" s="84" t="s">
        <v>1151</v>
      </c>
      <c r="P203" s="84">
        <v>503793</v>
      </c>
      <c r="Q203" s="38" t="s">
        <v>1152</v>
      </c>
      <c r="R203" s="38" t="s">
        <v>258</v>
      </c>
      <c r="S203" s="84" t="s">
        <v>1159</v>
      </c>
      <c r="T203" s="84" t="s">
        <v>1159</v>
      </c>
      <c r="U203" s="84" t="s">
        <v>353</v>
      </c>
      <c r="V203" s="84" t="s">
        <v>1160</v>
      </c>
      <c r="W203" s="84">
        <v>541</v>
      </c>
      <c r="X203" s="38" t="s">
        <v>262</v>
      </c>
      <c r="Y203" s="84">
        <v>354241000</v>
      </c>
      <c r="Z203" s="38" t="s">
        <v>1161</v>
      </c>
      <c r="AA203" s="108" t="s">
        <v>1120</v>
      </c>
      <c r="AB203" s="84">
        <v>52000</v>
      </c>
      <c r="AC203" s="108" t="s">
        <v>284</v>
      </c>
      <c r="AD203" s="84">
        <v>24</v>
      </c>
      <c r="AE203" s="84" t="s">
        <v>325</v>
      </c>
      <c r="AF203" s="84" t="s">
        <v>326</v>
      </c>
      <c r="AG203" s="108" t="s">
        <v>1156</v>
      </c>
      <c r="AH203" s="84" t="s">
        <v>328</v>
      </c>
      <c r="AI203" s="108" t="s">
        <v>303</v>
      </c>
      <c r="AJ203" s="84">
        <v>2780</v>
      </c>
      <c r="AK203" s="84">
        <v>2780</v>
      </c>
      <c r="AL203" s="108" t="s">
        <v>295</v>
      </c>
      <c r="AM203" s="84">
        <v>30867.03</v>
      </c>
      <c r="AN203" s="112">
        <v>13612.97</v>
      </c>
      <c r="AO203" s="112">
        <v>44480</v>
      </c>
      <c r="AP203" s="112">
        <v>21132.97</v>
      </c>
      <c r="AQ203" s="112">
        <v>2116.0300000000002</v>
      </c>
      <c r="AR203" s="112">
        <v>23249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272</v>
      </c>
      <c r="AY203" s="108" t="s">
        <v>295</v>
      </c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1159</v>
      </c>
      <c r="BG203" s="84">
        <v>6299701237</v>
      </c>
      <c r="BH203" s="114" t="s">
        <v>274</v>
      </c>
      <c r="BI203" s="38" t="s">
        <v>112</v>
      </c>
      <c r="BJ203" s="85">
        <v>45807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1551</v>
      </c>
    </row>
    <row r="204" spans="1:70" s="113" customFormat="1" ht="15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170402</v>
      </c>
      <c r="J204" s="38" t="s">
        <v>513</v>
      </c>
      <c r="K204" s="84">
        <v>170402</v>
      </c>
      <c r="L204" s="84" t="s">
        <v>644</v>
      </c>
      <c r="M204" s="38" t="s">
        <v>645</v>
      </c>
      <c r="N204" s="84">
        <v>76486</v>
      </c>
      <c r="O204" s="84" t="s">
        <v>1151</v>
      </c>
      <c r="P204" s="84">
        <v>503793</v>
      </c>
      <c r="Q204" s="38" t="s">
        <v>1152</v>
      </c>
      <c r="R204" s="38" t="s">
        <v>258</v>
      </c>
      <c r="S204" s="84" t="s">
        <v>1162</v>
      </c>
      <c r="T204" s="84" t="s">
        <v>1162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355383589</v>
      </c>
      <c r="Z204" s="38" t="s">
        <v>1163</v>
      </c>
      <c r="AA204" s="108" t="s">
        <v>377</v>
      </c>
      <c r="AB204" s="84">
        <v>33000</v>
      </c>
      <c r="AC204" s="108" t="s">
        <v>284</v>
      </c>
      <c r="AD204" s="84">
        <v>24</v>
      </c>
      <c r="AE204" s="84" t="s">
        <v>370</v>
      </c>
      <c r="AF204" s="84" t="s">
        <v>371</v>
      </c>
      <c r="AG204" s="108" t="s">
        <v>378</v>
      </c>
      <c r="AH204" s="84" t="s">
        <v>336</v>
      </c>
      <c r="AI204" s="108" t="s">
        <v>524</v>
      </c>
      <c r="AJ204" s="84">
        <v>1760</v>
      </c>
      <c r="AK204" s="84">
        <v>1760</v>
      </c>
      <c r="AL204" s="108" t="s">
        <v>1164</v>
      </c>
      <c r="AM204" s="84">
        <v>16676.599999999999</v>
      </c>
      <c r="AN204" s="112">
        <v>7963.4</v>
      </c>
      <c r="AO204" s="112">
        <v>24640</v>
      </c>
      <c r="AP204" s="112">
        <v>16323.4</v>
      </c>
      <c r="AQ204" s="112">
        <v>2006.6</v>
      </c>
      <c r="AR204" s="112">
        <v>18330</v>
      </c>
      <c r="AS204" s="112">
        <v>0</v>
      </c>
      <c r="AT204" s="112">
        <v>0</v>
      </c>
      <c r="AU204" s="112">
        <v>0</v>
      </c>
      <c r="AV204" s="84">
        <v>14</v>
      </c>
      <c r="AW204" s="84">
        <v>0</v>
      </c>
      <c r="AX204" s="84" t="s">
        <v>272</v>
      </c>
      <c r="AY204" s="108" t="s">
        <v>1164</v>
      </c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1162</v>
      </c>
      <c r="BG204" s="84">
        <v>9334458085</v>
      </c>
      <c r="BH204" s="114" t="s">
        <v>274</v>
      </c>
      <c r="BI204" s="38" t="s">
        <v>111</v>
      </c>
      <c r="BJ204" s="85">
        <v>45807</v>
      </c>
      <c r="BK204" s="84"/>
      <c r="BL204" s="38"/>
      <c r="BM204" s="115" t="s">
        <v>119</v>
      </c>
      <c r="BN204" s="116" t="s">
        <v>201</v>
      </c>
      <c r="BO204" s="84" t="s">
        <v>244</v>
      </c>
      <c r="BP204" s="84"/>
      <c r="BQ204" s="117"/>
      <c r="BR204" s="118" t="s">
        <v>1547</v>
      </c>
    </row>
    <row r="205" spans="1:70" s="113" customFormat="1" ht="15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170402</v>
      </c>
      <c r="J205" s="38" t="s">
        <v>513</v>
      </c>
      <c r="K205" s="84">
        <v>170402</v>
      </c>
      <c r="L205" s="84" t="s">
        <v>644</v>
      </c>
      <c r="M205" s="38" t="s">
        <v>645</v>
      </c>
      <c r="N205" s="84">
        <v>76418</v>
      </c>
      <c r="O205" s="84" t="s">
        <v>1165</v>
      </c>
      <c r="P205" s="84">
        <v>108698</v>
      </c>
      <c r="Q205" s="38" t="s">
        <v>1166</v>
      </c>
      <c r="R205" s="38" t="s">
        <v>258</v>
      </c>
      <c r="S205" s="84" t="s">
        <v>1167</v>
      </c>
      <c r="T205" s="84" t="s">
        <v>1167</v>
      </c>
      <c r="U205" s="84" t="s">
        <v>260</v>
      </c>
      <c r="V205" s="84" t="s">
        <v>261</v>
      </c>
      <c r="W205" s="84">
        <v>541</v>
      </c>
      <c r="X205" s="38" t="s">
        <v>262</v>
      </c>
      <c r="Y205" s="84">
        <v>352488540</v>
      </c>
      <c r="Z205" s="38" t="s">
        <v>1168</v>
      </c>
      <c r="AA205" s="108" t="s">
        <v>283</v>
      </c>
      <c r="AB205" s="84">
        <v>42000</v>
      </c>
      <c r="AC205" s="108" t="s">
        <v>265</v>
      </c>
      <c r="AD205" s="84">
        <v>24</v>
      </c>
      <c r="AE205" s="84" t="s">
        <v>370</v>
      </c>
      <c r="AF205" s="84" t="s">
        <v>371</v>
      </c>
      <c r="AG205" s="108" t="s">
        <v>984</v>
      </c>
      <c r="AH205" s="84" t="s">
        <v>336</v>
      </c>
      <c r="AI205" s="108" t="s">
        <v>914</v>
      </c>
      <c r="AJ205" s="84">
        <v>2240</v>
      </c>
      <c r="AK205" s="84">
        <v>2240</v>
      </c>
      <c r="AL205" s="108" t="s">
        <v>271</v>
      </c>
      <c r="AM205" s="84">
        <v>35773.480000000003</v>
      </c>
      <c r="AN205" s="112">
        <v>11266.52</v>
      </c>
      <c r="AO205" s="112">
        <v>47040</v>
      </c>
      <c r="AP205" s="112">
        <v>6226.52</v>
      </c>
      <c r="AQ205" s="112">
        <v>259.48</v>
      </c>
      <c r="AR205" s="112">
        <v>6486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272</v>
      </c>
      <c r="AY205" s="108" t="s">
        <v>271</v>
      </c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1167</v>
      </c>
      <c r="BG205" s="84">
        <v>9771206626</v>
      </c>
      <c r="BH205" s="114" t="s">
        <v>274</v>
      </c>
      <c r="BI205" s="38" t="s">
        <v>111</v>
      </c>
      <c r="BJ205" s="85">
        <v>45807</v>
      </c>
      <c r="BK205" s="84"/>
      <c r="BL205" s="38"/>
      <c r="BM205" s="115" t="s">
        <v>119</v>
      </c>
      <c r="BN205" s="116" t="s">
        <v>201</v>
      </c>
      <c r="BO205" s="84" t="s">
        <v>244</v>
      </c>
      <c r="BP205" s="84"/>
      <c r="BQ205" s="117"/>
      <c r="BR205" s="118" t="s">
        <v>1547</v>
      </c>
    </row>
    <row r="206" spans="1:70" s="113" customFormat="1" ht="15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170402</v>
      </c>
      <c r="J206" s="38" t="s">
        <v>513</v>
      </c>
      <c r="K206" s="84">
        <v>170402</v>
      </c>
      <c r="L206" s="84" t="s">
        <v>644</v>
      </c>
      <c r="M206" s="38" t="s">
        <v>645</v>
      </c>
      <c r="N206" s="84">
        <v>76418</v>
      </c>
      <c r="O206" s="84" t="s">
        <v>1165</v>
      </c>
      <c r="P206" s="84">
        <v>108698</v>
      </c>
      <c r="Q206" s="38" t="s">
        <v>1166</v>
      </c>
      <c r="R206" s="38" t="s">
        <v>258</v>
      </c>
      <c r="S206" s="84" t="s">
        <v>1169</v>
      </c>
      <c r="T206" s="84" t="s">
        <v>1169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354270349</v>
      </c>
      <c r="Z206" s="38" t="s">
        <v>1170</v>
      </c>
      <c r="AA206" s="108" t="s">
        <v>1171</v>
      </c>
      <c r="AB206" s="84">
        <v>65000</v>
      </c>
      <c r="AC206" s="108" t="s">
        <v>265</v>
      </c>
      <c r="AD206" s="84">
        <v>24</v>
      </c>
      <c r="AE206" s="84" t="s">
        <v>292</v>
      </c>
      <c r="AF206" s="84" t="s">
        <v>267</v>
      </c>
      <c r="AG206" s="108" t="s">
        <v>520</v>
      </c>
      <c r="AH206" s="84" t="s">
        <v>269</v>
      </c>
      <c r="AI206" s="108" t="s">
        <v>889</v>
      </c>
      <c r="AJ206" s="84">
        <v>3470</v>
      </c>
      <c r="AK206" s="84">
        <v>3470</v>
      </c>
      <c r="AL206" s="108" t="s">
        <v>271</v>
      </c>
      <c r="AM206" s="84">
        <v>38793.040000000001</v>
      </c>
      <c r="AN206" s="112">
        <v>16726.96</v>
      </c>
      <c r="AO206" s="112">
        <v>55520</v>
      </c>
      <c r="AP206" s="112">
        <v>26206.959999999999</v>
      </c>
      <c r="AQ206" s="112">
        <v>2610.04</v>
      </c>
      <c r="AR206" s="112">
        <v>28817</v>
      </c>
      <c r="AS206" s="112">
        <v>0</v>
      </c>
      <c r="AT206" s="112">
        <v>0</v>
      </c>
      <c r="AU206" s="112">
        <v>0</v>
      </c>
      <c r="AV206" s="84">
        <v>16</v>
      </c>
      <c r="AW206" s="84">
        <v>0</v>
      </c>
      <c r="AX206" s="84" t="s">
        <v>272</v>
      </c>
      <c r="AY206" s="108" t="s">
        <v>271</v>
      </c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1169</v>
      </c>
      <c r="BG206" s="84">
        <v>9693908569</v>
      </c>
      <c r="BH206" s="114" t="s">
        <v>274</v>
      </c>
      <c r="BI206" s="38" t="s">
        <v>111</v>
      </c>
      <c r="BJ206" s="85">
        <v>45807</v>
      </c>
      <c r="BK206" s="84"/>
      <c r="BL206" s="38"/>
      <c r="BM206" s="115" t="s">
        <v>119</v>
      </c>
      <c r="BN206" s="116" t="s">
        <v>201</v>
      </c>
      <c r="BO206" s="84" t="s">
        <v>244</v>
      </c>
      <c r="BP206" s="84"/>
      <c r="BQ206" s="117"/>
      <c r="BR206" s="118" t="s">
        <v>1547</v>
      </c>
    </row>
    <row r="207" spans="1:70" s="113" customFormat="1" ht="15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170402</v>
      </c>
      <c r="J207" s="38" t="s">
        <v>513</v>
      </c>
      <c r="K207" s="84">
        <v>170402</v>
      </c>
      <c r="L207" s="84" t="s">
        <v>644</v>
      </c>
      <c r="M207" s="38" t="s">
        <v>645</v>
      </c>
      <c r="N207" s="84">
        <v>76418</v>
      </c>
      <c r="O207" s="84" t="s">
        <v>1165</v>
      </c>
      <c r="P207" s="84">
        <v>108698</v>
      </c>
      <c r="Q207" s="38" t="s">
        <v>1166</v>
      </c>
      <c r="R207" s="38" t="s">
        <v>258</v>
      </c>
      <c r="S207" s="84" t="s">
        <v>1172</v>
      </c>
      <c r="T207" s="84" t="s">
        <v>1172</v>
      </c>
      <c r="U207" s="84" t="s">
        <v>260</v>
      </c>
      <c r="V207" s="84" t="s">
        <v>261</v>
      </c>
      <c r="W207" s="84">
        <v>0</v>
      </c>
      <c r="X207" s="38" t="s">
        <v>262</v>
      </c>
      <c r="Y207" s="84">
        <v>354671825</v>
      </c>
      <c r="Z207" s="38" t="s">
        <v>1173</v>
      </c>
      <c r="AA207" s="108" t="s">
        <v>307</v>
      </c>
      <c r="AB207" s="84">
        <v>80000</v>
      </c>
      <c r="AC207" s="108" t="s">
        <v>265</v>
      </c>
      <c r="AD207" s="84">
        <v>24</v>
      </c>
      <c r="AE207" s="84" t="s">
        <v>308</v>
      </c>
      <c r="AF207" s="84" t="s">
        <v>267</v>
      </c>
      <c r="AG207" s="108" t="s">
        <v>520</v>
      </c>
      <c r="AH207" s="84" t="s">
        <v>269</v>
      </c>
      <c r="AI207" s="108" t="s">
        <v>889</v>
      </c>
      <c r="AJ207" s="84">
        <v>4270</v>
      </c>
      <c r="AK207" s="84">
        <v>4270</v>
      </c>
      <c r="AL207" s="108" t="s">
        <v>271</v>
      </c>
      <c r="AM207" s="84">
        <v>49446.49</v>
      </c>
      <c r="AN207" s="112">
        <v>18873.509999999998</v>
      </c>
      <c r="AO207" s="112">
        <v>68320</v>
      </c>
      <c r="AP207" s="112">
        <v>30553.51</v>
      </c>
      <c r="AQ207" s="112">
        <v>2905.49</v>
      </c>
      <c r="AR207" s="112">
        <v>33459</v>
      </c>
      <c r="AS207" s="112">
        <v>0</v>
      </c>
      <c r="AT207" s="112">
        <v>0</v>
      </c>
      <c r="AU207" s="112">
        <v>0</v>
      </c>
      <c r="AV207" s="84">
        <v>16</v>
      </c>
      <c r="AW207" s="84">
        <v>0</v>
      </c>
      <c r="AX207" s="84" t="s">
        <v>272</v>
      </c>
      <c r="AY207" s="108" t="s">
        <v>271</v>
      </c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1172</v>
      </c>
      <c r="BG207" s="84">
        <v>9006754867</v>
      </c>
      <c r="BH207" s="114" t="s">
        <v>274</v>
      </c>
      <c r="BI207" s="38" t="s">
        <v>111</v>
      </c>
      <c r="BJ207" s="85">
        <v>45807</v>
      </c>
      <c r="BK207" s="84"/>
      <c r="BL207" s="38"/>
      <c r="BM207" s="115" t="s">
        <v>119</v>
      </c>
      <c r="BN207" s="116" t="s">
        <v>201</v>
      </c>
      <c r="BO207" s="84" t="s">
        <v>244</v>
      </c>
      <c r="BP207" s="84"/>
      <c r="BQ207" s="117"/>
      <c r="BR207" s="118" t="s">
        <v>1547</v>
      </c>
    </row>
    <row r="208" spans="1:70" s="113" customFormat="1" ht="15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170402</v>
      </c>
      <c r="J208" s="38" t="s">
        <v>513</v>
      </c>
      <c r="K208" s="84">
        <v>170402</v>
      </c>
      <c r="L208" s="84" t="s">
        <v>644</v>
      </c>
      <c r="M208" s="38" t="s">
        <v>645</v>
      </c>
      <c r="N208" s="84">
        <v>76418</v>
      </c>
      <c r="O208" s="84" t="s">
        <v>1165</v>
      </c>
      <c r="P208" s="84">
        <v>108698</v>
      </c>
      <c r="Q208" s="38" t="s">
        <v>1166</v>
      </c>
      <c r="R208" s="38" t="s">
        <v>258</v>
      </c>
      <c r="S208" s="84" t="s">
        <v>1174</v>
      </c>
      <c r="T208" s="84" t="s">
        <v>1174</v>
      </c>
      <c r="U208" s="84" t="s">
        <v>280</v>
      </c>
      <c r="V208" s="84" t="s">
        <v>261</v>
      </c>
      <c r="W208" s="84">
        <v>0</v>
      </c>
      <c r="X208" s="38" t="s">
        <v>262</v>
      </c>
      <c r="Y208" s="84">
        <v>356390403</v>
      </c>
      <c r="Z208" s="38" t="s">
        <v>1175</v>
      </c>
      <c r="AA208" s="108" t="s">
        <v>558</v>
      </c>
      <c r="AB208" s="84">
        <v>80000</v>
      </c>
      <c r="AC208" s="108" t="s">
        <v>265</v>
      </c>
      <c r="AD208" s="84">
        <v>24</v>
      </c>
      <c r="AE208" s="84" t="s">
        <v>292</v>
      </c>
      <c r="AF208" s="84" t="s">
        <v>267</v>
      </c>
      <c r="AG208" s="108" t="s">
        <v>520</v>
      </c>
      <c r="AH208" s="84" t="s">
        <v>269</v>
      </c>
      <c r="AI208" s="108" t="s">
        <v>270</v>
      </c>
      <c r="AJ208" s="84">
        <v>4270</v>
      </c>
      <c r="AK208" s="84">
        <v>4270</v>
      </c>
      <c r="AL208" s="108" t="s">
        <v>994</v>
      </c>
      <c r="AM208" s="84">
        <v>22375.73</v>
      </c>
      <c r="AN208" s="112">
        <v>11784.27</v>
      </c>
      <c r="AO208" s="112">
        <v>34160</v>
      </c>
      <c r="AP208" s="112">
        <v>57624.27</v>
      </c>
      <c r="AQ208" s="112">
        <v>10726.73</v>
      </c>
      <c r="AR208" s="112">
        <v>68351</v>
      </c>
      <c r="AS208" s="112">
        <v>16034.16</v>
      </c>
      <c r="AT208" s="112">
        <v>5315.84</v>
      </c>
      <c r="AU208" s="112">
        <v>21350</v>
      </c>
      <c r="AV208" s="84">
        <v>13</v>
      </c>
      <c r="AW208" s="84">
        <v>142</v>
      </c>
      <c r="AX208" s="84" t="s">
        <v>361</v>
      </c>
      <c r="AY208" s="108" t="s">
        <v>994</v>
      </c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1174</v>
      </c>
      <c r="BG208" s="84">
        <v>9334296736</v>
      </c>
      <c r="BH208" s="114" t="s">
        <v>274</v>
      </c>
      <c r="BI208" s="38" t="s">
        <v>110</v>
      </c>
      <c r="BJ208" s="85">
        <v>45805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244</v>
      </c>
      <c r="BP208" s="84"/>
      <c r="BQ208" s="117"/>
      <c r="BR208" s="118" t="s">
        <v>1569</v>
      </c>
    </row>
    <row r="209" spans="1:70" s="113" customFormat="1" ht="15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47261</v>
      </c>
      <c r="J209" s="38" t="s">
        <v>963</v>
      </c>
      <c r="K209" s="84">
        <v>47261</v>
      </c>
      <c r="L209" s="84" t="s">
        <v>644</v>
      </c>
      <c r="M209" s="38" t="s">
        <v>645</v>
      </c>
      <c r="N209" s="84">
        <v>76510</v>
      </c>
      <c r="O209" s="84" t="s">
        <v>1176</v>
      </c>
      <c r="P209" s="84">
        <v>108823</v>
      </c>
      <c r="Q209" s="38" t="s">
        <v>1177</v>
      </c>
      <c r="R209" s="38" t="s">
        <v>258</v>
      </c>
      <c r="S209" s="84" t="s">
        <v>1178</v>
      </c>
      <c r="T209" s="84" t="s">
        <v>1178</v>
      </c>
      <c r="U209" s="84" t="s">
        <v>412</v>
      </c>
      <c r="V209" s="84" t="s">
        <v>261</v>
      </c>
      <c r="W209" s="84">
        <v>541</v>
      </c>
      <c r="X209" s="38" t="s">
        <v>262</v>
      </c>
      <c r="Y209" s="84">
        <v>353236067</v>
      </c>
      <c r="Z209" s="38" t="s">
        <v>1179</v>
      </c>
      <c r="AA209" s="108" t="s">
        <v>1180</v>
      </c>
      <c r="AB209" s="84">
        <v>52000</v>
      </c>
      <c r="AC209" s="108" t="s">
        <v>369</v>
      </c>
      <c r="AD209" s="84">
        <v>24</v>
      </c>
      <c r="AE209" s="84" t="s">
        <v>325</v>
      </c>
      <c r="AF209" s="84" t="s">
        <v>326</v>
      </c>
      <c r="AG209" s="108" t="s">
        <v>1181</v>
      </c>
      <c r="AH209" s="84" t="s">
        <v>328</v>
      </c>
      <c r="AI209" s="108" t="s">
        <v>1182</v>
      </c>
      <c r="AJ209" s="84">
        <v>2780</v>
      </c>
      <c r="AK209" s="84">
        <v>2780</v>
      </c>
      <c r="AL209" s="108" t="s">
        <v>374</v>
      </c>
      <c r="AM209" s="84">
        <v>39592.31</v>
      </c>
      <c r="AN209" s="112">
        <v>13227.69</v>
      </c>
      <c r="AO209" s="112">
        <v>52820</v>
      </c>
      <c r="AP209" s="112">
        <v>12407.69</v>
      </c>
      <c r="AQ209" s="112">
        <v>763.31</v>
      </c>
      <c r="AR209" s="112">
        <v>13171</v>
      </c>
      <c r="AS209" s="112">
        <v>0</v>
      </c>
      <c r="AT209" s="112">
        <v>0</v>
      </c>
      <c r="AU209" s="112">
        <v>0</v>
      </c>
      <c r="AV209" s="84">
        <v>19</v>
      </c>
      <c r="AW209" s="84">
        <v>0</v>
      </c>
      <c r="AX209" s="84" t="s">
        <v>272</v>
      </c>
      <c r="AY209" s="108" t="s">
        <v>374</v>
      </c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1178</v>
      </c>
      <c r="BG209" s="84">
        <v>6202381947</v>
      </c>
      <c r="BH209" s="114" t="s">
        <v>274</v>
      </c>
      <c r="BI209" s="38" t="s">
        <v>111</v>
      </c>
      <c r="BJ209" s="85">
        <v>45807</v>
      </c>
      <c r="BK209" s="84"/>
      <c r="BL209" s="38"/>
      <c r="BM209" s="115" t="s">
        <v>119</v>
      </c>
      <c r="BN209" s="116" t="s">
        <v>201</v>
      </c>
      <c r="BO209" s="84" t="s">
        <v>244</v>
      </c>
      <c r="BP209" s="84"/>
      <c r="BQ209" s="117"/>
      <c r="BR209" s="118" t="s">
        <v>1547</v>
      </c>
    </row>
    <row r="210" spans="1:70" s="113" customFormat="1" ht="15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47261</v>
      </c>
      <c r="J210" s="38" t="s">
        <v>963</v>
      </c>
      <c r="K210" s="84">
        <v>47261</v>
      </c>
      <c r="L210" s="84" t="s">
        <v>644</v>
      </c>
      <c r="M210" s="38" t="s">
        <v>645</v>
      </c>
      <c r="N210" s="84">
        <v>76510</v>
      </c>
      <c r="O210" s="84" t="s">
        <v>1176</v>
      </c>
      <c r="P210" s="84">
        <v>108814</v>
      </c>
      <c r="Q210" s="38" t="s">
        <v>1183</v>
      </c>
      <c r="R210" s="38" t="s">
        <v>258</v>
      </c>
      <c r="S210" s="84" t="s">
        <v>1184</v>
      </c>
      <c r="T210" s="84" t="s">
        <v>1184</v>
      </c>
      <c r="U210" s="84" t="s">
        <v>412</v>
      </c>
      <c r="V210" s="84" t="s">
        <v>261</v>
      </c>
      <c r="W210" s="84">
        <v>0</v>
      </c>
      <c r="X210" s="38" t="s">
        <v>262</v>
      </c>
      <c r="Y210" s="84">
        <v>354452117</v>
      </c>
      <c r="Z210" s="38" t="s">
        <v>331</v>
      </c>
      <c r="AA210" s="108" t="s">
        <v>552</v>
      </c>
      <c r="AB210" s="84">
        <v>42000</v>
      </c>
      <c r="AC210" s="108" t="s">
        <v>369</v>
      </c>
      <c r="AD210" s="84">
        <v>24</v>
      </c>
      <c r="AE210" s="84" t="s">
        <v>370</v>
      </c>
      <c r="AF210" s="84" t="s">
        <v>371</v>
      </c>
      <c r="AG210" s="108" t="s">
        <v>1185</v>
      </c>
      <c r="AH210" s="84" t="s">
        <v>336</v>
      </c>
      <c r="AI210" s="108" t="s">
        <v>1134</v>
      </c>
      <c r="AJ210" s="84">
        <v>2240</v>
      </c>
      <c r="AK210" s="84">
        <v>2240</v>
      </c>
      <c r="AL210" s="108" t="s">
        <v>374</v>
      </c>
      <c r="AM210" s="84">
        <v>20224.75</v>
      </c>
      <c r="AN210" s="112">
        <v>8895.25</v>
      </c>
      <c r="AO210" s="112">
        <v>29120</v>
      </c>
      <c r="AP210" s="112">
        <v>21775.25</v>
      </c>
      <c r="AQ210" s="112">
        <v>2781.75</v>
      </c>
      <c r="AR210" s="112">
        <v>24557</v>
      </c>
      <c r="AS210" s="112">
        <v>5506.06</v>
      </c>
      <c r="AT210" s="112">
        <v>1213.94</v>
      </c>
      <c r="AU210" s="112">
        <v>6720</v>
      </c>
      <c r="AV210" s="84">
        <v>16</v>
      </c>
      <c r="AW210" s="84">
        <v>86</v>
      </c>
      <c r="AX210" s="84" t="s">
        <v>705</v>
      </c>
      <c r="AY210" s="108" t="s">
        <v>374</v>
      </c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1184</v>
      </c>
      <c r="BG210" s="84">
        <v>6205300821</v>
      </c>
      <c r="BH210" s="114" t="s">
        <v>274</v>
      </c>
      <c r="BI210" s="38" t="s">
        <v>110</v>
      </c>
      <c r="BJ210" s="85">
        <v>45805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244</v>
      </c>
      <c r="BP210" s="84"/>
      <c r="BQ210" s="117"/>
      <c r="BR210" s="118" t="s">
        <v>1553</v>
      </c>
    </row>
    <row r="211" spans="1:70" s="113" customFormat="1" ht="15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170402</v>
      </c>
      <c r="J211" s="38" t="s">
        <v>513</v>
      </c>
      <c r="K211" s="84">
        <v>170402</v>
      </c>
      <c r="L211" s="84" t="s">
        <v>644</v>
      </c>
      <c r="M211" s="38" t="s">
        <v>645</v>
      </c>
      <c r="N211" s="84">
        <v>76376</v>
      </c>
      <c r="O211" s="84" t="s">
        <v>1186</v>
      </c>
      <c r="P211" s="84">
        <v>108640</v>
      </c>
      <c r="Q211" s="38" t="s">
        <v>1187</v>
      </c>
      <c r="R211" s="38" t="s">
        <v>258</v>
      </c>
      <c r="S211" s="84" t="s">
        <v>1188</v>
      </c>
      <c r="T211" s="84" t="s">
        <v>1188</v>
      </c>
      <c r="U211" s="84" t="s">
        <v>260</v>
      </c>
      <c r="V211" s="84" t="s">
        <v>261</v>
      </c>
      <c r="W211" s="84">
        <v>541</v>
      </c>
      <c r="X211" s="38" t="s">
        <v>1189</v>
      </c>
      <c r="Y211" s="84">
        <v>349084761</v>
      </c>
      <c r="Z211" s="38" t="s">
        <v>1190</v>
      </c>
      <c r="AA211" s="108" t="s">
        <v>1191</v>
      </c>
      <c r="AB211" s="84">
        <v>41952</v>
      </c>
      <c r="AC211" s="108" t="s">
        <v>519</v>
      </c>
      <c r="AD211" s="84">
        <v>24</v>
      </c>
      <c r="AE211" s="84" t="s">
        <v>370</v>
      </c>
      <c r="AF211" s="84" t="s">
        <v>326</v>
      </c>
      <c r="AG211" s="108" t="s">
        <v>619</v>
      </c>
      <c r="AH211" s="84" t="s">
        <v>328</v>
      </c>
      <c r="AI211" s="108" t="s">
        <v>1157</v>
      </c>
      <c r="AJ211" s="84">
        <v>1861</v>
      </c>
      <c r="AK211" s="84">
        <v>2250</v>
      </c>
      <c r="AL211" s="108" t="s">
        <v>1192</v>
      </c>
      <c r="AM211" s="84">
        <v>18166.88</v>
      </c>
      <c r="AN211" s="112">
        <v>8444.1200000000008</v>
      </c>
      <c r="AO211" s="112">
        <v>26611</v>
      </c>
      <c r="AP211" s="112">
        <v>23785.119999999999</v>
      </c>
      <c r="AQ211" s="112">
        <v>3214.88</v>
      </c>
      <c r="AR211" s="112">
        <v>27000</v>
      </c>
      <c r="AS211" s="112">
        <v>23785.119999999999</v>
      </c>
      <c r="AT211" s="112">
        <v>3214.88</v>
      </c>
      <c r="AU211" s="112">
        <v>27000</v>
      </c>
      <c r="AV211" s="84">
        <v>31</v>
      </c>
      <c r="AW211" s="84">
        <v>566</v>
      </c>
      <c r="AX211" s="84" t="s">
        <v>1158</v>
      </c>
      <c r="AY211" s="108" t="s">
        <v>1192</v>
      </c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1188</v>
      </c>
      <c r="BG211" s="84">
        <v>6299767162</v>
      </c>
      <c r="BH211" s="114" t="s">
        <v>274</v>
      </c>
      <c r="BI211" s="38" t="s">
        <v>110</v>
      </c>
      <c r="BJ211" s="85">
        <v>45805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1549</v>
      </c>
    </row>
    <row r="212" spans="1:70" s="113" customFormat="1" ht="15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47263</v>
      </c>
      <c r="J212" s="38" t="s">
        <v>1193</v>
      </c>
      <c r="K212" s="84">
        <v>47263</v>
      </c>
      <c r="L212" s="84" t="s">
        <v>644</v>
      </c>
      <c r="M212" s="38" t="s">
        <v>645</v>
      </c>
      <c r="N212" s="84">
        <v>76464</v>
      </c>
      <c r="O212" s="84" t="s">
        <v>1194</v>
      </c>
      <c r="P212" s="84">
        <v>108755</v>
      </c>
      <c r="Q212" s="38" t="s">
        <v>1195</v>
      </c>
      <c r="R212" s="38" t="s">
        <v>258</v>
      </c>
      <c r="S212" s="84" t="s">
        <v>1196</v>
      </c>
      <c r="T212" s="84" t="s">
        <v>1196</v>
      </c>
      <c r="U212" s="84" t="s">
        <v>260</v>
      </c>
      <c r="V212" s="84" t="s">
        <v>261</v>
      </c>
      <c r="W212" s="84">
        <v>541</v>
      </c>
      <c r="X212" s="38" t="s">
        <v>1113</v>
      </c>
      <c r="Y212" s="84">
        <v>352237459</v>
      </c>
      <c r="Z212" s="38" t="s">
        <v>1197</v>
      </c>
      <c r="AA212" s="108" t="s">
        <v>1198</v>
      </c>
      <c r="AB212" s="84">
        <v>52000</v>
      </c>
      <c r="AC212" s="108" t="s">
        <v>519</v>
      </c>
      <c r="AD212" s="84">
        <v>24</v>
      </c>
      <c r="AE212" s="84" t="s">
        <v>325</v>
      </c>
      <c r="AF212" s="84" t="s">
        <v>326</v>
      </c>
      <c r="AG212" s="108" t="s">
        <v>1199</v>
      </c>
      <c r="AH212" s="84" t="s">
        <v>328</v>
      </c>
      <c r="AI212" s="108" t="s">
        <v>1200</v>
      </c>
      <c r="AJ212" s="84">
        <v>2780</v>
      </c>
      <c r="AK212" s="84">
        <v>2780</v>
      </c>
      <c r="AL212" s="108" t="s">
        <v>624</v>
      </c>
      <c r="AM212" s="84">
        <v>43119.75</v>
      </c>
      <c r="AN212" s="112">
        <v>15260.25</v>
      </c>
      <c r="AO212" s="112">
        <v>58380</v>
      </c>
      <c r="AP212" s="112">
        <v>8880.25</v>
      </c>
      <c r="AQ212" s="112">
        <v>395.75</v>
      </c>
      <c r="AR212" s="112">
        <v>9276</v>
      </c>
      <c r="AS212" s="112">
        <v>0</v>
      </c>
      <c r="AT212" s="112">
        <v>0</v>
      </c>
      <c r="AU212" s="112">
        <v>0</v>
      </c>
      <c r="AV212" s="84">
        <v>21</v>
      </c>
      <c r="AW212" s="84">
        <v>0</v>
      </c>
      <c r="AX212" s="84" t="s">
        <v>272</v>
      </c>
      <c r="AY212" s="108" t="s">
        <v>624</v>
      </c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1196</v>
      </c>
      <c r="BG212" s="84">
        <v>6201829703</v>
      </c>
      <c r="BH212" s="114" t="s">
        <v>274</v>
      </c>
      <c r="BI212" s="38" t="s">
        <v>110</v>
      </c>
      <c r="BJ212" s="85">
        <v>45805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244</v>
      </c>
      <c r="BP212" s="84"/>
      <c r="BQ212" s="117"/>
      <c r="BR212" s="118" t="s">
        <v>1553</v>
      </c>
    </row>
    <row r="213" spans="1:70" s="113" customFormat="1" ht="15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47411</v>
      </c>
      <c r="J213" s="38" t="s">
        <v>877</v>
      </c>
      <c r="K213" s="84">
        <v>47411</v>
      </c>
      <c r="L213" s="84" t="s">
        <v>644</v>
      </c>
      <c r="M213" s="38" t="s">
        <v>645</v>
      </c>
      <c r="N213" s="84">
        <v>76587</v>
      </c>
      <c r="O213" s="84" t="s">
        <v>1201</v>
      </c>
      <c r="P213" s="84">
        <v>548854</v>
      </c>
      <c r="Q213" s="38" t="s">
        <v>1202</v>
      </c>
      <c r="R213" s="38" t="s">
        <v>258</v>
      </c>
      <c r="S213" s="84" t="s">
        <v>1203</v>
      </c>
      <c r="T213" s="84" t="s">
        <v>1203</v>
      </c>
      <c r="U213" s="84" t="s">
        <v>412</v>
      </c>
      <c r="V213" s="84" t="s">
        <v>261</v>
      </c>
      <c r="W213" s="84">
        <v>0</v>
      </c>
      <c r="X213" s="38" t="s">
        <v>262</v>
      </c>
      <c r="Y213" s="84">
        <v>358746886</v>
      </c>
      <c r="Z213" s="38" t="s">
        <v>1204</v>
      </c>
      <c r="AA213" s="108" t="s">
        <v>601</v>
      </c>
      <c r="AB213" s="84">
        <v>65000</v>
      </c>
      <c r="AC213" s="108" t="s">
        <v>265</v>
      </c>
      <c r="AD213" s="84">
        <v>24</v>
      </c>
      <c r="AE213" s="84" t="s">
        <v>404</v>
      </c>
      <c r="AF213" s="84" t="s">
        <v>326</v>
      </c>
      <c r="AG213" s="108" t="s">
        <v>1205</v>
      </c>
      <c r="AH213" s="84" t="s">
        <v>336</v>
      </c>
      <c r="AI213" s="108" t="s">
        <v>571</v>
      </c>
      <c r="AJ213" s="84">
        <v>3460</v>
      </c>
      <c r="AK213" s="84">
        <v>3460</v>
      </c>
      <c r="AL213" s="108" t="s">
        <v>994</v>
      </c>
      <c r="AM213" s="84">
        <v>10896.04</v>
      </c>
      <c r="AN213" s="112">
        <v>6403.96</v>
      </c>
      <c r="AO213" s="112">
        <v>17300</v>
      </c>
      <c r="AP213" s="112">
        <v>54103.96</v>
      </c>
      <c r="AQ213" s="112">
        <v>11905.04</v>
      </c>
      <c r="AR213" s="112">
        <v>66009</v>
      </c>
      <c r="AS213" s="112">
        <v>2359.39</v>
      </c>
      <c r="AT213" s="112">
        <v>1100.6099999999999</v>
      </c>
      <c r="AU213" s="112">
        <v>3460</v>
      </c>
      <c r="AV213" s="84">
        <v>6</v>
      </c>
      <c r="AW213" s="84">
        <v>22</v>
      </c>
      <c r="AX213" s="84" t="s">
        <v>317</v>
      </c>
      <c r="AY213" s="108" t="s">
        <v>994</v>
      </c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1203</v>
      </c>
      <c r="BG213" s="84">
        <v>6207944627</v>
      </c>
      <c r="BH213" s="114" t="s">
        <v>274</v>
      </c>
      <c r="BI213" s="38" t="s">
        <v>110</v>
      </c>
      <c r="BJ213" s="85">
        <v>45805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1549</v>
      </c>
    </row>
    <row r="214" spans="1:70" s="113" customFormat="1" ht="15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179591</v>
      </c>
      <c r="J214" s="38" t="s">
        <v>1206</v>
      </c>
      <c r="K214" s="84">
        <v>179591</v>
      </c>
      <c r="L214" s="84" t="s">
        <v>644</v>
      </c>
      <c r="M214" s="38" t="s">
        <v>645</v>
      </c>
      <c r="N214" s="84">
        <v>76404</v>
      </c>
      <c r="O214" s="84" t="s">
        <v>1207</v>
      </c>
      <c r="P214" s="84">
        <v>108675</v>
      </c>
      <c r="Q214" s="38" t="s">
        <v>1208</v>
      </c>
      <c r="R214" s="38" t="s">
        <v>258</v>
      </c>
      <c r="S214" s="84" t="s">
        <v>1209</v>
      </c>
      <c r="T214" s="84" t="s">
        <v>1209</v>
      </c>
      <c r="U214" s="84" t="s">
        <v>412</v>
      </c>
      <c r="V214" s="84" t="s">
        <v>261</v>
      </c>
      <c r="W214" s="84">
        <v>541</v>
      </c>
      <c r="X214" s="38" t="s">
        <v>262</v>
      </c>
      <c r="Y214" s="84">
        <v>352905228</v>
      </c>
      <c r="Z214" s="38" t="s">
        <v>1210</v>
      </c>
      <c r="AA214" s="108" t="s">
        <v>733</v>
      </c>
      <c r="AB214" s="84">
        <v>80000</v>
      </c>
      <c r="AC214" s="108" t="s">
        <v>596</v>
      </c>
      <c r="AD214" s="84">
        <v>24</v>
      </c>
      <c r="AE214" s="84" t="s">
        <v>285</v>
      </c>
      <c r="AF214" s="84" t="s">
        <v>300</v>
      </c>
      <c r="AG214" s="108" t="s">
        <v>1014</v>
      </c>
      <c r="AH214" s="84" t="s">
        <v>302</v>
      </c>
      <c r="AI214" s="108" t="s">
        <v>432</v>
      </c>
      <c r="AJ214" s="84">
        <v>4270</v>
      </c>
      <c r="AK214" s="84">
        <v>4270</v>
      </c>
      <c r="AL214" s="108" t="s">
        <v>1211</v>
      </c>
      <c r="AM214" s="84">
        <v>54154.91</v>
      </c>
      <c r="AN214" s="112">
        <v>22705.09</v>
      </c>
      <c r="AO214" s="112">
        <v>76860</v>
      </c>
      <c r="AP214" s="112">
        <v>25845.09</v>
      </c>
      <c r="AQ214" s="112">
        <v>2035.91</v>
      </c>
      <c r="AR214" s="112">
        <v>27881</v>
      </c>
      <c r="AS214" s="112">
        <v>3738.94</v>
      </c>
      <c r="AT214" s="112">
        <v>531.05999999999995</v>
      </c>
      <c r="AU214" s="112">
        <v>4270</v>
      </c>
      <c r="AV214" s="84">
        <v>19</v>
      </c>
      <c r="AW214" s="84">
        <v>23</v>
      </c>
      <c r="AX214" s="84" t="s">
        <v>317</v>
      </c>
      <c r="AY214" s="108" t="s">
        <v>1211</v>
      </c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1209</v>
      </c>
      <c r="BG214" s="84">
        <v>9508167909</v>
      </c>
      <c r="BH214" s="114" t="s">
        <v>274</v>
      </c>
      <c r="BI214" s="38" t="s">
        <v>110</v>
      </c>
      <c r="BJ214" s="85">
        <v>45805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244</v>
      </c>
      <c r="BP214" s="84"/>
      <c r="BQ214" s="117"/>
      <c r="BR214" s="118" t="s">
        <v>1553</v>
      </c>
    </row>
    <row r="215" spans="1:70" s="113" customFormat="1" ht="15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179591</v>
      </c>
      <c r="J215" s="38" t="s">
        <v>1206</v>
      </c>
      <c r="K215" s="84">
        <v>179591</v>
      </c>
      <c r="L215" s="84" t="s">
        <v>644</v>
      </c>
      <c r="M215" s="38" t="s">
        <v>645</v>
      </c>
      <c r="N215" s="84">
        <v>76404</v>
      </c>
      <c r="O215" s="84" t="s">
        <v>1207</v>
      </c>
      <c r="P215" s="84">
        <v>108675</v>
      </c>
      <c r="Q215" s="38" t="s">
        <v>1208</v>
      </c>
      <c r="R215" s="38" t="s">
        <v>258</v>
      </c>
      <c r="S215" s="84" t="s">
        <v>1212</v>
      </c>
      <c r="T215" s="84" t="s">
        <v>1212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355106400</v>
      </c>
      <c r="Z215" s="38" t="s">
        <v>331</v>
      </c>
      <c r="AA215" s="108" t="s">
        <v>889</v>
      </c>
      <c r="AB215" s="84">
        <v>80000</v>
      </c>
      <c r="AC215" s="108" t="s">
        <v>596</v>
      </c>
      <c r="AD215" s="84">
        <v>24</v>
      </c>
      <c r="AE215" s="84" t="s">
        <v>308</v>
      </c>
      <c r="AF215" s="84" t="s">
        <v>300</v>
      </c>
      <c r="AG215" s="108" t="s">
        <v>1213</v>
      </c>
      <c r="AH215" s="84" t="s">
        <v>302</v>
      </c>
      <c r="AI215" s="108" t="s">
        <v>1214</v>
      </c>
      <c r="AJ215" s="84">
        <v>4270</v>
      </c>
      <c r="AK215" s="84">
        <v>4270</v>
      </c>
      <c r="AL215" s="108" t="s">
        <v>1215</v>
      </c>
      <c r="AM215" s="84">
        <v>38544.839999999997</v>
      </c>
      <c r="AN215" s="112">
        <v>16965.16</v>
      </c>
      <c r="AO215" s="112">
        <v>55510</v>
      </c>
      <c r="AP215" s="112">
        <v>41455.160000000003</v>
      </c>
      <c r="AQ215" s="112">
        <v>5380.84</v>
      </c>
      <c r="AR215" s="112">
        <v>46836</v>
      </c>
      <c r="AS215" s="112">
        <v>6877.62</v>
      </c>
      <c r="AT215" s="112">
        <v>1662.38</v>
      </c>
      <c r="AU215" s="112">
        <v>8540</v>
      </c>
      <c r="AV215" s="84">
        <v>15</v>
      </c>
      <c r="AW215" s="84">
        <v>53</v>
      </c>
      <c r="AX215" s="84" t="s">
        <v>789</v>
      </c>
      <c r="AY215" s="108" t="s">
        <v>1215</v>
      </c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1212</v>
      </c>
      <c r="BG215" s="84">
        <v>9341426535</v>
      </c>
      <c r="BH215" s="114" t="s">
        <v>274</v>
      </c>
      <c r="BI215" s="38" t="s">
        <v>110</v>
      </c>
      <c r="BJ215" s="85">
        <v>45805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244</v>
      </c>
      <c r="BP215" s="84"/>
      <c r="BQ215" s="117"/>
      <c r="BR215" s="118" t="s">
        <v>1553</v>
      </c>
    </row>
    <row r="216" spans="1:70" s="113" customFormat="1" ht="15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179591</v>
      </c>
      <c r="J216" s="38" t="s">
        <v>1206</v>
      </c>
      <c r="K216" s="84">
        <v>179591</v>
      </c>
      <c r="L216" s="84" t="s">
        <v>644</v>
      </c>
      <c r="M216" s="38" t="s">
        <v>645</v>
      </c>
      <c r="N216" s="84">
        <v>76404</v>
      </c>
      <c r="O216" s="84" t="s">
        <v>1207</v>
      </c>
      <c r="P216" s="84">
        <v>108968</v>
      </c>
      <c r="Q216" s="38" t="s">
        <v>1216</v>
      </c>
      <c r="R216" s="38" t="s">
        <v>258</v>
      </c>
      <c r="S216" s="84" t="s">
        <v>1217</v>
      </c>
      <c r="T216" s="84" t="s">
        <v>1217</v>
      </c>
      <c r="U216" s="84" t="s">
        <v>260</v>
      </c>
      <c r="V216" s="84" t="s">
        <v>261</v>
      </c>
      <c r="W216" s="84">
        <v>0</v>
      </c>
      <c r="X216" s="38" t="s">
        <v>262</v>
      </c>
      <c r="Y216" s="84">
        <v>359022278</v>
      </c>
      <c r="Z216" s="38" t="s">
        <v>1218</v>
      </c>
      <c r="AA216" s="108" t="s">
        <v>470</v>
      </c>
      <c r="AB216" s="84">
        <v>60000</v>
      </c>
      <c r="AC216" s="108" t="s">
        <v>596</v>
      </c>
      <c r="AD216" s="84">
        <v>24</v>
      </c>
      <c r="AE216" s="84" t="s">
        <v>1219</v>
      </c>
      <c r="AF216" s="84" t="s">
        <v>300</v>
      </c>
      <c r="AG216" s="108" t="s">
        <v>1213</v>
      </c>
      <c r="AH216" s="84" t="s">
        <v>302</v>
      </c>
      <c r="AI216" s="108" t="s">
        <v>1220</v>
      </c>
      <c r="AJ216" s="84">
        <v>3150</v>
      </c>
      <c r="AK216" s="84">
        <v>3150</v>
      </c>
      <c r="AL216" s="108" t="s">
        <v>385</v>
      </c>
      <c r="AM216" s="84">
        <v>8286.83</v>
      </c>
      <c r="AN216" s="112">
        <v>4313.17</v>
      </c>
      <c r="AO216" s="112">
        <v>12600</v>
      </c>
      <c r="AP216" s="112">
        <v>51713.17</v>
      </c>
      <c r="AQ216" s="112">
        <v>11151.83</v>
      </c>
      <c r="AR216" s="112">
        <v>62865</v>
      </c>
      <c r="AS216" s="112">
        <v>2161.7800000000002</v>
      </c>
      <c r="AT216" s="112">
        <v>988.22</v>
      </c>
      <c r="AU216" s="112">
        <v>3150</v>
      </c>
      <c r="AV216" s="84">
        <v>5</v>
      </c>
      <c r="AW216" s="84">
        <v>23</v>
      </c>
      <c r="AX216" s="84" t="s">
        <v>317</v>
      </c>
      <c r="AY216" s="108" t="s">
        <v>385</v>
      </c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1217</v>
      </c>
      <c r="BG216" s="84">
        <v>6201373703</v>
      </c>
      <c r="BH216" s="114" t="s">
        <v>274</v>
      </c>
      <c r="BI216" s="38" t="s">
        <v>110</v>
      </c>
      <c r="BJ216" s="85">
        <v>45805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245</v>
      </c>
      <c r="BP216" s="84"/>
      <c r="BQ216" s="117"/>
      <c r="BR216" s="118" t="s">
        <v>1549</v>
      </c>
    </row>
    <row r="217" spans="1:70" s="113" customFormat="1" ht="15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47263</v>
      </c>
      <c r="J217" s="38" t="s">
        <v>1193</v>
      </c>
      <c r="K217" s="84">
        <v>47263</v>
      </c>
      <c r="L217" s="84" t="s">
        <v>644</v>
      </c>
      <c r="M217" s="38" t="s">
        <v>645</v>
      </c>
      <c r="N217" s="84">
        <v>76426</v>
      </c>
      <c r="O217" s="84" t="s">
        <v>1221</v>
      </c>
      <c r="P217" s="84">
        <v>108707</v>
      </c>
      <c r="Q217" s="38" t="s">
        <v>1222</v>
      </c>
      <c r="R217" s="38" t="s">
        <v>258</v>
      </c>
      <c r="S217" s="84" t="s">
        <v>1223</v>
      </c>
      <c r="T217" s="84" t="s">
        <v>1223</v>
      </c>
      <c r="U217" s="84" t="s">
        <v>412</v>
      </c>
      <c r="V217" s="84" t="s">
        <v>261</v>
      </c>
      <c r="W217" s="84">
        <v>0</v>
      </c>
      <c r="X217" s="38" t="s">
        <v>366</v>
      </c>
      <c r="Y217" s="84">
        <v>357886160</v>
      </c>
      <c r="Z217" s="38" t="s">
        <v>517</v>
      </c>
      <c r="AA217" s="108" t="s">
        <v>346</v>
      </c>
      <c r="AB217" s="84">
        <v>65000</v>
      </c>
      <c r="AC217" s="108" t="s">
        <v>519</v>
      </c>
      <c r="AD217" s="84">
        <v>24</v>
      </c>
      <c r="AE217" s="84" t="s">
        <v>404</v>
      </c>
      <c r="AF217" s="84" t="s">
        <v>326</v>
      </c>
      <c r="AG217" s="108" t="s">
        <v>1224</v>
      </c>
      <c r="AH217" s="84" t="s">
        <v>336</v>
      </c>
      <c r="AI217" s="108" t="s">
        <v>1225</v>
      </c>
      <c r="AJ217" s="84">
        <v>3460</v>
      </c>
      <c r="AK217" s="84">
        <v>3460</v>
      </c>
      <c r="AL217" s="108" t="s">
        <v>1226</v>
      </c>
      <c r="AM217" s="84">
        <v>12965.27</v>
      </c>
      <c r="AN217" s="112">
        <v>7794.73</v>
      </c>
      <c r="AO217" s="112">
        <v>20760</v>
      </c>
      <c r="AP217" s="112">
        <v>52034.73</v>
      </c>
      <c r="AQ217" s="112">
        <v>10908.27</v>
      </c>
      <c r="AR217" s="112">
        <v>62943</v>
      </c>
      <c r="AS217" s="112">
        <v>2401.4899999999998</v>
      </c>
      <c r="AT217" s="112">
        <v>1058.51</v>
      </c>
      <c r="AU217" s="112">
        <v>3460</v>
      </c>
      <c r="AV217" s="84">
        <v>7</v>
      </c>
      <c r="AW217" s="84">
        <v>17</v>
      </c>
      <c r="AX217" s="84" t="s">
        <v>317</v>
      </c>
      <c r="AY217" s="108" t="s">
        <v>1226</v>
      </c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1223</v>
      </c>
      <c r="BG217" s="84">
        <v>8409121020</v>
      </c>
      <c r="BH217" s="114" t="s">
        <v>274</v>
      </c>
      <c r="BI217" s="38" t="s">
        <v>110</v>
      </c>
      <c r="BJ217" s="85">
        <v>45805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1553</v>
      </c>
    </row>
    <row r="218" spans="1:70" s="113" customFormat="1" ht="15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47263</v>
      </c>
      <c r="J218" s="38" t="s">
        <v>1193</v>
      </c>
      <c r="K218" s="84">
        <v>47263</v>
      </c>
      <c r="L218" s="84" t="s">
        <v>644</v>
      </c>
      <c r="M218" s="38" t="s">
        <v>645</v>
      </c>
      <c r="N218" s="84">
        <v>76426</v>
      </c>
      <c r="O218" s="84" t="s">
        <v>1221</v>
      </c>
      <c r="P218" s="84">
        <v>108707</v>
      </c>
      <c r="Q218" s="38" t="s">
        <v>1222</v>
      </c>
      <c r="R218" s="38" t="s">
        <v>766</v>
      </c>
      <c r="S218" s="84" t="s">
        <v>1223</v>
      </c>
      <c r="T218" s="84" t="s">
        <v>1223</v>
      </c>
      <c r="U218" s="84" t="s">
        <v>412</v>
      </c>
      <c r="V218" s="84" t="s">
        <v>261</v>
      </c>
      <c r="W218" s="84">
        <v>0</v>
      </c>
      <c r="X218" s="38" t="s">
        <v>768</v>
      </c>
      <c r="Y218" s="84">
        <v>357893723</v>
      </c>
      <c r="Z218" s="38" t="s">
        <v>517</v>
      </c>
      <c r="AA218" s="108" t="s">
        <v>763</v>
      </c>
      <c r="AB218" s="84">
        <v>15499</v>
      </c>
      <c r="AC218" s="108" t="s">
        <v>519</v>
      </c>
      <c r="AD218" s="84">
        <v>12</v>
      </c>
      <c r="AE218" s="84" t="s">
        <v>770</v>
      </c>
      <c r="AF218" s="84" t="s">
        <v>326</v>
      </c>
      <c r="AG218" s="108" t="s">
        <v>1224</v>
      </c>
      <c r="AH218" s="84" t="s">
        <v>336</v>
      </c>
      <c r="AI218" s="108" t="s">
        <v>1227</v>
      </c>
      <c r="AJ218" s="84">
        <v>1470</v>
      </c>
      <c r="AK218" s="84">
        <v>1470</v>
      </c>
      <c r="AL218" s="108" t="s">
        <v>559</v>
      </c>
      <c r="AM218" s="84">
        <v>11139.42</v>
      </c>
      <c r="AN218" s="112">
        <v>2090.58</v>
      </c>
      <c r="AO218" s="112">
        <v>13230</v>
      </c>
      <c r="AP218" s="112">
        <v>4359.58</v>
      </c>
      <c r="AQ218" s="112">
        <v>187.42</v>
      </c>
      <c r="AR218" s="112">
        <v>4547</v>
      </c>
      <c r="AS218" s="112">
        <v>0</v>
      </c>
      <c r="AT218" s="112">
        <v>0</v>
      </c>
      <c r="AU218" s="112">
        <v>0</v>
      </c>
      <c r="AV218" s="84">
        <v>9</v>
      </c>
      <c r="AW218" s="84">
        <v>0</v>
      </c>
      <c r="AX218" s="84" t="s">
        <v>272</v>
      </c>
      <c r="AY218" s="108" t="s">
        <v>559</v>
      </c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1223</v>
      </c>
      <c r="BG218" s="84">
        <v>8409121020</v>
      </c>
      <c r="BH218" s="114" t="s">
        <v>274</v>
      </c>
      <c r="BI218" s="38" t="s">
        <v>110</v>
      </c>
      <c r="BJ218" s="85">
        <v>45805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1553</v>
      </c>
    </row>
    <row r="219" spans="1:70" s="113" customFormat="1" ht="15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47293</v>
      </c>
      <c r="J219" s="38" t="s">
        <v>643</v>
      </c>
      <c r="K219" s="84">
        <v>47293</v>
      </c>
      <c r="L219" s="84" t="s">
        <v>644</v>
      </c>
      <c r="M219" s="38" t="s">
        <v>645</v>
      </c>
      <c r="N219" s="84">
        <v>76618</v>
      </c>
      <c r="O219" s="84" t="s">
        <v>1228</v>
      </c>
      <c r="P219" s="84">
        <v>498619</v>
      </c>
      <c r="Q219" s="38" t="s">
        <v>1229</v>
      </c>
      <c r="R219" s="38" t="s">
        <v>337</v>
      </c>
      <c r="S219" s="84" t="s">
        <v>1230</v>
      </c>
      <c r="T219" s="84" t="s">
        <v>1230</v>
      </c>
      <c r="U219" s="84" t="s">
        <v>322</v>
      </c>
      <c r="V219" s="84" t="s">
        <v>261</v>
      </c>
      <c r="W219" s="84">
        <v>0</v>
      </c>
      <c r="X219" s="38" t="s">
        <v>262</v>
      </c>
      <c r="Y219" s="84">
        <v>354990938</v>
      </c>
      <c r="Z219" s="38" t="s">
        <v>1231</v>
      </c>
      <c r="AA219" s="108" t="s">
        <v>1232</v>
      </c>
      <c r="AB219" s="84">
        <v>30000</v>
      </c>
      <c r="AC219" s="108" t="s">
        <v>651</v>
      </c>
      <c r="AD219" s="84">
        <v>18</v>
      </c>
      <c r="AE219" s="84" t="s">
        <v>479</v>
      </c>
      <c r="AF219" s="84" t="s">
        <v>326</v>
      </c>
      <c r="AG219" s="108" t="s">
        <v>1233</v>
      </c>
      <c r="AH219" s="84" t="s">
        <v>336</v>
      </c>
      <c r="AI219" s="108" t="s">
        <v>618</v>
      </c>
      <c r="AJ219" s="84">
        <v>2020</v>
      </c>
      <c r="AK219" s="84">
        <v>2020</v>
      </c>
      <c r="AL219" s="108" t="s">
        <v>1234</v>
      </c>
      <c r="AM219" s="84">
        <v>20550.52</v>
      </c>
      <c r="AN219" s="112">
        <v>5709.48</v>
      </c>
      <c r="AO219" s="112">
        <v>26260</v>
      </c>
      <c r="AP219" s="112">
        <v>9449.48</v>
      </c>
      <c r="AQ219" s="112">
        <v>600.52</v>
      </c>
      <c r="AR219" s="112">
        <v>10050</v>
      </c>
      <c r="AS219" s="112">
        <v>3682.58</v>
      </c>
      <c r="AT219" s="112">
        <v>357.42</v>
      </c>
      <c r="AU219" s="112">
        <v>4040</v>
      </c>
      <c r="AV219" s="84">
        <v>15</v>
      </c>
      <c r="AW219" s="84">
        <v>54</v>
      </c>
      <c r="AX219" s="84" t="s">
        <v>789</v>
      </c>
      <c r="AY219" s="108" t="s">
        <v>1234</v>
      </c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1230</v>
      </c>
      <c r="BG219" s="84">
        <v>8340482758</v>
      </c>
      <c r="BH219" s="114" t="s">
        <v>274</v>
      </c>
      <c r="BI219" s="38" t="s">
        <v>110</v>
      </c>
      <c r="BJ219" s="85">
        <v>45805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1549</v>
      </c>
    </row>
    <row r="220" spans="1:70" s="113" customFormat="1" ht="15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168365</v>
      </c>
      <c r="J220" s="38" t="s">
        <v>1109</v>
      </c>
      <c r="K220" s="84">
        <v>168365</v>
      </c>
      <c r="L220" s="84" t="s">
        <v>644</v>
      </c>
      <c r="M220" s="38" t="s">
        <v>645</v>
      </c>
      <c r="N220" s="84">
        <v>76617</v>
      </c>
      <c r="O220" s="84" t="s">
        <v>1235</v>
      </c>
      <c r="P220" s="84">
        <v>109004</v>
      </c>
      <c r="Q220" s="38" t="s">
        <v>1236</v>
      </c>
      <c r="R220" s="38" t="s">
        <v>258</v>
      </c>
      <c r="S220" s="84" t="s">
        <v>1237</v>
      </c>
      <c r="T220" s="84" t="s">
        <v>1237</v>
      </c>
      <c r="U220" s="84" t="s">
        <v>412</v>
      </c>
      <c r="V220" s="84" t="s">
        <v>261</v>
      </c>
      <c r="W220" s="84">
        <v>541</v>
      </c>
      <c r="X220" s="38" t="s">
        <v>1238</v>
      </c>
      <c r="Y220" s="84">
        <v>351857288</v>
      </c>
      <c r="Z220" s="38" t="s">
        <v>1239</v>
      </c>
      <c r="AA220" s="108" t="s">
        <v>634</v>
      </c>
      <c r="AB220" s="84">
        <v>52000</v>
      </c>
      <c r="AC220" s="108" t="s">
        <v>284</v>
      </c>
      <c r="AD220" s="84">
        <v>24</v>
      </c>
      <c r="AE220" s="84" t="s">
        <v>325</v>
      </c>
      <c r="AF220" s="84" t="s">
        <v>907</v>
      </c>
      <c r="AG220" s="108" t="s">
        <v>1240</v>
      </c>
      <c r="AH220" s="84" t="s">
        <v>328</v>
      </c>
      <c r="AI220" s="108" t="s">
        <v>1241</v>
      </c>
      <c r="AJ220" s="84">
        <v>2780</v>
      </c>
      <c r="AK220" s="84">
        <v>2780</v>
      </c>
      <c r="AL220" s="108" t="s">
        <v>295</v>
      </c>
      <c r="AM220" s="84">
        <v>45738.559999999998</v>
      </c>
      <c r="AN220" s="112">
        <v>15421.44</v>
      </c>
      <c r="AO220" s="112">
        <v>61160</v>
      </c>
      <c r="AP220" s="112">
        <v>6261.44</v>
      </c>
      <c r="AQ220" s="112">
        <v>207.56</v>
      </c>
      <c r="AR220" s="112">
        <v>6469</v>
      </c>
      <c r="AS220" s="112">
        <v>0</v>
      </c>
      <c r="AT220" s="112">
        <v>0</v>
      </c>
      <c r="AU220" s="112">
        <v>0</v>
      </c>
      <c r="AV220" s="84">
        <v>22</v>
      </c>
      <c r="AW220" s="84">
        <v>0</v>
      </c>
      <c r="AX220" s="84" t="s">
        <v>272</v>
      </c>
      <c r="AY220" s="108" t="s">
        <v>295</v>
      </c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1237</v>
      </c>
      <c r="BG220" s="84">
        <v>7488937552</v>
      </c>
      <c r="BH220" s="114" t="s">
        <v>274</v>
      </c>
      <c r="BI220" s="38" t="s">
        <v>110</v>
      </c>
      <c r="BJ220" s="85">
        <v>45805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1549</v>
      </c>
    </row>
    <row r="221" spans="1:70" s="113" customFormat="1" ht="15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168365</v>
      </c>
      <c r="J221" s="38" t="s">
        <v>1109</v>
      </c>
      <c r="K221" s="84">
        <v>168365</v>
      </c>
      <c r="L221" s="84" t="s">
        <v>644</v>
      </c>
      <c r="M221" s="38" t="s">
        <v>645</v>
      </c>
      <c r="N221" s="84">
        <v>76617</v>
      </c>
      <c r="O221" s="84" t="s">
        <v>1235</v>
      </c>
      <c r="P221" s="84">
        <v>109004</v>
      </c>
      <c r="Q221" s="38" t="s">
        <v>1236</v>
      </c>
      <c r="R221" s="38" t="s">
        <v>258</v>
      </c>
      <c r="S221" s="84" t="s">
        <v>1242</v>
      </c>
      <c r="T221" s="84" t="s">
        <v>1242</v>
      </c>
      <c r="U221" s="84" t="s">
        <v>412</v>
      </c>
      <c r="V221" s="84" t="s">
        <v>261</v>
      </c>
      <c r="W221" s="84">
        <v>0</v>
      </c>
      <c r="X221" s="38" t="s">
        <v>262</v>
      </c>
      <c r="Y221" s="84">
        <v>355044681</v>
      </c>
      <c r="Z221" s="38" t="s">
        <v>1243</v>
      </c>
      <c r="AA221" s="108" t="s">
        <v>745</v>
      </c>
      <c r="AB221" s="84">
        <v>52000</v>
      </c>
      <c r="AC221" s="108" t="s">
        <v>284</v>
      </c>
      <c r="AD221" s="84">
        <v>24</v>
      </c>
      <c r="AE221" s="84" t="s">
        <v>325</v>
      </c>
      <c r="AF221" s="84" t="s">
        <v>371</v>
      </c>
      <c r="AG221" s="108" t="s">
        <v>1244</v>
      </c>
      <c r="AH221" s="84" t="s">
        <v>336</v>
      </c>
      <c r="AI221" s="108" t="s">
        <v>394</v>
      </c>
      <c r="AJ221" s="84">
        <v>2780</v>
      </c>
      <c r="AK221" s="84">
        <v>2780</v>
      </c>
      <c r="AL221" s="108" t="s">
        <v>1245</v>
      </c>
      <c r="AM221" s="84">
        <v>27050.29</v>
      </c>
      <c r="AN221" s="112">
        <v>11869.71</v>
      </c>
      <c r="AO221" s="112">
        <v>38920</v>
      </c>
      <c r="AP221" s="112">
        <v>24949.71</v>
      </c>
      <c r="AQ221" s="112">
        <v>2969.29</v>
      </c>
      <c r="AR221" s="112">
        <v>27919</v>
      </c>
      <c r="AS221" s="112">
        <v>2267.33</v>
      </c>
      <c r="AT221" s="112">
        <v>512.66999999999996</v>
      </c>
      <c r="AU221" s="112">
        <v>2780</v>
      </c>
      <c r="AV221" s="84">
        <v>15</v>
      </c>
      <c r="AW221" s="84">
        <v>19</v>
      </c>
      <c r="AX221" s="84" t="s">
        <v>317</v>
      </c>
      <c r="AY221" s="108" t="s">
        <v>1245</v>
      </c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1242</v>
      </c>
      <c r="BG221" s="84">
        <v>9279782524</v>
      </c>
      <c r="BH221" s="114" t="s">
        <v>274</v>
      </c>
      <c r="BI221" s="38" t="s">
        <v>110</v>
      </c>
      <c r="BJ221" s="85">
        <v>45805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244</v>
      </c>
      <c r="BP221" s="84"/>
      <c r="BQ221" s="117"/>
      <c r="BR221" s="118" t="s">
        <v>1553</v>
      </c>
    </row>
    <row r="222" spans="1:70" s="113" customFormat="1" ht="15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47301</v>
      </c>
      <c r="J222" s="38" t="s">
        <v>1246</v>
      </c>
      <c r="K222" s="84">
        <v>47301</v>
      </c>
      <c r="L222" s="84" t="s">
        <v>644</v>
      </c>
      <c r="M222" s="38" t="s">
        <v>645</v>
      </c>
      <c r="N222" s="84">
        <v>386575</v>
      </c>
      <c r="O222" s="84" t="s">
        <v>1247</v>
      </c>
      <c r="P222" s="84">
        <v>588123</v>
      </c>
      <c r="Q222" s="38" t="s">
        <v>1248</v>
      </c>
      <c r="R222" s="38" t="s">
        <v>258</v>
      </c>
      <c r="S222" s="84" t="s">
        <v>1249</v>
      </c>
      <c r="T222" s="84" t="s">
        <v>1249</v>
      </c>
      <c r="U222" s="84" t="s">
        <v>260</v>
      </c>
      <c r="V222" s="84" t="s">
        <v>261</v>
      </c>
      <c r="W222" s="84">
        <v>541</v>
      </c>
      <c r="X222" s="38" t="s">
        <v>262</v>
      </c>
      <c r="Y222" s="84">
        <v>352240761</v>
      </c>
      <c r="Z222" s="38" t="s">
        <v>1250</v>
      </c>
      <c r="AA222" s="108" t="s">
        <v>1251</v>
      </c>
      <c r="AB222" s="84">
        <v>42000</v>
      </c>
      <c r="AC222" s="108" t="s">
        <v>356</v>
      </c>
      <c r="AD222" s="84">
        <v>24</v>
      </c>
      <c r="AE222" s="84" t="s">
        <v>370</v>
      </c>
      <c r="AF222" s="84" t="s">
        <v>371</v>
      </c>
      <c r="AG222" s="108" t="s">
        <v>1252</v>
      </c>
      <c r="AH222" s="84" t="s">
        <v>336</v>
      </c>
      <c r="AI222" s="108" t="s">
        <v>733</v>
      </c>
      <c r="AJ222" s="84">
        <v>2240</v>
      </c>
      <c r="AK222" s="84">
        <v>2240</v>
      </c>
      <c r="AL222" s="108" t="s">
        <v>1144</v>
      </c>
      <c r="AM222" s="84">
        <v>34817.82</v>
      </c>
      <c r="AN222" s="112">
        <v>12222.18</v>
      </c>
      <c r="AO222" s="112">
        <v>47040</v>
      </c>
      <c r="AP222" s="112">
        <v>7182.18</v>
      </c>
      <c r="AQ222" s="112">
        <v>320.82</v>
      </c>
      <c r="AR222" s="112">
        <v>7503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272</v>
      </c>
      <c r="AY222" s="108" t="s">
        <v>1144</v>
      </c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1249</v>
      </c>
      <c r="BG222" s="84">
        <v>9973986957</v>
      </c>
      <c r="BH222" s="114" t="s">
        <v>274</v>
      </c>
      <c r="BI222" s="38" t="s">
        <v>110</v>
      </c>
      <c r="BJ222" s="85">
        <v>45805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244</v>
      </c>
      <c r="BP222" s="84"/>
      <c r="BQ222" s="117"/>
      <c r="BR222" s="118" t="s">
        <v>1548</v>
      </c>
    </row>
    <row r="223" spans="1:70" s="113" customFormat="1" ht="15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47301</v>
      </c>
      <c r="J223" s="38" t="s">
        <v>1246</v>
      </c>
      <c r="K223" s="84">
        <v>47301</v>
      </c>
      <c r="L223" s="84" t="s">
        <v>644</v>
      </c>
      <c r="M223" s="38" t="s">
        <v>645</v>
      </c>
      <c r="N223" s="84">
        <v>386575</v>
      </c>
      <c r="O223" s="84" t="s">
        <v>1247</v>
      </c>
      <c r="P223" s="84">
        <v>588123</v>
      </c>
      <c r="Q223" s="38" t="s">
        <v>1248</v>
      </c>
      <c r="R223" s="38" t="s">
        <v>258</v>
      </c>
      <c r="S223" s="84" t="s">
        <v>1253</v>
      </c>
      <c r="T223" s="84" t="s">
        <v>1253</v>
      </c>
      <c r="U223" s="84" t="s">
        <v>412</v>
      </c>
      <c r="V223" s="84" t="s">
        <v>261</v>
      </c>
      <c r="W223" s="84">
        <v>541</v>
      </c>
      <c r="X223" s="38" t="s">
        <v>262</v>
      </c>
      <c r="Y223" s="84">
        <v>352516012</v>
      </c>
      <c r="Z223" s="38" t="s">
        <v>1254</v>
      </c>
      <c r="AA223" s="108" t="s">
        <v>1255</v>
      </c>
      <c r="AB223" s="84">
        <v>42000</v>
      </c>
      <c r="AC223" s="108" t="s">
        <v>356</v>
      </c>
      <c r="AD223" s="84">
        <v>24</v>
      </c>
      <c r="AE223" s="84" t="s">
        <v>370</v>
      </c>
      <c r="AF223" s="84" t="s">
        <v>371</v>
      </c>
      <c r="AG223" s="108" t="s">
        <v>1256</v>
      </c>
      <c r="AH223" s="84" t="s">
        <v>336</v>
      </c>
      <c r="AI223" s="108" t="s">
        <v>916</v>
      </c>
      <c r="AJ223" s="84">
        <v>2240</v>
      </c>
      <c r="AK223" s="84">
        <v>2240</v>
      </c>
      <c r="AL223" s="108" t="s">
        <v>1257</v>
      </c>
      <c r="AM223" s="84">
        <v>30410.09</v>
      </c>
      <c r="AN223" s="112">
        <v>12149.91</v>
      </c>
      <c r="AO223" s="112">
        <v>42560</v>
      </c>
      <c r="AP223" s="112">
        <v>11589.91</v>
      </c>
      <c r="AQ223" s="112">
        <v>783.96</v>
      </c>
      <c r="AR223" s="112">
        <v>12373.87</v>
      </c>
      <c r="AS223" s="112">
        <v>2001.85</v>
      </c>
      <c r="AT223" s="112">
        <v>238.15</v>
      </c>
      <c r="AU223" s="112">
        <v>2240</v>
      </c>
      <c r="AV223" s="84">
        <v>20</v>
      </c>
      <c r="AW223" s="84">
        <v>18</v>
      </c>
      <c r="AX223" s="84" t="s">
        <v>317</v>
      </c>
      <c r="AY223" s="108" t="s">
        <v>1257</v>
      </c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1253</v>
      </c>
      <c r="BG223" s="84">
        <v>7779994428</v>
      </c>
      <c r="BH223" s="114" t="s">
        <v>274</v>
      </c>
      <c r="BI223" s="38" t="s">
        <v>110</v>
      </c>
      <c r="BJ223" s="85">
        <v>45805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244</v>
      </c>
      <c r="BP223" s="84"/>
      <c r="BQ223" s="117"/>
      <c r="BR223" s="118" t="s">
        <v>1553</v>
      </c>
    </row>
    <row r="224" spans="1:70" s="113" customFormat="1" ht="15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47301</v>
      </c>
      <c r="J224" s="38" t="s">
        <v>1246</v>
      </c>
      <c r="K224" s="84">
        <v>47301</v>
      </c>
      <c r="L224" s="84" t="s">
        <v>644</v>
      </c>
      <c r="M224" s="38" t="s">
        <v>645</v>
      </c>
      <c r="N224" s="84">
        <v>386575</v>
      </c>
      <c r="O224" s="84" t="s">
        <v>1247</v>
      </c>
      <c r="P224" s="84">
        <v>570081</v>
      </c>
      <c r="Q224" s="38" t="s">
        <v>1258</v>
      </c>
      <c r="R224" s="38" t="s">
        <v>258</v>
      </c>
      <c r="S224" s="84" t="s">
        <v>1259</v>
      </c>
      <c r="T224" s="84" t="s">
        <v>1259</v>
      </c>
      <c r="U224" s="84" t="s">
        <v>260</v>
      </c>
      <c r="V224" s="84" t="s">
        <v>261</v>
      </c>
      <c r="W224" s="84">
        <v>541</v>
      </c>
      <c r="X224" s="38" t="s">
        <v>262</v>
      </c>
      <c r="Y224" s="84">
        <v>353864874</v>
      </c>
      <c r="Z224" s="38" t="s">
        <v>1260</v>
      </c>
      <c r="AA224" s="108" t="s">
        <v>1261</v>
      </c>
      <c r="AB224" s="84">
        <v>42000</v>
      </c>
      <c r="AC224" s="108" t="s">
        <v>356</v>
      </c>
      <c r="AD224" s="84">
        <v>24</v>
      </c>
      <c r="AE224" s="84" t="s">
        <v>370</v>
      </c>
      <c r="AF224" s="84" t="s">
        <v>371</v>
      </c>
      <c r="AG224" s="108" t="s">
        <v>1262</v>
      </c>
      <c r="AH224" s="84" t="s">
        <v>336</v>
      </c>
      <c r="AI224" s="108" t="s">
        <v>921</v>
      </c>
      <c r="AJ224" s="84">
        <v>2240</v>
      </c>
      <c r="AK224" s="84">
        <v>2240</v>
      </c>
      <c r="AL224" s="108" t="s">
        <v>1263</v>
      </c>
      <c r="AM224" s="84">
        <v>21502.18</v>
      </c>
      <c r="AN224" s="112">
        <v>9857.82</v>
      </c>
      <c r="AO224" s="112">
        <v>31360</v>
      </c>
      <c r="AP224" s="112">
        <v>20497.82</v>
      </c>
      <c r="AQ224" s="112">
        <v>2446.1799999999998</v>
      </c>
      <c r="AR224" s="112">
        <v>22944</v>
      </c>
      <c r="AS224" s="112">
        <v>5585.53</v>
      </c>
      <c r="AT224" s="112">
        <v>1134.47</v>
      </c>
      <c r="AU224" s="112">
        <v>6720</v>
      </c>
      <c r="AV224" s="84">
        <v>17</v>
      </c>
      <c r="AW224" s="84">
        <v>79</v>
      </c>
      <c r="AX224" s="84" t="s">
        <v>705</v>
      </c>
      <c r="AY224" s="108" t="s">
        <v>1263</v>
      </c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1259</v>
      </c>
      <c r="BG224" s="84">
        <v>8789055341</v>
      </c>
      <c r="BH224" s="114" t="s">
        <v>274</v>
      </c>
      <c r="BI224" s="38" t="s">
        <v>110</v>
      </c>
      <c r="BJ224" s="85">
        <v>45805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1549</v>
      </c>
    </row>
    <row r="225" spans="1:70" s="113" customFormat="1" ht="15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47301</v>
      </c>
      <c r="J225" s="38" t="s">
        <v>1246</v>
      </c>
      <c r="K225" s="84">
        <v>47301</v>
      </c>
      <c r="L225" s="84" t="s">
        <v>644</v>
      </c>
      <c r="M225" s="38" t="s">
        <v>645</v>
      </c>
      <c r="N225" s="84">
        <v>386575</v>
      </c>
      <c r="O225" s="84" t="s">
        <v>1247</v>
      </c>
      <c r="P225" s="84">
        <v>570081</v>
      </c>
      <c r="Q225" s="38" t="s">
        <v>1258</v>
      </c>
      <c r="R225" s="38" t="s">
        <v>258</v>
      </c>
      <c r="S225" s="84" t="s">
        <v>1264</v>
      </c>
      <c r="T225" s="84" t="s">
        <v>1264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358515211</v>
      </c>
      <c r="Z225" s="38" t="s">
        <v>1265</v>
      </c>
      <c r="AA225" s="108" t="s">
        <v>601</v>
      </c>
      <c r="AB225" s="84">
        <v>56000</v>
      </c>
      <c r="AC225" s="108" t="s">
        <v>356</v>
      </c>
      <c r="AD225" s="84">
        <v>24</v>
      </c>
      <c r="AE225" s="84" t="s">
        <v>357</v>
      </c>
      <c r="AF225" s="84" t="s">
        <v>326</v>
      </c>
      <c r="AG225" s="108" t="s">
        <v>1266</v>
      </c>
      <c r="AH225" s="84" t="s">
        <v>336</v>
      </c>
      <c r="AI225" s="108" t="s">
        <v>973</v>
      </c>
      <c r="AJ225" s="84">
        <v>2980</v>
      </c>
      <c r="AK225" s="84">
        <v>2980</v>
      </c>
      <c r="AL225" s="108" t="s">
        <v>1267</v>
      </c>
      <c r="AM225" s="84">
        <v>11246.14</v>
      </c>
      <c r="AN225" s="112">
        <v>6633.86</v>
      </c>
      <c r="AO225" s="112">
        <v>17880</v>
      </c>
      <c r="AP225" s="112">
        <v>44753.86</v>
      </c>
      <c r="AQ225" s="112">
        <v>9389.14</v>
      </c>
      <c r="AR225" s="112">
        <v>54143</v>
      </c>
      <c r="AS225" s="112">
        <v>0</v>
      </c>
      <c r="AT225" s="112">
        <v>0</v>
      </c>
      <c r="AU225" s="112">
        <v>0</v>
      </c>
      <c r="AV225" s="84">
        <v>6</v>
      </c>
      <c r="AW225" s="84">
        <v>0</v>
      </c>
      <c r="AX225" s="84" t="s">
        <v>272</v>
      </c>
      <c r="AY225" s="108" t="s">
        <v>1267</v>
      </c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1264</v>
      </c>
      <c r="BG225" s="84">
        <v>8434675634</v>
      </c>
      <c r="BH225" s="114" t="s">
        <v>274</v>
      </c>
      <c r="BI225" s="38" t="s">
        <v>110</v>
      </c>
      <c r="BJ225" s="85">
        <v>45805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244</v>
      </c>
      <c r="BP225" s="84"/>
      <c r="BQ225" s="117"/>
      <c r="BR225" s="118" t="s">
        <v>1548</v>
      </c>
    </row>
    <row r="226" spans="1:70" s="113" customFormat="1" ht="15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47293</v>
      </c>
      <c r="J226" s="38" t="s">
        <v>643</v>
      </c>
      <c r="K226" s="84">
        <v>47293</v>
      </c>
      <c r="L226" s="84" t="s">
        <v>1268</v>
      </c>
      <c r="M226" s="38" t="s">
        <v>1269</v>
      </c>
      <c r="N226" s="84">
        <v>76437</v>
      </c>
      <c r="O226" s="84" t="s">
        <v>1270</v>
      </c>
      <c r="P226" s="84">
        <v>108963</v>
      </c>
      <c r="Q226" s="38" t="s">
        <v>654</v>
      </c>
      <c r="R226" s="38" t="s">
        <v>258</v>
      </c>
      <c r="S226" s="84" t="s">
        <v>1271</v>
      </c>
      <c r="T226" s="84" t="s">
        <v>1271</v>
      </c>
      <c r="U226" s="84" t="s">
        <v>322</v>
      </c>
      <c r="V226" s="84" t="s">
        <v>261</v>
      </c>
      <c r="W226" s="84">
        <v>0</v>
      </c>
      <c r="X226" s="38" t="s">
        <v>262</v>
      </c>
      <c r="Y226" s="84">
        <v>354626606</v>
      </c>
      <c r="Z226" s="38" t="s">
        <v>1272</v>
      </c>
      <c r="AA226" s="108" t="s">
        <v>945</v>
      </c>
      <c r="AB226" s="84">
        <v>80000</v>
      </c>
      <c r="AC226" s="108" t="s">
        <v>596</v>
      </c>
      <c r="AD226" s="84">
        <v>24</v>
      </c>
      <c r="AE226" s="84" t="s">
        <v>849</v>
      </c>
      <c r="AF226" s="84" t="s">
        <v>739</v>
      </c>
      <c r="AG226" s="108" t="s">
        <v>1273</v>
      </c>
      <c r="AH226" s="84" t="s">
        <v>488</v>
      </c>
      <c r="AI226" s="108" t="s">
        <v>1274</v>
      </c>
      <c r="AJ226" s="84">
        <v>4270</v>
      </c>
      <c r="AK226" s="84">
        <v>4270</v>
      </c>
      <c r="AL226" s="108" t="s">
        <v>385</v>
      </c>
      <c r="AM226" s="84">
        <v>45826.94</v>
      </c>
      <c r="AN226" s="112">
        <v>17953.060000000001</v>
      </c>
      <c r="AO226" s="112">
        <v>63780</v>
      </c>
      <c r="AP226" s="112">
        <v>34173.06</v>
      </c>
      <c r="AQ226" s="112">
        <v>3561.94</v>
      </c>
      <c r="AR226" s="112">
        <v>37735</v>
      </c>
      <c r="AS226" s="112">
        <v>3843.36</v>
      </c>
      <c r="AT226" s="112">
        <v>696.64</v>
      </c>
      <c r="AU226" s="112">
        <v>4540</v>
      </c>
      <c r="AV226" s="84">
        <v>16</v>
      </c>
      <c r="AW226" s="84">
        <v>53</v>
      </c>
      <c r="AX226" s="84" t="s">
        <v>789</v>
      </c>
      <c r="AY226" s="108" t="s">
        <v>385</v>
      </c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1271</v>
      </c>
      <c r="BG226" s="84">
        <v>7061185992</v>
      </c>
      <c r="BH226" s="114" t="s">
        <v>274</v>
      </c>
      <c r="BI226" s="38" t="s">
        <v>110</v>
      </c>
      <c r="BJ226" s="85">
        <v>45807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244</v>
      </c>
      <c r="BP226" s="84"/>
      <c r="BQ226" s="117"/>
      <c r="BR226" s="118" t="s">
        <v>1553</v>
      </c>
    </row>
    <row r="227" spans="1:70" s="113" customFormat="1" ht="15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47285</v>
      </c>
      <c r="J227" s="38" t="s">
        <v>252</v>
      </c>
      <c r="K227" s="84">
        <v>47285</v>
      </c>
      <c r="L227" s="84" t="s">
        <v>1268</v>
      </c>
      <c r="M227" s="38" t="s">
        <v>1269</v>
      </c>
      <c r="N227" s="84">
        <v>76556</v>
      </c>
      <c r="O227" s="84" t="s">
        <v>1275</v>
      </c>
      <c r="P227" s="84">
        <v>603809</v>
      </c>
      <c r="Q227" s="38" t="s">
        <v>1276</v>
      </c>
      <c r="R227" s="38" t="s">
        <v>258</v>
      </c>
      <c r="S227" s="84" t="s">
        <v>1277</v>
      </c>
      <c r="T227" s="84" t="s">
        <v>1277</v>
      </c>
      <c r="U227" s="84" t="s">
        <v>322</v>
      </c>
      <c r="V227" s="84" t="s">
        <v>261</v>
      </c>
      <c r="W227" s="84">
        <v>541</v>
      </c>
      <c r="X227" s="38" t="s">
        <v>262</v>
      </c>
      <c r="Y227" s="84">
        <v>351299232</v>
      </c>
      <c r="Z227" s="38" t="s">
        <v>1278</v>
      </c>
      <c r="AA227" s="108" t="s">
        <v>1279</v>
      </c>
      <c r="AB227" s="84">
        <v>41952</v>
      </c>
      <c r="AC227" s="108" t="s">
        <v>416</v>
      </c>
      <c r="AD227" s="84">
        <v>24</v>
      </c>
      <c r="AE227" s="84" t="s">
        <v>370</v>
      </c>
      <c r="AF227" s="84" t="s">
        <v>326</v>
      </c>
      <c r="AG227" s="108" t="s">
        <v>1280</v>
      </c>
      <c r="AH227" s="84" t="s">
        <v>336</v>
      </c>
      <c r="AI227" s="108" t="s">
        <v>1281</v>
      </c>
      <c r="AJ227" s="84">
        <v>2212</v>
      </c>
      <c r="AK227" s="84">
        <v>2250</v>
      </c>
      <c r="AL227" s="108" t="s">
        <v>1282</v>
      </c>
      <c r="AM227" s="84">
        <v>39748.78</v>
      </c>
      <c r="AN227" s="112">
        <v>11963.22</v>
      </c>
      <c r="AO227" s="112">
        <v>51712</v>
      </c>
      <c r="AP227" s="112">
        <v>2203.2199999999998</v>
      </c>
      <c r="AQ227" s="112">
        <v>46.78</v>
      </c>
      <c r="AR227" s="112">
        <v>2250</v>
      </c>
      <c r="AS227" s="112">
        <v>2203.2199999999998</v>
      </c>
      <c r="AT227" s="112">
        <v>46.78</v>
      </c>
      <c r="AU227" s="112">
        <v>2250</v>
      </c>
      <c r="AV227" s="84">
        <v>25</v>
      </c>
      <c r="AW227" s="84">
        <v>51</v>
      </c>
      <c r="AX227" s="84" t="s">
        <v>789</v>
      </c>
      <c r="AY227" s="108" t="s">
        <v>1282</v>
      </c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1277</v>
      </c>
      <c r="BG227" s="84">
        <v>7752642516</v>
      </c>
      <c r="BH227" s="114" t="s">
        <v>274</v>
      </c>
      <c r="BI227" s="38" t="s">
        <v>110</v>
      </c>
      <c r="BJ227" s="85">
        <v>45807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244</v>
      </c>
      <c r="BP227" s="84"/>
      <c r="BQ227" s="117"/>
      <c r="BR227" s="118" t="s">
        <v>1548</v>
      </c>
    </row>
    <row r="228" spans="1:70" s="113" customFormat="1" ht="15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47285</v>
      </c>
      <c r="J228" s="38" t="s">
        <v>252</v>
      </c>
      <c r="K228" s="84">
        <v>47285</v>
      </c>
      <c r="L228" s="84" t="s">
        <v>1268</v>
      </c>
      <c r="M228" s="38" t="s">
        <v>1269</v>
      </c>
      <c r="N228" s="84">
        <v>76556</v>
      </c>
      <c r="O228" s="84" t="s">
        <v>1275</v>
      </c>
      <c r="P228" s="84">
        <v>108887</v>
      </c>
      <c r="Q228" s="38" t="s">
        <v>1283</v>
      </c>
      <c r="R228" s="38" t="s">
        <v>258</v>
      </c>
      <c r="S228" s="84" t="s">
        <v>1284</v>
      </c>
      <c r="T228" s="84" t="s">
        <v>1284</v>
      </c>
      <c r="U228" s="84" t="s">
        <v>322</v>
      </c>
      <c r="V228" s="84" t="s">
        <v>261</v>
      </c>
      <c r="W228" s="84">
        <v>0</v>
      </c>
      <c r="X228" s="38" t="s">
        <v>262</v>
      </c>
      <c r="Y228" s="84">
        <v>356102855</v>
      </c>
      <c r="Z228" s="38" t="s">
        <v>1154</v>
      </c>
      <c r="AA228" s="108" t="s">
        <v>1285</v>
      </c>
      <c r="AB228" s="84">
        <v>80000</v>
      </c>
      <c r="AC228" s="108" t="s">
        <v>416</v>
      </c>
      <c r="AD228" s="84">
        <v>24</v>
      </c>
      <c r="AE228" s="84" t="s">
        <v>308</v>
      </c>
      <c r="AF228" s="84" t="s">
        <v>309</v>
      </c>
      <c r="AG228" s="108" t="s">
        <v>1286</v>
      </c>
      <c r="AH228" s="84" t="s">
        <v>269</v>
      </c>
      <c r="AI228" s="108" t="s">
        <v>1287</v>
      </c>
      <c r="AJ228" s="84">
        <v>4270</v>
      </c>
      <c r="AK228" s="84">
        <v>4270</v>
      </c>
      <c r="AL228" s="108" t="s">
        <v>490</v>
      </c>
      <c r="AM228" s="84">
        <v>37427.410000000003</v>
      </c>
      <c r="AN228" s="112">
        <v>18082.59</v>
      </c>
      <c r="AO228" s="112">
        <v>55510</v>
      </c>
      <c r="AP228" s="112">
        <v>42572.59</v>
      </c>
      <c r="AQ228" s="112">
        <v>5661.41</v>
      </c>
      <c r="AR228" s="112">
        <v>48234</v>
      </c>
      <c r="AS228" s="112">
        <v>0</v>
      </c>
      <c r="AT228" s="112">
        <v>0</v>
      </c>
      <c r="AU228" s="112">
        <v>0</v>
      </c>
      <c r="AV228" s="84">
        <v>13</v>
      </c>
      <c r="AW228" s="84">
        <v>0</v>
      </c>
      <c r="AX228" s="84" t="s">
        <v>272</v>
      </c>
      <c r="AY228" s="108" t="s">
        <v>490</v>
      </c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1284</v>
      </c>
      <c r="BG228" s="84">
        <v>7352206292</v>
      </c>
      <c r="BH228" s="114" t="s">
        <v>274</v>
      </c>
      <c r="BI228" s="38" t="s">
        <v>110</v>
      </c>
      <c r="BJ228" s="85">
        <v>45807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244</v>
      </c>
      <c r="BP228" s="84"/>
      <c r="BQ228" s="117"/>
      <c r="BR228" s="118" t="s">
        <v>1553</v>
      </c>
    </row>
    <row r="229" spans="1:70" s="113" customFormat="1" ht="15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47293</v>
      </c>
      <c r="J229" s="38" t="s">
        <v>643</v>
      </c>
      <c r="K229" s="84">
        <v>47293</v>
      </c>
      <c r="L229" s="84" t="s">
        <v>1268</v>
      </c>
      <c r="M229" s="38" t="s">
        <v>1269</v>
      </c>
      <c r="N229" s="84">
        <v>357631</v>
      </c>
      <c r="O229" s="84" t="s">
        <v>1288</v>
      </c>
      <c r="P229" s="84">
        <v>679639</v>
      </c>
      <c r="Q229" s="38" t="s">
        <v>1289</v>
      </c>
      <c r="R229" s="38" t="s">
        <v>258</v>
      </c>
      <c r="S229" s="84" t="s">
        <v>1290</v>
      </c>
      <c r="T229" s="84" t="s">
        <v>1290</v>
      </c>
      <c r="U229" s="84" t="s">
        <v>412</v>
      </c>
      <c r="V229" s="84" t="s">
        <v>261</v>
      </c>
      <c r="W229" s="84">
        <v>541</v>
      </c>
      <c r="X229" s="38" t="s">
        <v>262</v>
      </c>
      <c r="Y229" s="84">
        <v>353076752</v>
      </c>
      <c r="Z229" s="38" t="s">
        <v>1114</v>
      </c>
      <c r="AA229" s="108" t="s">
        <v>719</v>
      </c>
      <c r="AB229" s="84">
        <v>42000</v>
      </c>
      <c r="AC229" s="108" t="s">
        <v>596</v>
      </c>
      <c r="AD229" s="84">
        <v>24</v>
      </c>
      <c r="AE229" s="84" t="s">
        <v>370</v>
      </c>
      <c r="AF229" s="84" t="s">
        <v>371</v>
      </c>
      <c r="AG229" s="108" t="s">
        <v>720</v>
      </c>
      <c r="AH229" s="84" t="s">
        <v>336</v>
      </c>
      <c r="AI229" s="108" t="s">
        <v>432</v>
      </c>
      <c r="AJ229" s="84">
        <v>2240</v>
      </c>
      <c r="AK229" s="84">
        <v>2240</v>
      </c>
      <c r="AL229" s="108" t="s">
        <v>1215</v>
      </c>
      <c r="AM229" s="84">
        <v>27002.95</v>
      </c>
      <c r="AN229" s="112">
        <v>11077.05</v>
      </c>
      <c r="AO229" s="112">
        <v>38080</v>
      </c>
      <c r="AP229" s="112">
        <v>14997.05</v>
      </c>
      <c r="AQ229" s="112">
        <v>1322.95</v>
      </c>
      <c r="AR229" s="112">
        <v>16320</v>
      </c>
      <c r="AS229" s="112">
        <v>3892.9</v>
      </c>
      <c r="AT229" s="112">
        <v>587.1</v>
      </c>
      <c r="AU229" s="112">
        <v>4480</v>
      </c>
      <c r="AV229" s="84">
        <v>19</v>
      </c>
      <c r="AW229" s="84">
        <v>53</v>
      </c>
      <c r="AX229" s="84" t="s">
        <v>789</v>
      </c>
      <c r="AY229" s="108" t="s">
        <v>1215</v>
      </c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1290</v>
      </c>
      <c r="BG229" s="84">
        <v>6205744731</v>
      </c>
      <c r="BH229" s="114" t="s">
        <v>274</v>
      </c>
      <c r="BI229" s="38" t="s">
        <v>110</v>
      </c>
      <c r="BJ229" s="85">
        <v>45807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245</v>
      </c>
      <c r="BP229" s="84"/>
      <c r="BQ229" s="117"/>
      <c r="BR229" s="118" t="s">
        <v>1549</v>
      </c>
    </row>
    <row r="230" spans="1:70" s="113" customFormat="1" ht="15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47293</v>
      </c>
      <c r="J230" s="38" t="s">
        <v>643</v>
      </c>
      <c r="K230" s="84">
        <v>47293</v>
      </c>
      <c r="L230" s="84" t="s">
        <v>1268</v>
      </c>
      <c r="M230" s="38" t="s">
        <v>1269</v>
      </c>
      <c r="N230" s="84">
        <v>357631</v>
      </c>
      <c r="O230" s="84" t="s">
        <v>1288</v>
      </c>
      <c r="P230" s="84">
        <v>679639</v>
      </c>
      <c r="Q230" s="38" t="s">
        <v>1289</v>
      </c>
      <c r="R230" s="38" t="s">
        <v>258</v>
      </c>
      <c r="S230" s="84" t="s">
        <v>1291</v>
      </c>
      <c r="T230" s="84" t="s">
        <v>1291</v>
      </c>
      <c r="U230" s="84" t="s">
        <v>322</v>
      </c>
      <c r="V230" s="84" t="s">
        <v>261</v>
      </c>
      <c r="W230" s="84">
        <v>0</v>
      </c>
      <c r="X230" s="38" t="s">
        <v>262</v>
      </c>
      <c r="Y230" s="84">
        <v>354390458</v>
      </c>
      <c r="Z230" s="38" t="s">
        <v>1292</v>
      </c>
      <c r="AA230" s="108" t="s">
        <v>1293</v>
      </c>
      <c r="AB230" s="84">
        <v>42000</v>
      </c>
      <c r="AC230" s="108" t="s">
        <v>596</v>
      </c>
      <c r="AD230" s="84">
        <v>24</v>
      </c>
      <c r="AE230" s="84" t="s">
        <v>370</v>
      </c>
      <c r="AF230" s="84" t="s">
        <v>371</v>
      </c>
      <c r="AG230" s="108" t="s">
        <v>1294</v>
      </c>
      <c r="AH230" s="84" t="s">
        <v>336</v>
      </c>
      <c r="AI230" s="108" t="s">
        <v>1274</v>
      </c>
      <c r="AJ230" s="84">
        <v>2240</v>
      </c>
      <c r="AK230" s="84">
        <v>2240</v>
      </c>
      <c r="AL230" s="108" t="s">
        <v>390</v>
      </c>
      <c r="AM230" s="84">
        <v>25378.32</v>
      </c>
      <c r="AN230" s="112">
        <v>10461.68</v>
      </c>
      <c r="AO230" s="112">
        <v>35840</v>
      </c>
      <c r="AP230" s="112">
        <v>16621.68</v>
      </c>
      <c r="AQ230" s="112">
        <v>1632.32</v>
      </c>
      <c r="AR230" s="112">
        <v>18254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272</v>
      </c>
      <c r="AY230" s="108" t="s">
        <v>390</v>
      </c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1291</v>
      </c>
      <c r="BG230" s="84">
        <v>7903502154</v>
      </c>
      <c r="BH230" s="114" t="s">
        <v>274</v>
      </c>
      <c r="BI230" s="38" t="s">
        <v>110</v>
      </c>
      <c r="BJ230" s="85">
        <v>45807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1553</v>
      </c>
    </row>
    <row r="231" spans="1:70" s="113" customFormat="1" ht="15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47299</v>
      </c>
      <c r="J231" s="38" t="s">
        <v>1295</v>
      </c>
      <c r="K231" s="84">
        <v>47299</v>
      </c>
      <c r="L231" s="84" t="s">
        <v>1268</v>
      </c>
      <c r="M231" s="38" t="s">
        <v>1269</v>
      </c>
      <c r="N231" s="84">
        <v>532560</v>
      </c>
      <c r="O231" s="84" t="s">
        <v>1296</v>
      </c>
      <c r="P231" s="84">
        <v>887733</v>
      </c>
      <c r="Q231" s="38" t="s">
        <v>1297</v>
      </c>
      <c r="R231" s="38" t="s">
        <v>258</v>
      </c>
      <c r="S231" s="84" t="s">
        <v>1298</v>
      </c>
      <c r="T231" s="84" t="s">
        <v>1298</v>
      </c>
      <c r="U231" s="84" t="s">
        <v>280</v>
      </c>
      <c r="V231" s="84" t="s">
        <v>261</v>
      </c>
      <c r="W231" s="84">
        <v>541</v>
      </c>
      <c r="X231" s="38" t="s">
        <v>262</v>
      </c>
      <c r="Y231" s="84">
        <v>353036439</v>
      </c>
      <c r="Z231" s="38" t="s">
        <v>1299</v>
      </c>
      <c r="AA231" s="108" t="s">
        <v>1300</v>
      </c>
      <c r="AB231" s="84">
        <v>32000</v>
      </c>
      <c r="AC231" s="108" t="s">
        <v>596</v>
      </c>
      <c r="AD231" s="84">
        <v>24</v>
      </c>
      <c r="AE231" s="84" t="s">
        <v>370</v>
      </c>
      <c r="AF231" s="84" t="s">
        <v>371</v>
      </c>
      <c r="AG231" s="108" t="s">
        <v>1301</v>
      </c>
      <c r="AH231" s="84" t="s">
        <v>336</v>
      </c>
      <c r="AI231" s="108" t="s">
        <v>1021</v>
      </c>
      <c r="AJ231" s="84">
        <v>1710</v>
      </c>
      <c r="AK231" s="84">
        <v>1710</v>
      </c>
      <c r="AL231" s="108" t="s">
        <v>385</v>
      </c>
      <c r="AM231" s="84">
        <v>23425.85</v>
      </c>
      <c r="AN231" s="112">
        <v>9064.15</v>
      </c>
      <c r="AO231" s="112">
        <v>32490</v>
      </c>
      <c r="AP231" s="112">
        <v>8574.15</v>
      </c>
      <c r="AQ231" s="112">
        <v>572.19000000000005</v>
      </c>
      <c r="AR231" s="112">
        <v>9146.34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272</v>
      </c>
      <c r="AY231" s="108" t="s">
        <v>385</v>
      </c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1298</v>
      </c>
      <c r="BG231" s="84">
        <v>6203674178</v>
      </c>
      <c r="BH231" s="114" t="s">
        <v>274</v>
      </c>
      <c r="BI231" s="38" t="s">
        <v>110</v>
      </c>
      <c r="BJ231" s="85">
        <v>45807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244</v>
      </c>
      <c r="BP231" s="84"/>
      <c r="BQ231" s="117"/>
      <c r="BR231" s="118" t="s">
        <v>1553</v>
      </c>
    </row>
    <row r="232" spans="1:70" s="113" customFormat="1" ht="15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47299</v>
      </c>
      <c r="J232" s="38" t="s">
        <v>1295</v>
      </c>
      <c r="K232" s="84">
        <v>47299</v>
      </c>
      <c r="L232" s="84" t="s">
        <v>1268</v>
      </c>
      <c r="M232" s="38" t="s">
        <v>1269</v>
      </c>
      <c r="N232" s="84">
        <v>532560</v>
      </c>
      <c r="O232" s="84" t="s">
        <v>1296</v>
      </c>
      <c r="P232" s="84">
        <v>887733</v>
      </c>
      <c r="Q232" s="38" t="s">
        <v>1297</v>
      </c>
      <c r="R232" s="38" t="s">
        <v>258</v>
      </c>
      <c r="S232" s="84" t="s">
        <v>1302</v>
      </c>
      <c r="T232" s="84" t="s">
        <v>1302</v>
      </c>
      <c r="U232" s="84" t="s">
        <v>280</v>
      </c>
      <c r="V232" s="84" t="s">
        <v>381</v>
      </c>
      <c r="W232" s="84">
        <v>541</v>
      </c>
      <c r="X232" s="38" t="s">
        <v>262</v>
      </c>
      <c r="Y232" s="84">
        <v>353126841</v>
      </c>
      <c r="Z232" s="38" t="s">
        <v>1303</v>
      </c>
      <c r="AA232" s="108" t="s">
        <v>1304</v>
      </c>
      <c r="AB232" s="84">
        <v>42000</v>
      </c>
      <c r="AC232" s="108" t="s">
        <v>596</v>
      </c>
      <c r="AD232" s="84">
        <v>24</v>
      </c>
      <c r="AE232" s="84" t="s">
        <v>370</v>
      </c>
      <c r="AF232" s="84" t="s">
        <v>371</v>
      </c>
      <c r="AG232" s="108" t="s">
        <v>1305</v>
      </c>
      <c r="AH232" s="84" t="s">
        <v>336</v>
      </c>
      <c r="AI232" s="108" t="s">
        <v>1021</v>
      </c>
      <c r="AJ232" s="84">
        <v>2240</v>
      </c>
      <c r="AK232" s="84">
        <v>2240</v>
      </c>
      <c r="AL232" s="108" t="s">
        <v>385</v>
      </c>
      <c r="AM232" s="84">
        <v>30895.85</v>
      </c>
      <c r="AN232" s="112">
        <v>11664.15</v>
      </c>
      <c r="AO232" s="112">
        <v>42560</v>
      </c>
      <c r="AP232" s="112">
        <v>11104.15</v>
      </c>
      <c r="AQ232" s="112">
        <v>735.85</v>
      </c>
      <c r="AR232" s="112">
        <v>11840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272</v>
      </c>
      <c r="AY232" s="108" t="s">
        <v>385</v>
      </c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1302</v>
      </c>
      <c r="BG232" s="84">
        <v>8617805366</v>
      </c>
      <c r="BH232" s="114" t="s">
        <v>274</v>
      </c>
      <c r="BI232" s="38" t="s">
        <v>110</v>
      </c>
      <c r="BJ232" s="85">
        <v>45807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244</v>
      </c>
      <c r="BP232" s="84"/>
      <c r="BQ232" s="117"/>
      <c r="BR232" s="118" t="s">
        <v>1553</v>
      </c>
    </row>
    <row r="233" spans="1:70" s="113" customFormat="1" ht="15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47299</v>
      </c>
      <c r="J233" s="38" t="s">
        <v>1295</v>
      </c>
      <c r="K233" s="84">
        <v>47299</v>
      </c>
      <c r="L233" s="84" t="s">
        <v>1268</v>
      </c>
      <c r="M233" s="38" t="s">
        <v>1269</v>
      </c>
      <c r="N233" s="84">
        <v>532560</v>
      </c>
      <c r="O233" s="84" t="s">
        <v>1296</v>
      </c>
      <c r="P233" s="84">
        <v>887733</v>
      </c>
      <c r="Q233" s="38" t="s">
        <v>1297</v>
      </c>
      <c r="R233" s="38" t="s">
        <v>258</v>
      </c>
      <c r="S233" s="84" t="s">
        <v>1306</v>
      </c>
      <c r="T233" s="84" t="s">
        <v>1306</v>
      </c>
      <c r="U233" s="84" t="s">
        <v>322</v>
      </c>
      <c r="V233" s="84" t="s">
        <v>261</v>
      </c>
      <c r="W233" s="84">
        <v>541</v>
      </c>
      <c r="X233" s="38" t="s">
        <v>262</v>
      </c>
      <c r="Y233" s="84">
        <v>353126980</v>
      </c>
      <c r="Z233" s="38" t="s">
        <v>1307</v>
      </c>
      <c r="AA233" s="108" t="s">
        <v>1304</v>
      </c>
      <c r="AB233" s="84">
        <v>42000</v>
      </c>
      <c r="AC233" s="108" t="s">
        <v>596</v>
      </c>
      <c r="AD233" s="84">
        <v>24</v>
      </c>
      <c r="AE233" s="84" t="s">
        <v>370</v>
      </c>
      <c r="AF233" s="84" t="s">
        <v>371</v>
      </c>
      <c r="AG233" s="108" t="s">
        <v>1305</v>
      </c>
      <c r="AH233" s="84" t="s">
        <v>336</v>
      </c>
      <c r="AI233" s="108" t="s">
        <v>1021</v>
      </c>
      <c r="AJ233" s="84">
        <v>2240</v>
      </c>
      <c r="AK233" s="84">
        <v>2240</v>
      </c>
      <c r="AL233" s="108" t="s">
        <v>385</v>
      </c>
      <c r="AM233" s="84">
        <v>28924.52</v>
      </c>
      <c r="AN233" s="112">
        <v>11395.48</v>
      </c>
      <c r="AO233" s="112">
        <v>40320</v>
      </c>
      <c r="AP233" s="112">
        <v>13075.48</v>
      </c>
      <c r="AQ233" s="112">
        <v>1004.52</v>
      </c>
      <c r="AR233" s="112">
        <v>14080</v>
      </c>
      <c r="AS233" s="112">
        <v>1971.33</v>
      </c>
      <c r="AT233" s="112">
        <v>268.67</v>
      </c>
      <c r="AU233" s="112">
        <v>2240</v>
      </c>
      <c r="AV233" s="84">
        <v>19</v>
      </c>
      <c r="AW233" s="84">
        <v>23</v>
      </c>
      <c r="AX233" s="84" t="s">
        <v>317</v>
      </c>
      <c r="AY233" s="108" t="s">
        <v>385</v>
      </c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1306</v>
      </c>
      <c r="BG233" s="84">
        <v>8102745859</v>
      </c>
      <c r="BH233" s="114" t="s">
        <v>274</v>
      </c>
      <c r="BI233" s="38" t="s">
        <v>110</v>
      </c>
      <c r="BJ233" s="85">
        <v>45807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244</v>
      </c>
      <c r="BP233" s="84"/>
      <c r="BQ233" s="117"/>
      <c r="BR233" s="118" t="s">
        <v>1553</v>
      </c>
    </row>
    <row r="234" spans="1:70" s="113" customFormat="1" ht="15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47299</v>
      </c>
      <c r="J234" s="38" t="s">
        <v>1295</v>
      </c>
      <c r="K234" s="84">
        <v>47299</v>
      </c>
      <c r="L234" s="84" t="s">
        <v>1268</v>
      </c>
      <c r="M234" s="38" t="s">
        <v>1269</v>
      </c>
      <c r="N234" s="84">
        <v>532560</v>
      </c>
      <c r="O234" s="84" t="s">
        <v>1296</v>
      </c>
      <c r="P234" s="84">
        <v>887733</v>
      </c>
      <c r="Q234" s="38" t="s">
        <v>1297</v>
      </c>
      <c r="R234" s="38" t="s">
        <v>258</v>
      </c>
      <c r="S234" s="84" t="s">
        <v>1308</v>
      </c>
      <c r="T234" s="84" t="s">
        <v>1308</v>
      </c>
      <c r="U234" s="84" t="s">
        <v>322</v>
      </c>
      <c r="V234" s="84" t="s">
        <v>261</v>
      </c>
      <c r="W234" s="84">
        <v>0</v>
      </c>
      <c r="X234" s="38" t="s">
        <v>262</v>
      </c>
      <c r="Y234" s="84">
        <v>354119649</v>
      </c>
      <c r="Z234" s="38" t="s">
        <v>1309</v>
      </c>
      <c r="AA234" s="108" t="s">
        <v>291</v>
      </c>
      <c r="AB234" s="84">
        <v>42000</v>
      </c>
      <c r="AC234" s="108" t="s">
        <v>596</v>
      </c>
      <c r="AD234" s="84">
        <v>24</v>
      </c>
      <c r="AE234" s="84" t="s">
        <v>370</v>
      </c>
      <c r="AF234" s="84" t="s">
        <v>371</v>
      </c>
      <c r="AG234" s="108" t="s">
        <v>1310</v>
      </c>
      <c r="AH234" s="84" t="s">
        <v>336</v>
      </c>
      <c r="AI234" s="108" t="s">
        <v>1086</v>
      </c>
      <c r="AJ234" s="84">
        <v>2240</v>
      </c>
      <c r="AK234" s="84">
        <v>2240</v>
      </c>
      <c r="AL234" s="108" t="s">
        <v>807</v>
      </c>
      <c r="AM234" s="84">
        <v>27847.55</v>
      </c>
      <c r="AN234" s="112">
        <v>10232.450000000001</v>
      </c>
      <c r="AO234" s="112">
        <v>38080</v>
      </c>
      <c r="AP234" s="112">
        <v>14152.45</v>
      </c>
      <c r="AQ234" s="112">
        <v>1192.55</v>
      </c>
      <c r="AR234" s="112">
        <v>15345</v>
      </c>
      <c r="AS234" s="112">
        <v>0</v>
      </c>
      <c r="AT234" s="112">
        <v>0</v>
      </c>
      <c r="AU234" s="112">
        <v>0</v>
      </c>
      <c r="AV234" s="84">
        <v>17</v>
      </c>
      <c r="AW234" s="84">
        <v>0</v>
      </c>
      <c r="AX234" s="84" t="s">
        <v>272</v>
      </c>
      <c r="AY234" s="108" t="s">
        <v>807</v>
      </c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1308</v>
      </c>
      <c r="BG234" s="84">
        <v>6200939283</v>
      </c>
      <c r="BH234" s="114" t="s">
        <v>274</v>
      </c>
      <c r="BI234" s="38" t="s">
        <v>110</v>
      </c>
      <c r="BJ234" s="85">
        <v>45807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244</v>
      </c>
      <c r="BP234" s="84"/>
      <c r="BQ234" s="117"/>
      <c r="BR234" s="118" t="s">
        <v>1553</v>
      </c>
    </row>
    <row r="235" spans="1:70" s="113" customFormat="1" ht="15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47299</v>
      </c>
      <c r="J235" s="38" t="s">
        <v>1295</v>
      </c>
      <c r="K235" s="84">
        <v>47299</v>
      </c>
      <c r="L235" s="84" t="s">
        <v>1268</v>
      </c>
      <c r="M235" s="38" t="s">
        <v>1269</v>
      </c>
      <c r="N235" s="84">
        <v>532560</v>
      </c>
      <c r="O235" s="84" t="s">
        <v>1296</v>
      </c>
      <c r="P235" s="84">
        <v>887733</v>
      </c>
      <c r="Q235" s="38" t="s">
        <v>1297</v>
      </c>
      <c r="R235" s="38" t="s">
        <v>258</v>
      </c>
      <c r="S235" s="84" t="s">
        <v>1311</v>
      </c>
      <c r="T235" s="84" t="s">
        <v>1311</v>
      </c>
      <c r="U235" s="84" t="s">
        <v>322</v>
      </c>
      <c r="V235" s="84" t="s">
        <v>261</v>
      </c>
      <c r="W235" s="84">
        <v>0</v>
      </c>
      <c r="X235" s="38" t="s">
        <v>1312</v>
      </c>
      <c r="Y235" s="84">
        <v>354898525</v>
      </c>
      <c r="Z235" s="38" t="s">
        <v>1313</v>
      </c>
      <c r="AA235" s="108" t="s">
        <v>889</v>
      </c>
      <c r="AB235" s="84">
        <v>52000</v>
      </c>
      <c r="AC235" s="108" t="s">
        <v>596</v>
      </c>
      <c r="AD235" s="84">
        <v>24</v>
      </c>
      <c r="AE235" s="84" t="s">
        <v>325</v>
      </c>
      <c r="AF235" s="84" t="s">
        <v>326</v>
      </c>
      <c r="AG235" s="108" t="s">
        <v>1314</v>
      </c>
      <c r="AH235" s="84" t="s">
        <v>336</v>
      </c>
      <c r="AI235" s="108" t="s">
        <v>1214</v>
      </c>
      <c r="AJ235" s="84">
        <v>2780</v>
      </c>
      <c r="AK235" s="84">
        <v>2780</v>
      </c>
      <c r="AL235" s="108" t="s">
        <v>624</v>
      </c>
      <c r="AM235" s="84">
        <v>29602.85</v>
      </c>
      <c r="AN235" s="112">
        <v>12097.15</v>
      </c>
      <c r="AO235" s="112">
        <v>41700</v>
      </c>
      <c r="AP235" s="112">
        <v>22397.15</v>
      </c>
      <c r="AQ235" s="112">
        <v>2397.85</v>
      </c>
      <c r="AR235" s="112">
        <v>24795</v>
      </c>
      <c r="AS235" s="112">
        <v>0</v>
      </c>
      <c r="AT235" s="112">
        <v>0</v>
      </c>
      <c r="AU235" s="112">
        <v>0</v>
      </c>
      <c r="AV235" s="84">
        <v>15</v>
      </c>
      <c r="AW235" s="84">
        <v>0</v>
      </c>
      <c r="AX235" s="84" t="s">
        <v>272</v>
      </c>
      <c r="AY235" s="108" t="s">
        <v>624</v>
      </c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1311</v>
      </c>
      <c r="BG235" s="84">
        <v>8927095787</v>
      </c>
      <c r="BH235" s="114" t="s">
        <v>274</v>
      </c>
      <c r="BI235" s="38" t="s">
        <v>110</v>
      </c>
      <c r="BJ235" s="85">
        <v>45807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244</v>
      </c>
      <c r="BP235" s="84"/>
      <c r="BQ235" s="117"/>
      <c r="BR235" s="118" t="s">
        <v>1553</v>
      </c>
    </row>
    <row r="236" spans="1:70" s="113" customFormat="1" ht="15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47299</v>
      </c>
      <c r="J236" s="38" t="s">
        <v>1295</v>
      </c>
      <c r="K236" s="84">
        <v>47299</v>
      </c>
      <c r="L236" s="84" t="s">
        <v>1268</v>
      </c>
      <c r="M236" s="38" t="s">
        <v>1269</v>
      </c>
      <c r="N236" s="84">
        <v>382957</v>
      </c>
      <c r="O236" s="84" t="s">
        <v>1315</v>
      </c>
      <c r="P236" s="84">
        <v>579753</v>
      </c>
      <c r="Q236" s="38" t="s">
        <v>1316</v>
      </c>
      <c r="R236" s="38" t="s">
        <v>258</v>
      </c>
      <c r="S236" s="84" t="s">
        <v>1317</v>
      </c>
      <c r="T236" s="84" t="s">
        <v>1317</v>
      </c>
      <c r="U236" s="84" t="s">
        <v>280</v>
      </c>
      <c r="V236" s="84" t="s">
        <v>261</v>
      </c>
      <c r="W236" s="84">
        <v>541</v>
      </c>
      <c r="X236" s="38" t="s">
        <v>262</v>
      </c>
      <c r="Y236" s="84">
        <v>352206579</v>
      </c>
      <c r="Z236" s="38" t="s">
        <v>1318</v>
      </c>
      <c r="AA236" s="108" t="s">
        <v>1319</v>
      </c>
      <c r="AB236" s="84">
        <v>42000</v>
      </c>
      <c r="AC236" s="108" t="s">
        <v>596</v>
      </c>
      <c r="AD236" s="84">
        <v>24</v>
      </c>
      <c r="AE236" s="84" t="s">
        <v>370</v>
      </c>
      <c r="AF236" s="84" t="s">
        <v>371</v>
      </c>
      <c r="AG236" s="108" t="s">
        <v>1320</v>
      </c>
      <c r="AH236" s="84" t="s">
        <v>336</v>
      </c>
      <c r="AI236" s="108" t="s">
        <v>1321</v>
      </c>
      <c r="AJ236" s="84">
        <v>2240</v>
      </c>
      <c r="AK236" s="84">
        <v>2240</v>
      </c>
      <c r="AL236" s="108" t="s">
        <v>1211</v>
      </c>
      <c r="AM236" s="84">
        <v>32724.97</v>
      </c>
      <c r="AN236" s="112">
        <v>12075.03</v>
      </c>
      <c r="AO236" s="112">
        <v>44800</v>
      </c>
      <c r="AP236" s="112">
        <v>9275.0300000000007</v>
      </c>
      <c r="AQ236" s="112">
        <v>513.97</v>
      </c>
      <c r="AR236" s="112">
        <v>9789</v>
      </c>
      <c r="AS236" s="112">
        <v>2049.42</v>
      </c>
      <c r="AT236" s="112">
        <v>190.58</v>
      </c>
      <c r="AU236" s="112">
        <v>2240</v>
      </c>
      <c r="AV236" s="84">
        <v>21</v>
      </c>
      <c r="AW236" s="84">
        <v>23</v>
      </c>
      <c r="AX236" s="84" t="s">
        <v>317</v>
      </c>
      <c r="AY236" s="108" t="s">
        <v>1211</v>
      </c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1317</v>
      </c>
      <c r="BG236" s="84">
        <v>7667817091</v>
      </c>
      <c r="BH236" s="114" t="s">
        <v>274</v>
      </c>
      <c r="BI236" s="38" t="s">
        <v>110</v>
      </c>
      <c r="BJ236" s="85">
        <v>45807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1553</v>
      </c>
    </row>
    <row r="237" spans="1:70" s="113" customFormat="1" ht="15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47299</v>
      </c>
      <c r="J237" s="38" t="s">
        <v>1295</v>
      </c>
      <c r="K237" s="84">
        <v>47299</v>
      </c>
      <c r="L237" s="84" t="s">
        <v>1268</v>
      </c>
      <c r="M237" s="38" t="s">
        <v>1269</v>
      </c>
      <c r="N237" s="84">
        <v>382957</v>
      </c>
      <c r="O237" s="84" t="s">
        <v>1315</v>
      </c>
      <c r="P237" s="84">
        <v>512851</v>
      </c>
      <c r="Q237" s="38" t="s">
        <v>1322</v>
      </c>
      <c r="R237" s="38" t="s">
        <v>258</v>
      </c>
      <c r="S237" s="84" t="s">
        <v>1323</v>
      </c>
      <c r="T237" s="84" t="s">
        <v>1323</v>
      </c>
      <c r="U237" s="84" t="s">
        <v>280</v>
      </c>
      <c r="V237" s="84" t="s">
        <v>261</v>
      </c>
      <c r="W237" s="84">
        <v>541</v>
      </c>
      <c r="X237" s="38" t="s">
        <v>262</v>
      </c>
      <c r="Y237" s="84">
        <v>353655813</v>
      </c>
      <c r="Z237" s="38" t="s">
        <v>1324</v>
      </c>
      <c r="AA237" s="108" t="s">
        <v>1325</v>
      </c>
      <c r="AB237" s="84">
        <v>52000</v>
      </c>
      <c r="AC237" s="108" t="s">
        <v>596</v>
      </c>
      <c r="AD237" s="84">
        <v>24</v>
      </c>
      <c r="AE237" s="84" t="s">
        <v>325</v>
      </c>
      <c r="AF237" s="84" t="s">
        <v>326</v>
      </c>
      <c r="AG237" s="108" t="s">
        <v>619</v>
      </c>
      <c r="AH237" s="84" t="s">
        <v>328</v>
      </c>
      <c r="AI237" s="108" t="s">
        <v>1326</v>
      </c>
      <c r="AJ237" s="84">
        <v>2780</v>
      </c>
      <c r="AK237" s="84">
        <v>2780</v>
      </c>
      <c r="AL237" s="108" t="s">
        <v>385</v>
      </c>
      <c r="AM237" s="84">
        <v>34678.03</v>
      </c>
      <c r="AN237" s="112">
        <v>12581.97</v>
      </c>
      <c r="AO237" s="112">
        <v>47260</v>
      </c>
      <c r="AP237" s="112">
        <v>17321.97</v>
      </c>
      <c r="AQ237" s="112">
        <v>1435.03</v>
      </c>
      <c r="AR237" s="112">
        <v>18757</v>
      </c>
      <c r="AS237" s="112">
        <v>2424.0700000000002</v>
      </c>
      <c r="AT237" s="112">
        <v>355.93</v>
      </c>
      <c r="AU237" s="112">
        <v>2780</v>
      </c>
      <c r="AV237" s="84">
        <v>18</v>
      </c>
      <c r="AW237" s="84">
        <v>23</v>
      </c>
      <c r="AX237" s="84" t="s">
        <v>317</v>
      </c>
      <c r="AY237" s="108" t="s">
        <v>385</v>
      </c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1323</v>
      </c>
      <c r="BG237" s="84">
        <v>8757637161</v>
      </c>
      <c r="BH237" s="114" t="s">
        <v>274</v>
      </c>
      <c r="BI237" s="38" t="s">
        <v>110</v>
      </c>
      <c r="BJ237" s="85">
        <v>45807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244</v>
      </c>
      <c r="BP237" s="84"/>
      <c r="BQ237" s="117"/>
      <c r="BR237" s="118" t="s">
        <v>1553</v>
      </c>
    </row>
    <row r="238" spans="1:70" s="113" customFormat="1" ht="15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47299</v>
      </c>
      <c r="J238" s="38" t="s">
        <v>1295</v>
      </c>
      <c r="K238" s="84">
        <v>47299</v>
      </c>
      <c r="L238" s="84" t="s">
        <v>1268</v>
      </c>
      <c r="M238" s="38" t="s">
        <v>1269</v>
      </c>
      <c r="N238" s="84">
        <v>382957</v>
      </c>
      <c r="O238" s="84" t="s">
        <v>1315</v>
      </c>
      <c r="P238" s="84">
        <v>546000</v>
      </c>
      <c r="Q238" s="38" t="s">
        <v>1327</v>
      </c>
      <c r="R238" s="38" t="s">
        <v>258</v>
      </c>
      <c r="S238" s="84" t="s">
        <v>1328</v>
      </c>
      <c r="T238" s="84" t="s">
        <v>1328</v>
      </c>
      <c r="U238" s="84" t="s">
        <v>280</v>
      </c>
      <c r="V238" s="84" t="s">
        <v>261</v>
      </c>
      <c r="W238" s="84">
        <v>541</v>
      </c>
      <c r="X238" s="38" t="s">
        <v>262</v>
      </c>
      <c r="Y238" s="84">
        <v>353656047</v>
      </c>
      <c r="Z238" s="38" t="s">
        <v>1329</v>
      </c>
      <c r="AA238" s="108" t="s">
        <v>1330</v>
      </c>
      <c r="AB238" s="84">
        <v>42000</v>
      </c>
      <c r="AC238" s="108" t="s">
        <v>596</v>
      </c>
      <c r="AD238" s="84">
        <v>24</v>
      </c>
      <c r="AE238" s="84" t="s">
        <v>370</v>
      </c>
      <c r="AF238" s="84" t="s">
        <v>371</v>
      </c>
      <c r="AG238" s="108" t="s">
        <v>1331</v>
      </c>
      <c r="AH238" s="84" t="s">
        <v>336</v>
      </c>
      <c r="AI238" s="108" t="s">
        <v>1086</v>
      </c>
      <c r="AJ238" s="84">
        <v>2240</v>
      </c>
      <c r="AK238" s="84">
        <v>2240</v>
      </c>
      <c r="AL238" s="108" t="s">
        <v>832</v>
      </c>
      <c r="AM238" s="84">
        <v>26767.759999999998</v>
      </c>
      <c r="AN238" s="112">
        <v>11312.24</v>
      </c>
      <c r="AO238" s="112">
        <v>38080</v>
      </c>
      <c r="AP238" s="112">
        <v>15232.24</v>
      </c>
      <c r="AQ238" s="112">
        <v>1361.76</v>
      </c>
      <c r="AR238" s="112">
        <v>16594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272</v>
      </c>
      <c r="AY238" s="108" t="s">
        <v>832</v>
      </c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1328</v>
      </c>
      <c r="BG238" s="84">
        <v>9661726496</v>
      </c>
      <c r="BH238" s="114" t="s">
        <v>274</v>
      </c>
      <c r="BI238" s="38" t="s">
        <v>110</v>
      </c>
      <c r="BJ238" s="85">
        <v>45807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244</v>
      </c>
      <c r="BP238" s="84"/>
      <c r="BQ238" s="117"/>
      <c r="BR238" s="118" t="s">
        <v>1553</v>
      </c>
    </row>
    <row r="239" spans="1:70" s="113" customFormat="1" ht="15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47285</v>
      </c>
      <c r="J239" s="38" t="s">
        <v>252</v>
      </c>
      <c r="K239" s="84">
        <v>47285</v>
      </c>
      <c r="L239" s="84" t="s">
        <v>1268</v>
      </c>
      <c r="M239" s="38" t="s">
        <v>1269</v>
      </c>
      <c r="N239" s="84">
        <v>354126</v>
      </c>
      <c r="O239" s="84" t="s">
        <v>1332</v>
      </c>
      <c r="P239" s="84">
        <v>838923</v>
      </c>
      <c r="Q239" s="38" t="s">
        <v>1333</v>
      </c>
      <c r="R239" s="38" t="s">
        <v>258</v>
      </c>
      <c r="S239" s="84" t="s">
        <v>1334</v>
      </c>
      <c r="T239" s="84" t="s">
        <v>1334</v>
      </c>
      <c r="U239" s="84" t="s">
        <v>322</v>
      </c>
      <c r="V239" s="84" t="s">
        <v>261</v>
      </c>
      <c r="W239" s="84">
        <v>0</v>
      </c>
      <c r="X239" s="38" t="s">
        <v>262</v>
      </c>
      <c r="Y239" s="84">
        <v>355058648</v>
      </c>
      <c r="Z239" s="38" t="s">
        <v>1265</v>
      </c>
      <c r="AA239" s="108" t="s">
        <v>1274</v>
      </c>
      <c r="AB239" s="84">
        <v>65000</v>
      </c>
      <c r="AC239" s="108" t="s">
        <v>596</v>
      </c>
      <c r="AD239" s="84">
        <v>24</v>
      </c>
      <c r="AE239" s="84" t="s">
        <v>325</v>
      </c>
      <c r="AF239" s="84" t="s">
        <v>326</v>
      </c>
      <c r="AG239" s="108" t="s">
        <v>1335</v>
      </c>
      <c r="AH239" s="84" t="s">
        <v>336</v>
      </c>
      <c r="AI239" s="108" t="s">
        <v>1214</v>
      </c>
      <c r="AJ239" s="84">
        <v>3470</v>
      </c>
      <c r="AK239" s="84">
        <v>3470</v>
      </c>
      <c r="AL239" s="108" t="s">
        <v>385</v>
      </c>
      <c r="AM239" s="84">
        <v>36857.19</v>
      </c>
      <c r="AN239" s="112">
        <v>15192.81</v>
      </c>
      <c r="AO239" s="112">
        <v>52050</v>
      </c>
      <c r="AP239" s="112">
        <v>28142.81</v>
      </c>
      <c r="AQ239" s="112">
        <v>3031.19</v>
      </c>
      <c r="AR239" s="112">
        <v>31174</v>
      </c>
      <c r="AS239" s="112">
        <v>0</v>
      </c>
      <c r="AT239" s="112">
        <v>0</v>
      </c>
      <c r="AU239" s="112">
        <v>0</v>
      </c>
      <c r="AV239" s="84">
        <v>15</v>
      </c>
      <c r="AW239" s="84">
        <v>0</v>
      </c>
      <c r="AX239" s="84" t="s">
        <v>272</v>
      </c>
      <c r="AY239" s="108" t="s">
        <v>385</v>
      </c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1334</v>
      </c>
      <c r="BG239" s="84">
        <v>7979842122</v>
      </c>
      <c r="BH239" s="114" t="s">
        <v>274</v>
      </c>
      <c r="BI239" s="38" t="s">
        <v>110</v>
      </c>
      <c r="BJ239" s="85">
        <v>45807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1553</v>
      </c>
    </row>
    <row r="240" spans="1:70" s="113" customFormat="1" ht="15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47321</v>
      </c>
      <c r="J240" s="38" t="s">
        <v>1336</v>
      </c>
      <c r="K240" s="84">
        <v>47321</v>
      </c>
      <c r="L240" s="84" t="s">
        <v>472</v>
      </c>
      <c r="M240" s="38" t="s">
        <v>473</v>
      </c>
      <c r="N240" s="84">
        <v>76394</v>
      </c>
      <c r="O240" s="84" t="s">
        <v>1337</v>
      </c>
      <c r="P240" s="84">
        <v>508408</v>
      </c>
      <c r="Q240" s="38" t="s">
        <v>1338</v>
      </c>
      <c r="R240" s="38" t="s">
        <v>258</v>
      </c>
      <c r="S240" s="84" t="s">
        <v>1339</v>
      </c>
      <c r="T240" s="84" t="s">
        <v>1339</v>
      </c>
      <c r="U240" s="84" t="s">
        <v>280</v>
      </c>
      <c r="V240" s="84" t="s">
        <v>261</v>
      </c>
      <c r="W240" s="84">
        <v>541</v>
      </c>
      <c r="X240" s="38" t="s">
        <v>262</v>
      </c>
      <c r="Y240" s="84">
        <v>352012925</v>
      </c>
      <c r="Z240" s="38" t="s">
        <v>1340</v>
      </c>
      <c r="AA240" s="108" t="s">
        <v>1341</v>
      </c>
      <c r="AB240" s="84">
        <v>42000</v>
      </c>
      <c r="AC240" s="108" t="s">
        <v>284</v>
      </c>
      <c r="AD240" s="84">
        <v>24</v>
      </c>
      <c r="AE240" s="84" t="s">
        <v>370</v>
      </c>
      <c r="AF240" s="84" t="s">
        <v>371</v>
      </c>
      <c r="AG240" s="108" t="s">
        <v>405</v>
      </c>
      <c r="AH240" s="84" t="s">
        <v>336</v>
      </c>
      <c r="AI240" s="108" t="s">
        <v>1241</v>
      </c>
      <c r="AJ240" s="84">
        <v>2240</v>
      </c>
      <c r="AK240" s="84">
        <v>2240</v>
      </c>
      <c r="AL240" s="108" t="s">
        <v>1342</v>
      </c>
      <c r="AM240" s="84">
        <v>18066.240000000002</v>
      </c>
      <c r="AN240" s="112">
        <v>8813.76</v>
      </c>
      <c r="AO240" s="112">
        <v>26880</v>
      </c>
      <c r="AP240" s="112">
        <v>23933.759999999998</v>
      </c>
      <c r="AQ240" s="112">
        <v>3430.24</v>
      </c>
      <c r="AR240" s="112">
        <v>27364</v>
      </c>
      <c r="AS240" s="112">
        <v>19127.39</v>
      </c>
      <c r="AT240" s="112">
        <v>3272.61</v>
      </c>
      <c r="AU240" s="112">
        <v>22400</v>
      </c>
      <c r="AV240" s="84">
        <v>22</v>
      </c>
      <c r="AW240" s="84">
        <v>292</v>
      </c>
      <c r="AX240" s="84" t="s">
        <v>361</v>
      </c>
      <c r="AY240" s="108" t="s">
        <v>1342</v>
      </c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1339</v>
      </c>
      <c r="BG240" s="84">
        <v>8294040912</v>
      </c>
      <c r="BH240" s="114" t="s">
        <v>274</v>
      </c>
      <c r="BI240" s="38" t="s">
        <v>110</v>
      </c>
      <c r="BJ240" s="85">
        <v>45807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245</v>
      </c>
      <c r="BP240" s="84"/>
      <c r="BQ240" s="117"/>
      <c r="BR240" s="118" t="s">
        <v>1549</v>
      </c>
    </row>
    <row r="241" spans="1:70" s="113" customFormat="1" ht="15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47321</v>
      </c>
      <c r="J241" s="38" t="s">
        <v>1336</v>
      </c>
      <c r="K241" s="84">
        <v>47321</v>
      </c>
      <c r="L241" s="84" t="s">
        <v>472</v>
      </c>
      <c r="M241" s="38" t="s">
        <v>473</v>
      </c>
      <c r="N241" s="84">
        <v>76394</v>
      </c>
      <c r="O241" s="84" t="s">
        <v>1337</v>
      </c>
      <c r="P241" s="84">
        <v>108664</v>
      </c>
      <c r="Q241" s="38" t="s">
        <v>1343</v>
      </c>
      <c r="R241" s="38" t="s">
        <v>258</v>
      </c>
      <c r="S241" s="84" t="s">
        <v>1344</v>
      </c>
      <c r="T241" s="84" t="s">
        <v>1344</v>
      </c>
      <c r="U241" s="84" t="s">
        <v>260</v>
      </c>
      <c r="V241" s="84" t="s">
        <v>381</v>
      </c>
      <c r="W241" s="84">
        <v>541</v>
      </c>
      <c r="X241" s="38" t="s">
        <v>262</v>
      </c>
      <c r="Y241" s="84">
        <v>353064696</v>
      </c>
      <c r="Z241" s="38" t="s">
        <v>1345</v>
      </c>
      <c r="AA241" s="108" t="s">
        <v>1346</v>
      </c>
      <c r="AB241" s="84">
        <v>73000</v>
      </c>
      <c r="AC241" s="108" t="s">
        <v>284</v>
      </c>
      <c r="AD241" s="84">
        <v>24</v>
      </c>
      <c r="AE241" s="84" t="s">
        <v>266</v>
      </c>
      <c r="AF241" s="84" t="s">
        <v>739</v>
      </c>
      <c r="AG241" s="108" t="s">
        <v>1347</v>
      </c>
      <c r="AH241" s="84" t="s">
        <v>302</v>
      </c>
      <c r="AI241" s="108" t="s">
        <v>545</v>
      </c>
      <c r="AJ241" s="84">
        <v>3900</v>
      </c>
      <c r="AK241" s="84">
        <v>3900</v>
      </c>
      <c r="AL241" s="108" t="s">
        <v>295</v>
      </c>
      <c r="AM241" s="84">
        <v>53418.66</v>
      </c>
      <c r="AN241" s="112">
        <v>20681.34</v>
      </c>
      <c r="AO241" s="112">
        <v>74100</v>
      </c>
      <c r="AP241" s="112">
        <v>19581.34</v>
      </c>
      <c r="AQ241" s="112">
        <v>1307.8599999999999</v>
      </c>
      <c r="AR241" s="112">
        <v>20889.2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272</v>
      </c>
      <c r="AY241" s="108" t="s">
        <v>295</v>
      </c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1344</v>
      </c>
      <c r="BG241" s="84">
        <v>9153970898</v>
      </c>
      <c r="BH241" s="114" t="s">
        <v>274</v>
      </c>
      <c r="BI241" s="38" t="s">
        <v>110</v>
      </c>
      <c r="BJ241" s="85">
        <v>45807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244</v>
      </c>
      <c r="BP241" s="84"/>
      <c r="BQ241" s="117"/>
      <c r="BR241" s="118" t="s">
        <v>1553</v>
      </c>
    </row>
    <row r="242" spans="1:70" s="113" customFormat="1" ht="15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47321</v>
      </c>
      <c r="J242" s="38" t="s">
        <v>1336</v>
      </c>
      <c r="K242" s="84">
        <v>47321</v>
      </c>
      <c r="L242" s="84" t="s">
        <v>472</v>
      </c>
      <c r="M242" s="38" t="s">
        <v>473</v>
      </c>
      <c r="N242" s="84">
        <v>76394</v>
      </c>
      <c r="O242" s="84" t="s">
        <v>1337</v>
      </c>
      <c r="P242" s="84">
        <v>108664</v>
      </c>
      <c r="Q242" s="38" t="s">
        <v>1343</v>
      </c>
      <c r="R242" s="38" t="s">
        <v>258</v>
      </c>
      <c r="S242" s="84" t="s">
        <v>1348</v>
      </c>
      <c r="T242" s="84" t="s">
        <v>1348</v>
      </c>
      <c r="U242" s="84" t="s">
        <v>280</v>
      </c>
      <c r="V242" s="84" t="s">
        <v>381</v>
      </c>
      <c r="W242" s="84">
        <v>0</v>
      </c>
      <c r="X242" s="38" t="s">
        <v>281</v>
      </c>
      <c r="Y242" s="84">
        <v>355732123</v>
      </c>
      <c r="Z242" s="38" t="s">
        <v>1349</v>
      </c>
      <c r="AA242" s="108" t="s">
        <v>1214</v>
      </c>
      <c r="AB242" s="84">
        <v>52000</v>
      </c>
      <c r="AC242" s="108" t="s">
        <v>284</v>
      </c>
      <c r="AD242" s="84">
        <v>24</v>
      </c>
      <c r="AE242" s="84" t="s">
        <v>325</v>
      </c>
      <c r="AF242" s="84" t="s">
        <v>326</v>
      </c>
      <c r="AG242" s="108" t="s">
        <v>1350</v>
      </c>
      <c r="AH242" s="84" t="s">
        <v>336</v>
      </c>
      <c r="AI242" s="108" t="s">
        <v>524</v>
      </c>
      <c r="AJ242" s="84">
        <v>2780</v>
      </c>
      <c r="AK242" s="84">
        <v>2780</v>
      </c>
      <c r="AL242" s="108" t="s">
        <v>295</v>
      </c>
      <c r="AM242" s="84">
        <v>27037.06</v>
      </c>
      <c r="AN242" s="112">
        <v>11882.94</v>
      </c>
      <c r="AO242" s="112">
        <v>38920</v>
      </c>
      <c r="AP242" s="112">
        <v>24962.94</v>
      </c>
      <c r="AQ242" s="112">
        <v>2981.06</v>
      </c>
      <c r="AR242" s="112">
        <v>27944</v>
      </c>
      <c r="AS242" s="112">
        <v>0</v>
      </c>
      <c r="AT242" s="112">
        <v>0</v>
      </c>
      <c r="AU242" s="112">
        <v>0</v>
      </c>
      <c r="AV242" s="84">
        <v>14</v>
      </c>
      <c r="AW242" s="84">
        <v>0</v>
      </c>
      <c r="AX242" s="84" t="s">
        <v>272</v>
      </c>
      <c r="AY242" s="108" t="s">
        <v>295</v>
      </c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1348</v>
      </c>
      <c r="BG242" s="84">
        <v>8825136627</v>
      </c>
      <c r="BH242" s="114" t="s">
        <v>274</v>
      </c>
      <c r="BI242" s="38" t="s">
        <v>110</v>
      </c>
      <c r="BJ242" s="85">
        <v>45807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244</v>
      </c>
      <c r="BP242" s="84"/>
      <c r="BQ242" s="117"/>
      <c r="BR242" s="118" t="s">
        <v>1553</v>
      </c>
    </row>
    <row r="243" spans="1:70" s="113" customFormat="1" ht="15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47321</v>
      </c>
      <c r="J243" s="38" t="s">
        <v>1336</v>
      </c>
      <c r="K243" s="84">
        <v>47321</v>
      </c>
      <c r="L243" s="84" t="s">
        <v>472</v>
      </c>
      <c r="M243" s="38" t="s">
        <v>473</v>
      </c>
      <c r="N243" s="84">
        <v>76394</v>
      </c>
      <c r="O243" s="84" t="s">
        <v>1337</v>
      </c>
      <c r="P243" s="84">
        <v>108664</v>
      </c>
      <c r="Q243" s="38" t="s">
        <v>1343</v>
      </c>
      <c r="R243" s="38" t="s">
        <v>258</v>
      </c>
      <c r="S243" s="84" t="s">
        <v>1351</v>
      </c>
      <c r="T243" s="84" t="s">
        <v>1351</v>
      </c>
      <c r="U243" s="84" t="s">
        <v>280</v>
      </c>
      <c r="V243" s="84" t="s">
        <v>381</v>
      </c>
      <c r="W243" s="84">
        <v>0</v>
      </c>
      <c r="X243" s="38" t="s">
        <v>281</v>
      </c>
      <c r="Y243" s="84">
        <v>355733142</v>
      </c>
      <c r="Z243" s="38" t="s">
        <v>1352</v>
      </c>
      <c r="AA243" s="108" t="s">
        <v>1214</v>
      </c>
      <c r="AB243" s="84">
        <v>52000</v>
      </c>
      <c r="AC243" s="108" t="s">
        <v>284</v>
      </c>
      <c r="AD243" s="84">
        <v>24</v>
      </c>
      <c r="AE243" s="84" t="s">
        <v>325</v>
      </c>
      <c r="AF243" s="84" t="s">
        <v>326</v>
      </c>
      <c r="AG243" s="108" t="s">
        <v>1350</v>
      </c>
      <c r="AH243" s="84" t="s">
        <v>336</v>
      </c>
      <c r="AI243" s="108" t="s">
        <v>524</v>
      </c>
      <c r="AJ243" s="84">
        <v>2780</v>
      </c>
      <c r="AK243" s="84">
        <v>2780</v>
      </c>
      <c r="AL243" s="108" t="s">
        <v>295</v>
      </c>
      <c r="AM243" s="84">
        <v>27037.06</v>
      </c>
      <c r="AN243" s="112">
        <v>11882.94</v>
      </c>
      <c r="AO243" s="112">
        <v>38920</v>
      </c>
      <c r="AP243" s="112">
        <v>24962.94</v>
      </c>
      <c r="AQ243" s="112">
        <v>2981.06</v>
      </c>
      <c r="AR243" s="112">
        <v>27944</v>
      </c>
      <c r="AS243" s="112">
        <v>0</v>
      </c>
      <c r="AT243" s="112">
        <v>0</v>
      </c>
      <c r="AU243" s="112">
        <v>0</v>
      </c>
      <c r="AV243" s="84">
        <v>14</v>
      </c>
      <c r="AW243" s="84">
        <v>0</v>
      </c>
      <c r="AX243" s="84" t="s">
        <v>272</v>
      </c>
      <c r="AY243" s="108" t="s">
        <v>295</v>
      </c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1351</v>
      </c>
      <c r="BG243" s="84">
        <v>9234982884</v>
      </c>
      <c r="BH243" s="114" t="s">
        <v>274</v>
      </c>
      <c r="BI243" s="38" t="s">
        <v>110</v>
      </c>
      <c r="BJ243" s="85">
        <v>45807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244</v>
      </c>
      <c r="BP243" s="84"/>
      <c r="BQ243" s="117"/>
      <c r="BR243" s="118" t="s">
        <v>1553</v>
      </c>
    </row>
    <row r="244" spans="1:70" s="113" customFormat="1" ht="15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47321</v>
      </c>
      <c r="J244" s="38" t="s">
        <v>1336</v>
      </c>
      <c r="K244" s="84">
        <v>47321</v>
      </c>
      <c r="L244" s="84" t="s">
        <v>472</v>
      </c>
      <c r="M244" s="38" t="s">
        <v>473</v>
      </c>
      <c r="N244" s="84">
        <v>76394</v>
      </c>
      <c r="O244" s="84" t="s">
        <v>1337</v>
      </c>
      <c r="P244" s="84">
        <v>108947</v>
      </c>
      <c r="Q244" s="38" t="s">
        <v>1003</v>
      </c>
      <c r="R244" s="38" t="s">
        <v>258</v>
      </c>
      <c r="S244" s="84" t="s">
        <v>1353</v>
      </c>
      <c r="T244" s="84" t="s">
        <v>1353</v>
      </c>
      <c r="U244" s="84" t="s">
        <v>260</v>
      </c>
      <c r="V244" s="84" t="s">
        <v>381</v>
      </c>
      <c r="W244" s="84">
        <v>0</v>
      </c>
      <c r="X244" s="38" t="s">
        <v>262</v>
      </c>
      <c r="Y244" s="84">
        <v>355738144</v>
      </c>
      <c r="Z244" s="38" t="s">
        <v>1354</v>
      </c>
      <c r="AA244" s="108" t="s">
        <v>1214</v>
      </c>
      <c r="AB244" s="84">
        <v>80000</v>
      </c>
      <c r="AC244" s="108" t="s">
        <v>284</v>
      </c>
      <c r="AD244" s="84">
        <v>24</v>
      </c>
      <c r="AE244" s="84" t="s">
        <v>266</v>
      </c>
      <c r="AF244" s="84" t="s">
        <v>486</v>
      </c>
      <c r="AG244" s="108" t="s">
        <v>1355</v>
      </c>
      <c r="AH244" s="84" t="s">
        <v>488</v>
      </c>
      <c r="AI244" s="108" t="s">
        <v>524</v>
      </c>
      <c r="AJ244" s="84">
        <v>4270</v>
      </c>
      <c r="AK244" s="84">
        <v>4270</v>
      </c>
      <c r="AL244" s="108" t="s">
        <v>295</v>
      </c>
      <c r="AM244" s="84">
        <v>41484.300000000003</v>
      </c>
      <c r="AN244" s="112">
        <v>18295.7</v>
      </c>
      <c r="AO244" s="112">
        <v>59780</v>
      </c>
      <c r="AP244" s="112">
        <v>38515.699999999997</v>
      </c>
      <c r="AQ244" s="112">
        <v>4617.3</v>
      </c>
      <c r="AR244" s="112">
        <v>43133</v>
      </c>
      <c r="AS244" s="112">
        <v>0</v>
      </c>
      <c r="AT244" s="112">
        <v>0</v>
      </c>
      <c r="AU244" s="112">
        <v>0</v>
      </c>
      <c r="AV244" s="84">
        <v>14</v>
      </c>
      <c r="AW244" s="84">
        <v>0</v>
      </c>
      <c r="AX244" s="84" t="s">
        <v>272</v>
      </c>
      <c r="AY244" s="108" t="s">
        <v>295</v>
      </c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1353</v>
      </c>
      <c r="BG244" s="84">
        <v>8294546499</v>
      </c>
      <c r="BH244" s="114" t="s">
        <v>274</v>
      </c>
      <c r="BI244" s="38" t="s">
        <v>110</v>
      </c>
      <c r="BJ244" s="85">
        <v>45807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244</v>
      </c>
      <c r="BP244" s="84"/>
      <c r="BQ244" s="117"/>
      <c r="BR244" s="118" t="s">
        <v>1548</v>
      </c>
    </row>
    <row r="245" spans="1:70" s="113" customFormat="1" ht="15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47321</v>
      </c>
      <c r="J245" s="38" t="s">
        <v>1336</v>
      </c>
      <c r="K245" s="84">
        <v>47321</v>
      </c>
      <c r="L245" s="84" t="s">
        <v>472</v>
      </c>
      <c r="M245" s="38" t="s">
        <v>473</v>
      </c>
      <c r="N245" s="84">
        <v>76394</v>
      </c>
      <c r="O245" s="84" t="s">
        <v>1337</v>
      </c>
      <c r="P245" s="84">
        <v>508408</v>
      </c>
      <c r="Q245" s="38" t="s">
        <v>1338</v>
      </c>
      <c r="R245" s="38" t="s">
        <v>337</v>
      </c>
      <c r="S245" s="84" t="s">
        <v>1339</v>
      </c>
      <c r="T245" s="84" t="s">
        <v>1339</v>
      </c>
      <c r="U245" s="84" t="s">
        <v>280</v>
      </c>
      <c r="V245" s="84" t="s">
        <v>261</v>
      </c>
      <c r="W245" s="84">
        <v>0</v>
      </c>
      <c r="X245" s="38" t="s">
        <v>262</v>
      </c>
      <c r="Y245" s="84">
        <v>356508522</v>
      </c>
      <c r="Z245" s="38" t="s">
        <v>1340</v>
      </c>
      <c r="AA245" s="108" t="s">
        <v>1103</v>
      </c>
      <c r="AB245" s="84">
        <v>40000</v>
      </c>
      <c r="AC245" s="108" t="s">
        <v>284</v>
      </c>
      <c r="AD245" s="84">
        <v>18</v>
      </c>
      <c r="AE245" s="84" t="s">
        <v>479</v>
      </c>
      <c r="AF245" s="84" t="s">
        <v>371</v>
      </c>
      <c r="AG245" s="108" t="s">
        <v>405</v>
      </c>
      <c r="AH245" s="84" t="s">
        <v>336</v>
      </c>
      <c r="AI245" s="108" t="s">
        <v>529</v>
      </c>
      <c r="AJ245" s="84">
        <v>2690</v>
      </c>
      <c r="AK245" s="84">
        <v>2690</v>
      </c>
      <c r="AL245" s="108" t="s">
        <v>1356</v>
      </c>
      <c r="AM245" s="84">
        <v>5295.63</v>
      </c>
      <c r="AN245" s="112">
        <v>2774.37</v>
      </c>
      <c r="AO245" s="112">
        <v>8070</v>
      </c>
      <c r="AP245" s="112">
        <v>34704.370000000003</v>
      </c>
      <c r="AQ245" s="112">
        <v>6135.63</v>
      </c>
      <c r="AR245" s="112">
        <v>40840</v>
      </c>
      <c r="AS245" s="112">
        <v>19255.23</v>
      </c>
      <c r="AT245" s="112">
        <v>4954.7700000000004</v>
      </c>
      <c r="AU245" s="112">
        <v>24210</v>
      </c>
      <c r="AV245" s="84">
        <v>12</v>
      </c>
      <c r="AW245" s="84">
        <v>261</v>
      </c>
      <c r="AX245" s="84" t="s">
        <v>361</v>
      </c>
      <c r="AY245" s="108" t="s">
        <v>1356</v>
      </c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1339</v>
      </c>
      <c r="BG245" s="84">
        <v>8294040912</v>
      </c>
      <c r="BH245" s="114" t="s">
        <v>274</v>
      </c>
      <c r="BI245" s="38" t="s">
        <v>110</v>
      </c>
      <c r="BJ245" s="85">
        <v>45807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1549</v>
      </c>
    </row>
    <row r="246" spans="1:70" s="113" customFormat="1" ht="15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47321</v>
      </c>
      <c r="J246" s="38" t="s">
        <v>1336</v>
      </c>
      <c r="K246" s="84">
        <v>47321</v>
      </c>
      <c r="L246" s="84" t="s">
        <v>472</v>
      </c>
      <c r="M246" s="38" t="s">
        <v>473</v>
      </c>
      <c r="N246" s="84">
        <v>76394</v>
      </c>
      <c r="O246" s="84" t="s">
        <v>1337</v>
      </c>
      <c r="P246" s="84">
        <v>108947</v>
      </c>
      <c r="Q246" s="38" t="s">
        <v>1003</v>
      </c>
      <c r="R246" s="38" t="s">
        <v>258</v>
      </c>
      <c r="S246" s="84" t="s">
        <v>1357</v>
      </c>
      <c r="T246" s="84" t="s">
        <v>1357</v>
      </c>
      <c r="U246" s="84" t="s">
        <v>260</v>
      </c>
      <c r="V246" s="84" t="s">
        <v>381</v>
      </c>
      <c r="W246" s="84">
        <v>0</v>
      </c>
      <c r="X246" s="38" t="s">
        <v>262</v>
      </c>
      <c r="Y246" s="84">
        <v>356522522</v>
      </c>
      <c r="Z246" s="38" t="s">
        <v>1358</v>
      </c>
      <c r="AA246" s="108" t="s">
        <v>527</v>
      </c>
      <c r="AB246" s="84">
        <v>30000</v>
      </c>
      <c r="AC246" s="108" t="s">
        <v>284</v>
      </c>
      <c r="AD246" s="84">
        <v>18</v>
      </c>
      <c r="AE246" s="84" t="s">
        <v>370</v>
      </c>
      <c r="AF246" s="84" t="s">
        <v>334</v>
      </c>
      <c r="AG246" s="108" t="s">
        <v>528</v>
      </c>
      <c r="AH246" s="84" t="s">
        <v>336</v>
      </c>
      <c r="AI246" s="108" t="s">
        <v>529</v>
      </c>
      <c r="AJ246" s="84">
        <v>2020</v>
      </c>
      <c r="AK246" s="84">
        <v>2020</v>
      </c>
      <c r="AL246" s="108" t="s">
        <v>295</v>
      </c>
      <c r="AM246" s="84">
        <v>18369.490000000002</v>
      </c>
      <c r="AN246" s="112">
        <v>5870.51</v>
      </c>
      <c r="AO246" s="112">
        <v>24240</v>
      </c>
      <c r="AP246" s="112">
        <v>11630.51</v>
      </c>
      <c r="AQ246" s="112">
        <v>890.49</v>
      </c>
      <c r="AR246" s="112">
        <v>12521</v>
      </c>
      <c r="AS246" s="112">
        <v>0</v>
      </c>
      <c r="AT246" s="112">
        <v>0</v>
      </c>
      <c r="AU246" s="112">
        <v>0</v>
      </c>
      <c r="AV246" s="84">
        <v>12</v>
      </c>
      <c r="AW246" s="84">
        <v>0</v>
      </c>
      <c r="AX246" s="84" t="s">
        <v>272</v>
      </c>
      <c r="AY246" s="108" t="s">
        <v>295</v>
      </c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1357</v>
      </c>
      <c r="BG246" s="84">
        <v>6204671798</v>
      </c>
      <c r="BH246" s="114" t="s">
        <v>274</v>
      </c>
      <c r="BI246" s="38" t="s">
        <v>110</v>
      </c>
      <c r="BJ246" s="85">
        <v>45807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244</v>
      </c>
      <c r="BP246" s="84"/>
      <c r="BQ246" s="117"/>
      <c r="BR246" s="118" t="s">
        <v>1548</v>
      </c>
    </row>
    <row r="247" spans="1:70" s="113" customFormat="1" ht="15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47321</v>
      </c>
      <c r="J247" s="38" t="s">
        <v>1336</v>
      </c>
      <c r="K247" s="84">
        <v>47321</v>
      </c>
      <c r="L247" s="84" t="s">
        <v>472</v>
      </c>
      <c r="M247" s="38" t="s">
        <v>473</v>
      </c>
      <c r="N247" s="84">
        <v>76394</v>
      </c>
      <c r="O247" s="84" t="s">
        <v>1337</v>
      </c>
      <c r="P247" s="84">
        <v>108947</v>
      </c>
      <c r="Q247" s="38" t="s">
        <v>1003</v>
      </c>
      <c r="R247" s="38" t="s">
        <v>258</v>
      </c>
      <c r="S247" s="84" t="s">
        <v>1359</v>
      </c>
      <c r="T247" s="84" t="s">
        <v>1359</v>
      </c>
      <c r="U247" s="84" t="s">
        <v>260</v>
      </c>
      <c r="V247" s="84" t="s">
        <v>381</v>
      </c>
      <c r="W247" s="84">
        <v>0</v>
      </c>
      <c r="X247" s="38" t="s">
        <v>262</v>
      </c>
      <c r="Y247" s="84">
        <v>356969107</v>
      </c>
      <c r="Z247" s="38" t="s">
        <v>1360</v>
      </c>
      <c r="AA247" s="108" t="s">
        <v>1361</v>
      </c>
      <c r="AB247" s="84">
        <v>80000</v>
      </c>
      <c r="AC247" s="108" t="s">
        <v>284</v>
      </c>
      <c r="AD247" s="84">
        <v>24</v>
      </c>
      <c r="AE247" s="84" t="s">
        <v>533</v>
      </c>
      <c r="AF247" s="84" t="s">
        <v>486</v>
      </c>
      <c r="AG247" s="108" t="s">
        <v>1355</v>
      </c>
      <c r="AH247" s="84" t="s">
        <v>488</v>
      </c>
      <c r="AI247" s="108" t="s">
        <v>329</v>
      </c>
      <c r="AJ247" s="84">
        <v>4230</v>
      </c>
      <c r="AK247" s="84">
        <v>4230</v>
      </c>
      <c r="AL247" s="108" t="s">
        <v>295</v>
      </c>
      <c r="AM247" s="84">
        <v>31049.4</v>
      </c>
      <c r="AN247" s="112">
        <v>15480.6</v>
      </c>
      <c r="AO247" s="112">
        <v>46530</v>
      </c>
      <c r="AP247" s="112">
        <v>48950.6</v>
      </c>
      <c r="AQ247" s="112">
        <v>7299.4</v>
      </c>
      <c r="AR247" s="112">
        <v>56250</v>
      </c>
      <c r="AS247" s="112">
        <v>0</v>
      </c>
      <c r="AT247" s="112">
        <v>0</v>
      </c>
      <c r="AU247" s="112">
        <v>0</v>
      </c>
      <c r="AV247" s="84">
        <v>11</v>
      </c>
      <c r="AW247" s="84">
        <v>0</v>
      </c>
      <c r="AX247" s="84" t="s">
        <v>272</v>
      </c>
      <c r="AY247" s="108" t="s">
        <v>295</v>
      </c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1359</v>
      </c>
      <c r="BG247" s="84">
        <v>9798428212</v>
      </c>
      <c r="BH247" s="114" t="s">
        <v>274</v>
      </c>
      <c r="BI247" s="38" t="s">
        <v>110</v>
      </c>
      <c r="BJ247" s="85">
        <v>45807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244</v>
      </c>
      <c r="BP247" s="84"/>
      <c r="BQ247" s="117"/>
      <c r="BR247" s="118" t="s">
        <v>1553</v>
      </c>
    </row>
    <row r="248" spans="1:70" s="113" customFormat="1" ht="15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47321</v>
      </c>
      <c r="J248" s="38" t="s">
        <v>1336</v>
      </c>
      <c r="K248" s="84">
        <v>47321</v>
      </c>
      <c r="L248" s="84" t="s">
        <v>472</v>
      </c>
      <c r="M248" s="38" t="s">
        <v>473</v>
      </c>
      <c r="N248" s="84">
        <v>76394</v>
      </c>
      <c r="O248" s="84" t="s">
        <v>1337</v>
      </c>
      <c r="P248" s="84">
        <v>508408</v>
      </c>
      <c r="Q248" s="38" t="s">
        <v>1338</v>
      </c>
      <c r="R248" s="38" t="s">
        <v>258</v>
      </c>
      <c r="S248" s="84" t="s">
        <v>1362</v>
      </c>
      <c r="T248" s="84" t="s">
        <v>1362</v>
      </c>
      <c r="U248" s="84" t="s">
        <v>260</v>
      </c>
      <c r="V248" s="84" t="s">
        <v>381</v>
      </c>
      <c r="W248" s="84">
        <v>0</v>
      </c>
      <c r="X248" s="38" t="s">
        <v>262</v>
      </c>
      <c r="Y248" s="84">
        <v>357206628</v>
      </c>
      <c r="Z248" s="38" t="s">
        <v>1363</v>
      </c>
      <c r="AA248" s="108" t="s">
        <v>332</v>
      </c>
      <c r="AB248" s="84">
        <v>65000</v>
      </c>
      <c r="AC248" s="108" t="s">
        <v>284</v>
      </c>
      <c r="AD248" s="84">
        <v>24</v>
      </c>
      <c r="AE248" s="84" t="s">
        <v>404</v>
      </c>
      <c r="AF248" s="84" t="s">
        <v>326</v>
      </c>
      <c r="AG248" s="108" t="s">
        <v>1079</v>
      </c>
      <c r="AH248" s="84" t="s">
        <v>336</v>
      </c>
      <c r="AI248" s="108" t="s">
        <v>329</v>
      </c>
      <c r="AJ248" s="84">
        <v>3470</v>
      </c>
      <c r="AK248" s="84">
        <v>3470</v>
      </c>
      <c r="AL248" s="108" t="s">
        <v>1364</v>
      </c>
      <c r="AM248" s="84">
        <v>17840.310000000001</v>
      </c>
      <c r="AN248" s="112">
        <v>9919.69</v>
      </c>
      <c r="AO248" s="112">
        <v>27760</v>
      </c>
      <c r="AP248" s="112">
        <v>47159.69</v>
      </c>
      <c r="AQ248" s="112">
        <v>8785.31</v>
      </c>
      <c r="AR248" s="112">
        <v>55945</v>
      </c>
      <c r="AS248" s="112">
        <v>7694.24</v>
      </c>
      <c r="AT248" s="112">
        <v>2715.76</v>
      </c>
      <c r="AU248" s="112">
        <v>10410</v>
      </c>
      <c r="AV248" s="84">
        <v>11</v>
      </c>
      <c r="AW248" s="84">
        <v>80</v>
      </c>
      <c r="AX248" s="84" t="s">
        <v>705</v>
      </c>
      <c r="AY248" s="108" t="s">
        <v>1364</v>
      </c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1362</v>
      </c>
      <c r="BG248" s="84">
        <v>8967806088</v>
      </c>
      <c r="BH248" s="114" t="s">
        <v>274</v>
      </c>
      <c r="BI248" s="38" t="s">
        <v>110</v>
      </c>
      <c r="BJ248" s="85">
        <v>45807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1555</v>
      </c>
    </row>
    <row r="249" spans="1:70" s="113" customFormat="1" ht="15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47321</v>
      </c>
      <c r="J249" s="38" t="s">
        <v>1336</v>
      </c>
      <c r="K249" s="84">
        <v>47321</v>
      </c>
      <c r="L249" s="84" t="s">
        <v>472</v>
      </c>
      <c r="M249" s="38" t="s">
        <v>473</v>
      </c>
      <c r="N249" s="84">
        <v>76394</v>
      </c>
      <c r="O249" s="84" t="s">
        <v>1337</v>
      </c>
      <c r="P249" s="84">
        <v>108664</v>
      </c>
      <c r="Q249" s="38" t="s">
        <v>1343</v>
      </c>
      <c r="R249" s="38" t="s">
        <v>258</v>
      </c>
      <c r="S249" s="84" t="s">
        <v>1365</v>
      </c>
      <c r="T249" s="84" t="s">
        <v>1365</v>
      </c>
      <c r="U249" s="84" t="s">
        <v>260</v>
      </c>
      <c r="V249" s="84" t="s">
        <v>381</v>
      </c>
      <c r="W249" s="84">
        <v>0</v>
      </c>
      <c r="X249" s="38" t="s">
        <v>262</v>
      </c>
      <c r="Y249" s="84">
        <v>358080423</v>
      </c>
      <c r="Z249" s="38" t="s">
        <v>1366</v>
      </c>
      <c r="AA249" s="108" t="s">
        <v>346</v>
      </c>
      <c r="AB249" s="84">
        <v>65000</v>
      </c>
      <c r="AC249" s="108" t="s">
        <v>284</v>
      </c>
      <c r="AD249" s="84">
        <v>24</v>
      </c>
      <c r="AE249" s="84" t="s">
        <v>404</v>
      </c>
      <c r="AF249" s="84" t="s">
        <v>326</v>
      </c>
      <c r="AG249" s="108" t="s">
        <v>1367</v>
      </c>
      <c r="AH249" s="84" t="s">
        <v>328</v>
      </c>
      <c r="AI249" s="108" t="s">
        <v>348</v>
      </c>
      <c r="AJ249" s="84">
        <v>3440</v>
      </c>
      <c r="AK249" s="84">
        <v>3440</v>
      </c>
      <c r="AL249" s="108" t="s">
        <v>295</v>
      </c>
      <c r="AM249" s="84">
        <v>15506.41</v>
      </c>
      <c r="AN249" s="112">
        <v>8573.59</v>
      </c>
      <c r="AO249" s="112">
        <v>24080</v>
      </c>
      <c r="AP249" s="112">
        <v>49493.59</v>
      </c>
      <c r="AQ249" s="112">
        <v>9608.41</v>
      </c>
      <c r="AR249" s="112">
        <v>59102</v>
      </c>
      <c r="AS249" s="112">
        <v>0</v>
      </c>
      <c r="AT249" s="112">
        <v>0</v>
      </c>
      <c r="AU249" s="112">
        <v>0</v>
      </c>
      <c r="AV249" s="84">
        <v>7</v>
      </c>
      <c r="AW249" s="84">
        <v>0</v>
      </c>
      <c r="AX249" s="84" t="s">
        <v>272</v>
      </c>
      <c r="AY249" s="108" t="s">
        <v>295</v>
      </c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1365</v>
      </c>
      <c r="BG249" s="84">
        <v>9798315263</v>
      </c>
      <c r="BH249" s="114" t="s">
        <v>274</v>
      </c>
      <c r="BI249" s="38" t="s">
        <v>110</v>
      </c>
      <c r="BJ249" s="85">
        <v>45807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244</v>
      </c>
      <c r="BP249" s="84"/>
      <c r="BQ249" s="117"/>
      <c r="BR249" s="118" t="s">
        <v>1548</v>
      </c>
    </row>
    <row r="250" spans="1:70" s="113" customFormat="1" ht="15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47321</v>
      </c>
      <c r="J250" s="38" t="s">
        <v>1336</v>
      </c>
      <c r="K250" s="84">
        <v>47321</v>
      </c>
      <c r="L250" s="84" t="s">
        <v>472</v>
      </c>
      <c r="M250" s="38" t="s">
        <v>473</v>
      </c>
      <c r="N250" s="84">
        <v>76394</v>
      </c>
      <c r="O250" s="84" t="s">
        <v>1337</v>
      </c>
      <c r="P250" s="84">
        <v>108947</v>
      </c>
      <c r="Q250" s="38" t="s">
        <v>1003</v>
      </c>
      <c r="R250" s="38" t="s">
        <v>258</v>
      </c>
      <c r="S250" s="84" t="s">
        <v>1368</v>
      </c>
      <c r="T250" s="84" t="s">
        <v>1368</v>
      </c>
      <c r="U250" s="84" t="s">
        <v>260</v>
      </c>
      <c r="V250" s="84" t="s">
        <v>381</v>
      </c>
      <c r="W250" s="84">
        <v>0</v>
      </c>
      <c r="X250" s="38" t="s">
        <v>262</v>
      </c>
      <c r="Y250" s="84">
        <v>358080582</v>
      </c>
      <c r="Z250" s="38" t="s">
        <v>1369</v>
      </c>
      <c r="AA250" s="108" t="s">
        <v>346</v>
      </c>
      <c r="AB250" s="84">
        <v>80000</v>
      </c>
      <c r="AC250" s="108" t="s">
        <v>284</v>
      </c>
      <c r="AD250" s="84">
        <v>24</v>
      </c>
      <c r="AE250" s="84" t="s">
        <v>575</v>
      </c>
      <c r="AF250" s="84" t="s">
        <v>309</v>
      </c>
      <c r="AG250" s="108" t="s">
        <v>1355</v>
      </c>
      <c r="AH250" s="84" t="s">
        <v>302</v>
      </c>
      <c r="AI250" s="108" t="s">
        <v>348</v>
      </c>
      <c r="AJ250" s="84">
        <v>4200</v>
      </c>
      <c r="AK250" s="84">
        <v>4200</v>
      </c>
      <c r="AL250" s="108" t="s">
        <v>295</v>
      </c>
      <c r="AM250" s="84">
        <v>19297.189999999999</v>
      </c>
      <c r="AN250" s="112">
        <v>10102.81</v>
      </c>
      <c r="AO250" s="112">
        <v>29400</v>
      </c>
      <c r="AP250" s="112">
        <v>60702.81</v>
      </c>
      <c r="AQ250" s="112">
        <v>11244.19</v>
      </c>
      <c r="AR250" s="112">
        <v>71947</v>
      </c>
      <c r="AS250" s="112">
        <v>0</v>
      </c>
      <c r="AT250" s="112">
        <v>0</v>
      </c>
      <c r="AU250" s="112">
        <v>0</v>
      </c>
      <c r="AV250" s="84">
        <v>7</v>
      </c>
      <c r="AW250" s="84">
        <v>0</v>
      </c>
      <c r="AX250" s="84" t="s">
        <v>272</v>
      </c>
      <c r="AY250" s="108" t="s">
        <v>295</v>
      </c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1368</v>
      </c>
      <c r="BG250" s="84">
        <v>9942479704</v>
      </c>
      <c r="BH250" s="114" t="s">
        <v>274</v>
      </c>
      <c r="BI250" s="38" t="s">
        <v>110</v>
      </c>
      <c r="BJ250" s="85">
        <v>45807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244</v>
      </c>
      <c r="BP250" s="84"/>
      <c r="BQ250" s="117"/>
      <c r="BR250" s="118" t="s">
        <v>1553</v>
      </c>
    </row>
    <row r="251" spans="1:70" s="113" customFormat="1" ht="15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47321</v>
      </c>
      <c r="J251" s="38" t="s">
        <v>1336</v>
      </c>
      <c r="K251" s="84">
        <v>47321</v>
      </c>
      <c r="L251" s="84" t="s">
        <v>472</v>
      </c>
      <c r="M251" s="38" t="s">
        <v>473</v>
      </c>
      <c r="N251" s="84">
        <v>76394</v>
      </c>
      <c r="O251" s="84" t="s">
        <v>1337</v>
      </c>
      <c r="P251" s="84">
        <v>108664</v>
      </c>
      <c r="Q251" s="38" t="s">
        <v>1343</v>
      </c>
      <c r="R251" s="38" t="s">
        <v>258</v>
      </c>
      <c r="S251" s="84" t="s">
        <v>1370</v>
      </c>
      <c r="T251" s="84" t="s">
        <v>1370</v>
      </c>
      <c r="U251" s="84" t="s">
        <v>260</v>
      </c>
      <c r="V251" s="84" t="s">
        <v>381</v>
      </c>
      <c r="W251" s="84">
        <v>0</v>
      </c>
      <c r="X251" s="38" t="s">
        <v>262</v>
      </c>
      <c r="Y251" s="84">
        <v>358080637</v>
      </c>
      <c r="Z251" s="38" t="s">
        <v>1371</v>
      </c>
      <c r="AA251" s="108" t="s">
        <v>346</v>
      </c>
      <c r="AB251" s="84">
        <v>65000</v>
      </c>
      <c r="AC251" s="108" t="s">
        <v>284</v>
      </c>
      <c r="AD251" s="84">
        <v>24</v>
      </c>
      <c r="AE251" s="84" t="s">
        <v>404</v>
      </c>
      <c r="AF251" s="84" t="s">
        <v>326</v>
      </c>
      <c r="AG251" s="108" t="s">
        <v>1372</v>
      </c>
      <c r="AH251" s="84" t="s">
        <v>328</v>
      </c>
      <c r="AI251" s="108" t="s">
        <v>348</v>
      </c>
      <c r="AJ251" s="84">
        <v>3440</v>
      </c>
      <c r="AK251" s="84">
        <v>3440</v>
      </c>
      <c r="AL251" s="108" t="s">
        <v>1144</v>
      </c>
      <c r="AM251" s="84">
        <v>15506.41</v>
      </c>
      <c r="AN251" s="112">
        <v>8573.59</v>
      </c>
      <c r="AO251" s="112">
        <v>24080</v>
      </c>
      <c r="AP251" s="112">
        <v>49493.59</v>
      </c>
      <c r="AQ251" s="112">
        <v>9608.41</v>
      </c>
      <c r="AR251" s="112">
        <v>59102</v>
      </c>
      <c r="AS251" s="112">
        <v>0</v>
      </c>
      <c r="AT251" s="112">
        <v>0</v>
      </c>
      <c r="AU251" s="112">
        <v>0</v>
      </c>
      <c r="AV251" s="84">
        <v>7</v>
      </c>
      <c r="AW251" s="84">
        <v>0</v>
      </c>
      <c r="AX251" s="84" t="s">
        <v>272</v>
      </c>
      <c r="AY251" s="108" t="s">
        <v>1144</v>
      </c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1370</v>
      </c>
      <c r="BG251" s="84">
        <v>9142669353</v>
      </c>
      <c r="BH251" s="114" t="s">
        <v>274</v>
      </c>
      <c r="BI251" s="38" t="s">
        <v>110</v>
      </c>
      <c r="BJ251" s="85">
        <v>45807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244</v>
      </c>
      <c r="BP251" s="84"/>
      <c r="BQ251" s="117"/>
      <c r="BR251" s="118" t="s">
        <v>1548</v>
      </c>
    </row>
    <row r="252" spans="1:70" s="113" customFormat="1" ht="15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47321</v>
      </c>
      <c r="J252" s="38" t="s">
        <v>1336</v>
      </c>
      <c r="K252" s="84">
        <v>47321</v>
      </c>
      <c r="L252" s="84" t="s">
        <v>472</v>
      </c>
      <c r="M252" s="38" t="s">
        <v>473</v>
      </c>
      <c r="N252" s="84">
        <v>76394</v>
      </c>
      <c r="O252" s="84" t="s">
        <v>1337</v>
      </c>
      <c r="P252" s="84">
        <v>108664</v>
      </c>
      <c r="Q252" s="38" t="s">
        <v>1343</v>
      </c>
      <c r="R252" s="38" t="s">
        <v>258</v>
      </c>
      <c r="S252" s="84" t="s">
        <v>1373</v>
      </c>
      <c r="T252" s="84" t="s">
        <v>1373</v>
      </c>
      <c r="U252" s="84" t="s">
        <v>260</v>
      </c>
      <c r="V252" s="84" t="s">
        <v>381</v>
      </c>
      <c r="W252" s="84">
        <v>0</v>
      </c>
      <c r="X252" s="38" t="s">
        <v>262</v>
      </c>
      <c r="Y252" s="84">
        <v>358185537</v>
      </c>
      <c r="Z252" s="38" t="s">
        <v>1374</v>
      </c>
      <c r="AA252" s="108" t="s">
        <v>346</v>
      </c>
      <c r="AB252" s="84">
        <v>80000</v>
      </c>
      <c r="AC252" s="108" t="s">
        <v>284</v>
      </c>
      <c r="AD252" s="84">
        <v>24</v>
      </c>
      <c r="AE252" s="84" t="s">
        <v>876</v>
      </c>
      <c r="AF252" s="84" t="s">
        <v>300</v>
      </c>
      <c r="AG252" s="108" t="s">
        <v>1125</v>
      </c>
      <c r="AH252" s="84" t="s">
        <v>302</v>
      </c>
      <c r="AI252" s="108" t="s">
        <v>348</v>
      </c>
      <c r="AJ252" s="84">
        <v>4200</v>
      </c>
      <c r="AK252" s="84">
        <v>4200</v>
      </c>
      <c r="AL252" s="108" t="s">
        <v>295</v>
      </c>
      <c r="AM252" s="84">
        <v>19297.189999999999</v>
      </c>
      <c r="AN252" s="112">
        <v>10102.81</v>
      </c>
      <c r="AO252" s="112">
        <v>29400</v>
      </c>
      <c r="AP252" s="112">
        <v>60702.81</v>
      </c>
      <c r="AQ252" s="112">
        <v>11244.19</v>
      </c>
      <c r="AR252" s="112">
        <v>71947</v>
      </c>
      <c r="AS252" s="112">
        <v>0</v>
      </c>
      <c r="AT252" s="112">
        <v>0</v>
      </c>
      <c r="AU252" s="112">
        <v>0</v>
      </c>
      <c r="AV252" s="84">
        <v>7</v>
      </c>
      <c r="AW252" s="84">
        <v>0</v>
      </c>
      <c r="AX252" s="84" t="s">
        <v>272</v>
      </c>
      <c r="AY252" s="108" t="s">
        <v>295</v>
      </c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1373</v>
      </c>
      <c r="BG252" s="84">
        <v>8768544710</v>
      </c>
      <c r="BH252" s="114" t="s">
        <v>274</v>
      </c>
      <c r="BI252" s="38" t="s">
        <v>110</v>
      </c>
      <c r="BJ252" s="85">
        <v>45807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244</v>
      </c>
      <c r="BP252" s="84"/>
      <c r="BQ252" s="117"/>
      <c r="BR252" s="118" t="s">
        <v>1548</v>
      </c>
    </row>
    <row r="253" spans="1:70" s="113" customFormat="1" ht="15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47321</v>
      </c>
      <c r="J253" s="38" t="s">
        <v>1336</v>
      </c>
      <c r="K253" s="84">
        <v>47321</v>
      </c>
      <c r="L253" s="84" t="s">
        <v>472</v>
      </c>
      <c r="M253" s="38" t="s">
        <v>473</v>
      </c>
      <c r="N253" s="84">
        <v>76394</v>
      </c>
      <c r="O253" s="84" t="s">
        <v>1337</v>
      </c>
      <c r="P253" s="84">
        <v>108664</v>
      </c>
      <c r="Q253" s="38" t="s">
        <v>1343</v>
      </c>
      <c r="R253" s="38" t="s">
        <v>258</v>
      </c>
      <c r="S253" s="84" t="s">
        <v>1375</v>
      </c>
      <c r="T253" s="84" t="s">
        <v>1375</v>
      </c>
      <c r="U253" s="84" t="s">
        <v>280</v>
      </c>
      <c r="V253" s="84" t="s">
        <v>261</v>
      </c>
      <c r="W253" s="84">
        <v>0</v>
      </c>
      <c r="X253" s="38" t="s">
        <v>262</v>
      </c>
      <c r="Y253" s="84">
        <v>358515233</v>
      </c>
      <c r="Z253" s="38" t="s">
        <v>1376</v>
      </c>
      <c r="AA253" s="108" t="s">
        <v>468</v>
      </c>
      <c r="AB253" s="84">
        <v>37000</v>
      </c>
      <c r="AC253" s="108" t="s">
        <v>284</v>
      </c>
      <c r="AD253" s="84">
        <v>24</v>
      </c>
      <c r="AE253" s="84" t="s">
        <v>325</v>
      </c>
      <c r="AF253" s="84" t="s">
        <v>371</v>
      </c>
      <c r="AG253" s="108" t="s">
        <v>1377</v>
      </c>
      <c r="AH253" s="84" t="s">
        <v>336</v>
      </c>
      <c r="AI253" s="108" t="s">
        <v>959</v>
      </c>
      <c r="AJ253" s="84">
        <v>1970</v>
      </c>
      <c r="AK253" s="84">
        <v>1970</v>
      </c>
      <c r="AL253" s="108" t="s">
        <v>295</v>
      </c>
      <c r="AM253" s="84">
        <v>7853.74</v>
      </c>
      <c r="AN253" s="112">
        <v>3966.26</v>
      </c>
      <c r="AO253" s="112">
        <v>11820</v>
      </c>
      <c r="AP253" s="112">
        <v>29146.26</v>
      </c>
      <c r="AQ253" s="112">
        <v>6011.74</v>
      </c>
      <c r="AR253" s="112">
        <v>35158</v>
      </c>
      <c r="AS253" s="112">
        <v>0</v>
      </c>
      <c r="AT253" s="112">
        <v>0</v>
      </c>
      <c r="AU253" s="112">
        <v>0</v>
      </c>
      <c r="AV253" s="84">
        <v>6</v>
      </c>
      <c r="AW253" s="84">
        <v>0</v>
      </c>
      <c r="AX253" s="84" t="s">
        <v>272</v>
      </c>
      <c r="AY253" s="108" t="s">
        <v>295</v>
      </c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1375</v>
      </c>
      <c r="BG253" s="84">
        <v>9279749989</v>
      </c>
      <c r="BH253" s="114" t="s">
        <v>274</v>
      </c>
      <c r="BI253" s="38" t="s">
        <v>110</v>
      </c>
      <c r="BJ253" s="85">
        <v>45807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244</v>
      </c>
      <c r="BP253" s="84"/>
      <c r="BQ253" s="117"/>
      <c r="BR253" s="118" t="s">
        <v>1548</v>
      </c>
    </row>
    <row r="254" spans="1:70" s="113" customFormat="1" ht="15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47321</v>
      </c>
      <c r="J254" s="38" t="s">
        <v>1336</v>
      </c>
      <c r="K254" s="84">
        <v>47321</v>
      </c>
      <c r="L254" s="84" t="s">
        <v>472</v>
      </c>
      <c r="M254" s="38" t="s">
        <v>473</v>
      </c>
      <c r="N254" s="84">
        <v>76394</v>
      </c>
      <c r="O254" s="84" t="s">
        <v>1337</v>
      </c>
      <c r="P254" s="84">
        <v>108947</v>
      </c>
      <c r="Q254" s="38" t="s">
        <v>1003</v>
      </c>
      <c r="R254" s="38" t="s">
        <v>258</v>
      </c>
      <c r="S254" s="84" t="s">
        <v>1378</v>
      </c>
      <c r="T254" s="84" t="s">
        <v>1378</v>
      </c>
      <c r="U254" s="84" t="s">
        <v>260</v>
      </c>
      <c r="V254" s="84" t="s">
        <v>381</v>
      </c>
      <c r="W254" s="84">
        <v>0</v>
      </c>
      <c r="X254" s="38" t="s">
        <v>262</v>
      </c>
      <c r="Y254" s="84">
        <v>358515234</v>
      </c>
      <c r="Z254" s="38" t="s">
        <v>1379</v>
      </c>
      <c r="AA254" s="108" t="s">
        <v>601</v>
      </c>
      <c r="AB254" s="84">
        <v>24000</v>
      </c>
      <c r="AC254" s="108" t="s">
        <v>284</v>
      </c>
      <c r="AD254" s="84">
        <v>18</v>
      </c>
      <c r="AE254" s="84" t="s">
        <v>285</v>
      </c>
      <c r="AF254" s="84" t="s">
        <v>326</v>
      </c>
      <c r="AG254" s="108" t="s">
        <v>1355</v>
      </c>
      <c r="AH254" s="84" t="s">
        <v>336</v>
      </c>
      <c r="AI254" s="108" t="s">
        <v>959</v>
      </c>
      <c r="AJ254" s="84">
        <v>1610</v>
      </c>
      <c r="AK254" s="84">
        <v>1610</v>
      </c>
      <c r="AL254" s="108"/>
      <c r="AM254" s="84">
        <v>0</v>
      </c>
      <c r="AN254" s="112">
        <v>0</v>
      </c>
      <c r="AO254" s="112">
        <v>0</v>
      </c>
      <c r="AP254" s="112">
        <v>24000</v>
      </c>
      <c r="AQ254" s="112">
        <v>5120</v>
      </c>
      <c r="AR254" s="112">
        <v>29120</v>
      </c>
      <c r="AS254" s="112">
        <v>6939.53</v>
      </c>
      <c r="AT254" s="112">
        <v>2720.47</v>
      </c>
      <c r="AU254" s="112">
        <v>9660</v>
      </c>
      <c r="AV254" s="84">
        <v>6</v>
      </c>
      <c r="AW254" s="84">
        <v>170</v>
      </c>
      <c r="AX254" s="84" t="s">
        <v>361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1378</v>
      </c>
      <c r="BG254" s="84" t="s">
        <v>245</v>
      </c>
      <c r="BH254" s="114" t="s">
        <v>274</v>
      </c>
      <c r="BI254" s="38" t="s">
        <v>110</v>
      </c>
      <c r="BJ254" s="85">
        <v>45807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1549</v>
      </c>
    </row>
    <row r="255" spans="1:70" s="113" customFormat="1" ht="15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47321</v>
      </c>
      <c r="J255" s="38" t="s">
        <v>1336</v>
      </c>
      <c r="K255" s="84">
        <v>47321</v>
      </c>
      <c r="L255" s="84" t="s">
        <v>472</v>
      </c>
      <c r="M255" s="38" t="s">
        <v>473</v>
      </c>
      <c r="N255" s="84">
        <v>76394</v>
      </c>
      <c r="O255" s="84" t="s">
        <v>1337</v>
      </c>
      <c r="P255" s="84">
        <v>508408</v>
      </c>
      <c r="Q255" s="38" t="s">
        <v>1338</v>
      </c>
      <c r="R255" s="38" t="s">
        <v>258</v>
      </c>
      <c r="S255" s="84" t="s">
        <v>1380</v>
      </c>
      <c r="T255" s="84" t="s">
        <v>1380</v>
      </c>
      <c r="U255" s="84" t="s">
        <v>322</v>
      </c>
      <c r="V255" s="84" t="s">
        <v>381</v>
      </c>
      <c r="W255" s="84">
        <v>0</v>
      </c>
      <c r="X255" s="38" t="s">
        <v>262</v>
      </c>
      <c r="Y255" s="84">
        <v>358515235</v>
      </c>
      <c r="Z255" s="38" t="s">
        <v>1381</v>
      </c>
      <c r="AA255" s="108" t="s">
        <v>601</v>
      </c>
      <c r="AB255" s="84">
        <v>45000</v>
      </c>
      <c r="AC255" s="108" t="s">
        <v>284</v>
      </c>
      <c r="AD255" s="84">
        <v>24</v>
      </c>
      <c r="AE255" s="84" t="s">
        <v>299</v>
      </c>
      <c r="AF255" s="84" t="s">
        <v>556</v>
      </c>
      <c r="AG255" s="108" t="s">
        <v>1355</v>
      </c>
      <c r="AH255" s="84" t="s">
        <v>302</v>
      </c>
      <c r="AI255" s="108" t="s">
        <v>959</v>
      </c>
      <c r="AJ255" s="84">
        <v>2360</v>
      </c>
      <c r="AK255" s="84">
        <v>2360</v>
      </c>
      <c r="AL255" s="108" t="s">
        <v>1382</v>
      </c>
      <c r="AM255" s="84">
        <v>1299.42</v>
      </c>
      <c r="AN255" s="112">
        <v>1060.58</v>
      </c>
      <c r="AO255" s="112">
        <v>2360</v>
      </c>
      <c r="AP255" s="112">
        <v>43700.58</v>
      </c>
      <c r="AQ255" s="112">
        <v>10936.42</v>
      </c>
      <c r="AR255" s="112">
        <v>54637</v>
      </c>
      <c r="AS255" s="112">
        <v>7891.51</v>
      </c>
      <c r="AT255" s="112">
        <v>3908.49</v>
      </c>
      <c r="AU255" s="112">
        <v>11800</v>
      </c>
      <c r="AV255" s="84">
        <v>6</v>
      </c>
      <c r="AW255" s="84">
        <v>139</v>
      </c>
      <c r="AX255" s="84" t="s">
        <v>361</v>
      </c>
      <c r="AY255" s="108" t="s">
        <v>1382</v>
      </c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1380</v>
      </c>
      <c r="BG255" s="84">
        <v>8252405955</v>
      </c>
      <c r="BH255" s="114" t="s">
        <v>274</v>
      </c>
      <c r="BI255" s="38" t="s">
        <v>110</v>
      </c>
      <c r="BJ255" s="85">
        <v>45807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245</v>
      </c>
      <c r="BP255" s="84"/>
      <c r="BQ255" s="117"/>
      <c r="BR255" s="118" t="s">
        <v>1549</v>
      </c>
    </row>
    <row r="256" spans="1:70" s="113" customFormat="1" ht="15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47321</v>
      </c>
      <c r="J256" s="38" t="s">
        <v>1336</v>
      </c>
      <c r="K256" s="84">
        <v>47321</v>
      </c>
      <c r="L256" s="84" t="s">
        <v>472</v>
      </c>
      <c r="M256" s="38" t="s">
        <v>473</v>
      </c>
      <c r="N256" s="84">
        <v>76394</v>
      </c>
      <c r="O256" s="84" t="s">
        <v>1337</v>
      </c>
      <c r="P256" s="84">
        <v>508408</v>
      </c>
      <c r="Q256" s="38" t="s">
        <v>1338</v>
      </c>
      <c r="R256" s="38" t="s">
        <v>258</v>
      </c>
      <c r="S256" s="84" t="s">
        <v>1383</v>
      </c>
      <c r="T256" s="84" t="s">
        <v>1383</v>
      </c>
      <c r="U256" s="84" t="s">
        <v>260</v>
      </c>
      <c r="V256" s="84" t="s">
        <v>381</v>
      </c>
      <c r="W256" s="84">
        <v>0</v>
      </c>
      <c r="X256" s="38" t="s">
        <v>262</v>
      </c>
      <c r="Y256" s="84">
        <v>358642813</v>
      </c>
      <c r="Z256" s="38" t="s">
        <v>1384</v>
      </c>
      <c r="AA256" s="108" t="s">
        <v>346</v>
      </c>
      <c r="AB256" s="84">
        <v>65000</v>
      </c>
      <c r="AC256" s="108" t="s">
        <v>284</v>
      </c>
      <c r="AD256" s="84">
        <v>24</v>
      </c>
      <c r="AE256" s="84" t="s">
        <v>404</v>
      </c>
      <c r="AF256" s="84" t="s">
        <v>326</v>
      </c>
      <c r="AG256" s="108" t="s">
        <v>1385</v>
      </c>
      <c r="AH256" s="84" t="s">
        <v>336</v>
      </c>
      <c r="AI256" s="108" t="s">
        <v>348</v>
      </c>
      <c r="AJ256" s="84">
        <v>3460</v>
      </c>
      <c r="AK256" s="84">
        <v>3460</v>
      </c>
      <c r="AL256" s="108" t="s">
        <v>295</v>
      </c>
      <c r="AM256" s="84">
        <v>15466.28</v>
      </c>
      <c r="AN256" s="112">
        <v>8753.7199999999993</v>
      </c>
      <c r="AO256" s="112">
        <v>24220</v>
      </c>
      <c r="AP256" s="112">
        <v>49533.72</v>
      </c>
      <c r="AQ256" s="112">
        <v>9808.2800000000007</v>
      </c>
      <c r="AR256" s="112">
        <v>59342</v>
      </c>
      <c r="AS256" s="112">
        <v>0</v>
      </c>
      <c r="AT256" s="112">
        <v>0</v>
      </c>
      <c r="AU256" s="112">
        <v>0</v>
      </c>
      <c r="AV256" s="84">
        <v>7</v>
      </c>
      <c r="AW256" s="84">
        <v>0</v>
      </c>
      <c r="AX256" s="84" t="s">
        <v>272</v>
      </c>
      <c r="AY256" s="108" t="s">
        <v>295</v>
      </c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1383</v>
      </c>
      <c r="BG256" s="84">
        <v>7992440370</v>
      </c>
      <c r="BH256" s="114" t="s">
        <v>274</v>
      </c>
      <c r="BI256" s="38" t="s">
        <v>110</v>
      </c>
      <c r="BJ256" s="85">
        <v>45807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244</v>
      </c>
      <c r="BP256" s="84"/>
      <c r="BQ256" s="117"/>
      <c r="BR256" s="118" t="s">
        <v>1548</v>
      </c>
    </row>
    <row r="257" spans="1:70" s="113" customFormat="1" ht="15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47321</v>
      </c>
      <c r="J257" s="38" t="s">
        <v>1336</v>
      </c>
      <c r="K257" s="84">
        <v>47321</v>
      </c>
      <c r="L257" s="84" t="s">
        <v>472</v>
      </c>
      <c r="M257" s="38" t="s">
        <v>473</v>
      </c>
      <c r="N257" s="84">
        <v>76394</v>
      </c>
      <c r="O257" s="84" t="s">
        <v>1337</v>
      </c>
      <c r="P257" s="84">
        <v>508408</v>
      </c>
      <c r="Q257" s="38" t="s">
        <v>1338</v>
      </c>
      <c r="R257" s="38" t="s">
        <v>766</v>
      </c>
      <c r="S257" s="84" t="s">
        <v>1362</v>
      </c>
      <c r="T257" s="84" t="s">
        <v>1362</v>
      </c>
      <c r="U257" s="84" t="s">
        <v>260</v>
      </c>
      <c r="V257" s="84" t="s">
        <v>381</v>
      </c>
      <c r="W257" s="84">
        <v>0</v>
      </c>
      <c r="X257" s="38" t="s">
        <v>768</v>
      </c>
      <c r="Y257" s="84">
        <v>359026774</v>
      </c>
      <c r="Z257" s="38" t="s">
        <v>1363</v>
      </c>
      <c r="AA257" s="108" t="s">
        <v>1386</v>
      </c>
      <c r="AB257" s="84">
        <v>14999</v>
      </c>
      <c r="AC257" s="108" t="s">
        <v>284</v>
      </c>
      <c r="AD257" s="84">
        <v>12</v>
      </c>
      <c r="AE257" s="84" t="s">
        <v>770</v>
      </c>
      <c r="AF257" s="84" t="s">
        <v>326</v>
      </c>
      <c r="AG257" s="108" t="s">
        <v>1079</v>
      </c>
      <c r="AH257" s="84" t="s">
        <v>328</v>
      </c>
      <c r="AI257" s="108" t="s">
        <v>1387</v>
      </c>
      <c r="AJ257" s="84">
        <v>1420</v>
      </c>
      <c r="AK257" s="84">
        <v>1420</v>
      </c>
      <c r="AL257" s="108" t="s">
        <v>295</v>
      </c>
      <c r="AM257" s="84">
        <v>4535.51</v>
      </c>
      <c r="AN257" s="112">
        <v>1144.49</v>
      </c>
      <c r="AO257" s="112">
        <v>5680</v>
      </c>
      <c r="AP257" s="112">
        <v>10463.49</v>
      </c>
      <c r="AQ257" s="112">
        <v>987.51</v>
      </c>
      <c r="AR257" s="112">
        <v>11451</v>
      </c>
      <c r="AS257" s="112">
        <v>0</v>
      </c>
      <c r="AT257" s="112">
        <v>0</v>
      </c>
      <c r="AU257" s="112">
        <v>0</v>
      </c>
      <c r="AV257" s="84">
        <v>4</v>
      </c>
      <c r="AW257" s="84">
        <v>0</v>
      </c>
      <c r="AX257" s="84" t="s">
        <v>272</v>
      </c>
      <c r="AY257" s="108" t="s">
        <v>295</v>
      </c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1362</v>
      </c>
      <c r="BG257" s="84">
        <v>8967806088</v>
      </c>
      <c r="BH257" s="114" t="s">
        <v>274</v>
      </c>
      <c r="BI257" s="38" t="s">
        <v>110</v>
      </c>
      <c r="BJ257" s="85">
        <v>45807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244</v>
      </c>
      <c r="BP257" s="84"/>
      <c r="BQ257" s="117"/>
      <c r="BR257" s="118" t="s">
        <v>1548</v>
      </c>
    </row>
    <row r="258" spans="1:70" s="113" customFormat="1" ht="15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47321</v>
      </c>
      <c r="J258" s="38" t="s">
        <v>1336</v>
      </c>
      <c r="K258" s="84">
        <v>47321</v>
      </c>
      <c r="L258" s="84" t="s">
        <v>472</v>
      </c>
      <c r="M258" s="38" t="s">
        <v>473</v>
      </c>
      <c r="N258" s="84">
        <v>76394</v>
      </c>
      <c r="O258" s="84" t="s">
        <v>1337</v>
      </c>
      <c r="P258" s="84">
        <v>108947</v>
      </c>
      <c r="Q258" s="38" t="s">
        <v>1003</v>
      </c>
      <c r="R258" s="38" t="s">
        <v>258</v>
      </c>
      <c r="S258" s="84" t="s">
        <v>1388</v>
      </c>
      <c r="T258" s="84" t="s">
        <v>1388</v>
      </c>
      <c r="U258" s="84" t="s">
        <v>260</v>
      </c>
      <c r="V258" s="84" t="s">
        <v>381</v>
      </c>
      <c r="W258" s="84">
        <v>0</v>
      </c>
      <c r="X258" s="38" t="s">
        <v>262</v>
      </c>
      <c r="Y258" s="84">
        <v>359124788</v>
      </c>
      <c r="Z258" s="38" t="s">
        <v>1389</v>
      </c>
      <c r="AA258" s="108" t="s">
        <v>1390</v>
      </c>
      <c r="AB258" s="84">
        <v>40000</v>
      </c>
      <c r="AC258" s="108" t="s">
        <v>284</v>
      </c>
      <c r="AD258" s="84">
        <v>24</v>
      </c>
      <c r="AE258" s="84" t="s">
        <v>866</v>
      </c>
      <c r="AF258" s="84" t="s">
        <v>486</v>
      </c>
      <c r="AG258" s="108" t="s">
        <v>1355</v>
      </c>
      <c r="AH258" s="84" t="s">
        <v>488</v>
      </c>
      <c r="AI258" s="108" t="s">
        <v>1387</v>
      </c>
      <c r="AJ258" s="84">
        <v>2030</v>
      </c>
      <c r="AK258" s="84">
        <v>2030</v>
      </c>
      <c r="AL258" s="108" t="s">
        <v>295</v>
      </c>
      <c r="AM258" s="84">
        <v>5817.62</v>
      </c>
      <c r="AN258" s="112">
        <v>2302.38</v>
      </c>
      <c r="AO258" s="112">
        <v>8120</v>
      </c>
      <c r="AP258" s="112">
        <v>34182.379999999997</v>
      </c>
      <c r="AQ258" s="112">
        <v>6199.62</v>
      </c>
      <c r="AR258" s="112">
        <v>40382</v>
      </c>
      <c r="AS258" s="112">
        <v>0</v>
      </c>
      <c r="AT258" s="112">
        <v>0</v>
      </c>
      <c r="AU258" s="112">
        <v>0</v>
      </c>
      <c r="AV258" s="84">
        <v>4</v>
      </c>
      <c r="AW258" s="84">
        <v>0</v>
      </c>
      <c r="AX258" s="84" t="s">
        <v>272</v>
      </c>
      <c r="AY258" s="108" t="s">
        <v>295</v>
      </c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1388</v>
      </c>
      <c r="BG258" s="84">
        <v>8298054107</v>
      </c>
      <c r="BH258" s="114" t="s">
        <v>274</v>
      </c>
      <c r="BI258" s="38" t="s">
        <v>110</v>
      </c>
      <c r="BJ258" s="85">
        <v>45807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244</v>
      </c>
      <c r="BP258" s="84"/>
      <c r="BQ258" s="117"/>
      <c r="BR258" s="118" t="s">
        <v>1548</v>
      </c>
    </row>
    <row r="259" spans="1:70" s="113" customFormat="1" ht="15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47321</v>
      </c>
      <c r="J259" s="38" t="s">
        <v>1336</v>
      </c>
      <c r="K259" s="84">
        <v>47321</v>
      </c>
      <c r="L259" s="84" t="s">
        <v>472</v>
      </c>
      <c r="M259" s="38" t="s">
        <v>473</v>
      </c>
      <c r="N259" s="84">
        <v>76625</v>
      </c>
      <c r="O259" s="84" t="s">
        <v>1391</v>
      </c>
      <c r="P259" s="84">
        <v>109012</v>
      </c>
      <c r="Q259" s="38" t="s">
        <v>1392</v>
      </c>
      <c r="R259" s="38" t="s">
        <v>258</v>
      </c>
      <c r="S259" s="84" t="s">
        <v>1393</v>
      </c>
      <c r="T259" s="84" t="s">
        <v>1393</v>
      </c>
      <c r="U259" s="84" t="s">
        <v>260</v>
      </c>
      <c r="V259" s="84" t="s">
        <v>381</v>
      </c>
      <c r="W259" s="84">
        <v>541</v>
      </c>
      <c r="X259" s="38" t="s">
        <v>262</v>
      </c>
      <c r="Y259" s="84">
        <v>351734145</v>
      </c>
      <c r="Z259" s="38" t="s">
        <v>1394</v>
      </c>
      <c r="AA259" s="108" t="s">
        <v>1395</v>
      </c>
      <c r="AB259" s="84">
        <v>70000</v>
      </c>
      <c r="AC259" s="108" t="s">
        <v>265</v>
      </c>
      <c r="AD259" s="84">
        <v>24</v>
      </c>
      <c r="AE259" s="84" t="s">
        <v>299</v>
      </c>
      <c r="AF259" s="84" t="s">
        <v>267</v>
      </c>
      <c r="AG259" s="108" t="s">
        <v>1396</v>
      </c>
      <c r="AH259" s="84" t="s">
        <v>269</v>
      </c>
      <c r="AI259" s="108" t="s">
        <v>426</v>
      </c>
      <c r="AJ259" s="84">
        <v>3750</v>
      </c>
      <c r="AK259" s="84">
        <v>3750</v>
      </c>
      <c r="AL259" s="108" t="s">
        <v>271</v>
      </c>
      <c r="AM259" s="84">
        <v>61191.5</v>
      </c>
      <c r="AN259" s="112">
        <v>21308.5</v>
      </c>
      <c r="AO259" s="112">
        <v>82500</v>
      </c>
      <c r="AP259" s="112">
        <v>8808.5</v>
      </c>
      <c r="AQ259" s="112">
        <v>295.5</v>
      </c>
      <c r="AR259" s="112">
        <v>9104</v>
      </c>
      <c r="AS259" s="112">
        <v>0</v>
      </c>
      <c r="AT259" s="112">
        <v>0</v>
      </c>
      <c r="AU259" s="112">
        <v>0</v>
      </c>
      <c r="AV259" s="84">
        <v>22</v>
      </c>
      <c r="AW259" s="84">
        <v>0</v>
      </c>
      <c r="AX259" s="84" t="s">
        <v>272</v>
      </c>
      <c r="AY259" s="108" t="s">
        <v>271</v>
      </c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1393</v>
      </c>
      <c r="BG259" s="84">
        <v>6203390849</v>
      </c>
      <c r="BH259" s="114" t="s">
        <v>274</v>
      </c>
      <c r="BI259" s="38" t="s">
        <v>110</v>
      </c>
      <c r="BJ259" s="85">
        <v>45807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244</v>
      </c>
      <c r="BP259" s="84"/>
      <c r="BQ259" s="117"/>
      <c r="BR259" s="118" t="s">
        <v>1553</v>
      </c>
    </row>
    <row r="260" spans="1:70" s="113" customFormat="1" ht="15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47321</v>
      </c>
      <c r="J260" s="38" t="s">
        <v>1336</v>
      </c>
      <c r="K260" s="84">
        <v>47321</v>
      </c>
      <c r="L260" s="84" t="s">
        <v>472</v>
      </c>
      <c r="M260" s="38" t="s">
        <v>473</v>
      </c>
      <c r="N260" s="84">
        <v>76625</v>
      </c>
      <c r="O260" s="84" t="s">
        <v>1391</v>
      </c>
      <c r="P260" s="84">
        <v>109012</v>
      </c>
      <c r="Q260" s="38" t="s">
        <v>1392</v>
      </c>
      <c r="R260" s="38" t="s">
        <v>258</v>
      </c>
      <c r="S260" s="84" t="s">
        <v>1397</v>
      </c>
      <c r="T260" s="84" t="s">
        <v>1397</v>
      </c>
      <c r="U260" s="84" t="s">
        <v>260</v>
      </c>
      <c r="V260" s="84" t="s">
        <v>381</v>
      </c>
      <c r="W260" s="84">
        <v>541</v>
      </c>
      <c r="X260" s="38" t="s">
        <v>262</v>
      </c>
      <c r="Y260" s="84">
        <v>351757480</v>
      </c>
      <c r="Z260" s="38" t="s">
        <v>1398</v>
      </c>
      <c r="AA260" s="108" t="s">
        <v>634</v>
      </c>
      <c r="AB260" s="84">
        <v>42000</v>
      </c>
      <c r="AC260" s="108" t="s">
        <v>265</v>
      </c>
      <c r="AD260" s="84">
        <v>24</v>
      </c>
      <c r="AE260" s="84" t="s">
        <v>370</v>
      </c>
      <c r="AF260" s="84" t="s">
        <v>371</v>
      </c>
      <c r="AG260" s="108" t="s">
        <v>635</v>
      </c>
      <c r="AH260" s="84" t="s">
        <v>336</v>
      </c>
      <c r="AI260" s="108" t="s">
        <v>1399</v>
      </c>
      <c r="AJ260" s="84">
        <v>2240</v>
      </c>
      <c r="AK260" s="84">
        <v>2240</v>
      </c>
      <c r="AL260" s="108" t="s">
        <v>271</v>
      </c>
      <c r="AM260" s="84">
        <v>37060.559999999998</v>
      </c>
      <c r="AN260" s="112">
        <v>12219.44</v>
      </c>
      <c r="AO260" s="112">
        <v>49280</v>
      </c>
      <c r="AP260" s="112">
        <v>4939.4399999999996</v>
      </c>
      <c r="AQ260" s="112">
        <v>162.56</v>
      </c>
      <c r="AR260" s="112">
        <v>5102</v>
      </c>
      <c r="AS260" s="112">
        <v>0</v>
      </c>
      <c r="AT260" s="112">
        <v>0</v>
      </c>
      <c r="AU260" s="112">
        <v>0</v>
      </c>
      <c r="AV260" s="84">
        <v>22</v>
      </c>
      <c r="AW260" s="84">
        <v>0</v>
      </c>
      <c r="AX260" s="84" t="s">
        <v>272</v>
      </c>
      <c r="AY260" s="108" t="s">
        <v>271</v>
      </c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1397</v>
      </c>
      <c r="BG260" s="84">
        <v>7322021203</v>
      </c>
      <c r="BH260" s="114" t="s">
        <v>274</v>
      </c>
      <c r="BI260" s="38" t="s">
        <v>110</v>
      </c>
      <c r="BJ260" s="85">
        <v>45807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1553</v>
      </c>
    </row>
    <row r="261" spans="1:70" s="113" customFormat="1" ht="15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47321</v>
      </c>
      <c r="J261" s="38" t="s">
        <v>1336</v>
      </c>
      <c r="K261" s="84">
        <v>47321</v>
      </c>
      <c r="L261" s="84" t="s">
        <v>472</v>
      </c>
      <c r="M261" s="38" t="s">
        <v>473</v>
      </c>
      <c r="N261" s="84">
        <v>76625</v>
      </c>
      <c r="O261" s="84" t="s">
        <v>1391</v>
      </c>
      <c r="P261" s="84">
        <v>109012</v>
      </c>
      <c r="Q261" s="38" t="s">
        <v>1392</v>
      </c>
      <c r="R261" s="38" t="s">
        <v>258</v>
      </c>
      <c r="S261" s="84" t="s">
        <v>1400</v>
      </c>
      <c r="T261" s="84" t="s">
        <v>1400</v>
      </c>
      <c r="U261" s="84" t="s">
        <v>260</v>
      </c>
      <c r="V261" s="84" t="s">
        <v>381</v>
      </c>
      <c r="W261" s="84">
        <v>541</v>
      </c>
      <c r="X261" s="38" t="s">
        <v>262</v>
      </c>
      <c r="Y261" s="84">
        <v>352786718</v>
      </c>
      <c r="Z261" s="38" t="s">
        <v>1401</v>
      </c>
      <c r="AA261" s="108" t="s">
        <v>1402</v>
      </c>
      <c r="AB261" s="84">
        <v>32000</v>
      </c>
      <c r="AC261" s="108" t="s">
        <v>265</v>
      </c>
      <c r="AD261" s="84">
        <v>24</v>
      </c>
      <c r="AE261" s="84" t="s">
        <v>299</v>
      </c>
      <c r="AF261" s="84" t="s">
        <v>267</v>
      </c>
      <c r="AG261" s="108" t="s">
        <v>1403</v>
      </c>
      <c r="AH261" s="84" t="s">
        <v>269</v>
      </c>
      <c r="AI261" s="108" t="s">
        <v>988</v>
      </c>
      <c r="AJ261" s="84">
        <v>1710</v>
      </c>
      <c r="AK261" s="84">
        <v>1710</v>
      </c>
      <c r="AL261" s="108" t="s">
        <v>271</v>
      </c>
      <c r="AM261" s="84">
        <v>25457.48</v>
      </c>
      <c r="AN261" s="112">
        <v>8742.52</v>
      </c>
      <c r="AO261" s="112">
        <v>34200</v>
      </c>
      <c r="AP261" s="112">
        <v>6542.52</v>
      </c>
      <c r="AQ261" s="112">
        <v>349.48</v>
      </c>
      <c r="AR261" s="112">
        <v>6892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272</v>
      </c>
      <c r="AY261" s="108" t="s">
        <v>271</v>
      </c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1400</v>
      </c>
      <c r="BG261" s="84">
        <v>6299174087</v>
      </c>
      <c r="BH261" s="114" t="s">
        <v>274</v>
      </c>
      <c r="BI261" s="38" t="s">
        <v>110</v>
      </c>
      <c r="BJ261" s="85">
        <v>45807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244</v>
      </c>
      <c r="BP261" s="84"/>
      <c r="BQ261" s="117"/>
      <c r="BR261" s="118" t="s">
        <v>1548</v>
      </c>
    </row>
    <row r="262" spans="1:70" s="113" customFormat="1" ht="15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47321</v>
      </c>
      <c r="J262" s="38" t="s">
        <v>1336</v>
      </c>
      <c r="K262" s="84">
        <v>47321</v>
      </c>
      <c r="L262" s="84" t="s">
        <v>472</v>
      </c>
      <c r="M262" s="38" t="s">
        <v>473</v>
      </c>
      <c r="N262" s="84">
        <v>76625</v>
      </c>
      <c r="O262" s="84" t="s">
        <v>1391</v>
      </c>
      <c r="P262" s="84">
        <v>109012</v>
      </c>
      <c r="Q262" s="38" t="s">
        <v>1392</v>
      </c>
      <c r="R262" s="38" t="s">
        <v>258</v>
      </c>
      <c r="S262" s="84" t="s">
        <v>1404</v>
      </c>
      <c r="T262" s="84" t="s">
        <v>1404</v>
      </c>
      <c r="U262" s="84" t="s">
        <v>260</v>
      </c>
      <c r="V262" s="84" t="s">
        <v>381</v>
      </c>
      <c r="W262" s="84">
        <v>541</v>
      </c>
      <c r="X262" s="38" t="s">
        <v>262</v>
      </c>
      <c r="Y262" s="84">
        <v>353213712</v>
      </c>
      <c r="Z262" s="38" t="s">
        <v>1405</v>
      </c>
      <c r="AA262" s="108" t="s">
        <v>1010</v>
      </c>
      <c r="AB262" s="84">
        <v>42000</v>
      </c>
      <c r="AC262" s="108" t="s">
        <v>265</v>
      </c>
      <c r="AD262" s="84">
        <v>24</v>
      </c>
      <c r="AE262" s="84" t="s">
        <v>370</v>
      </c>
      <c r="AF262" s="84" t="s">
        <v>371</v>
      </c>
      <c r="AG262" s="108" t="s">
        <v>1406</v>
      </c>
      <c r="AH262" s="84" t="s">
        <v>336</v>
      </c>
      <c r="AI262" s="108" t="s">
        <v>437</v>
      </c>
      <c r="AJ262" s="84">
        <v>2240</v>
      </c>
      <c r="AK262" s="84">
        <v>2240</v>
      </c>
      <c r="AL262" s="108" t="s">
        <v>271</v>
      </c>
      <c r="AM262" s="84">
        <v>31687.78</v>
      </c>
      <c r="AN262" s="112">
        <v>10872.22</v>
      </c>
      <c r="AO262" s="112">
        <v>42560</v>
      </c>
      <c r="AP262" s="112">
        <v>10312.219999999999</v>
      </c>
      <c r="AQ262" s="112">
        <v>649.78</v>
      </c>
      <c r="AR262" s="112">
        <v>10962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272</v>
      </c>
      <c r="AY262" s="108" t="s">
        <v>271</v>
      </c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1404</v>
      </c>
      <c r="BG262" s="84">
        <v>8825319739</v>
      </c>
      <c r="BH262" s="114" t="s">
        <v>274</v>
      </c>
      <c r="BI262" s="38" t="s">
        <v>110</v>
      </c>
      <c r="BJ262" s="85">
        <v>45807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244</v>
      </c>
      <c r="BP262" s="84"/>
      <c r="BQ262" s="117"/>
      <c r="BR262" s="118" t="s">
        <v>1548</v>
      </c>
    </row>
    <row r="263" spans="1:70" s="113" customFormat="1" ht="15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47321</v>
      </c>
      <c r="J263" s="38" t="s">
        <v>1336</v>
      </c>
      <c r="K263" s="84">
        <v>47321</v>
      </c>
      <c r="L263" s="84" t="s">
        <v>472</v>
      </c>
      <c r="M263" s="38" t="s">
        <v>473</v>
      </c>
      <c r="N263" s="84">
        <v>76625</v>
      </c>
      <c r="O263" s="84" t="s">
        <v>1391</v>
      </c>
      <c r="P263" s="84">
        <v>109012</v>
      </c>
      <c r="Q263" s="38" t="s">
        <v>1392</v>
      </c>
      <c r="R263" s="38" t="s">
        <v>258</v>
      </c>
      <c r="S263" s="84" t="s">
        <v>1407</v>
      </c>
      <c r="T263" s="84" t="s">
        <v>1407</v>
      </c>
      <c r="U263" s="84" t="s">
        <v>260</v>
      </c>
      <c r="V263" s="84" t="s">
        <v>381</v>
      </c>
      <c r="W263" s="84">
        <v>541</v>
      </c>
      <c r="X263" s="38" t="s">
        <v>262</v>
      </c>
      <c r="Y263" s="84">
        <v>353722271</v>
      </c>
      <c r="Z263" s="38" t="s">
        <v>1408</v>
      </c>
      <c r="AA263" s="108" t="s">
        <v>1409</v>
      </c>
      <c r="AB263" s="84">
        <v>42000</v>
      </c>
      <c r="AC263" s="108" t="s">
        <v>265</v>
      </c>
      <c r="AD263" s="84">
        <v>24</v>
      </c>
      <c r="AE263" s="84" t="s">
        <v>370</v>
      </c>
      <c r="AF263" s="84" t="s">
        <v>371</v>
      </c>
      <c r="AG263" s="108" t="s">
        <v>1410</v>
      </c>
      <c r="AH263" s="84" t="s">
        <v>336</v>
      </c>
      <c r="AI263" s="108" t="s">
        <v>552</v>
      </c>
      <c r="AJ263" s="84">
        <v>2240</v>
      </c>
      <c r="AK263" s="84">
        <v>2240</v>
      </c>
      <c r="AL263" s="108" t="s">
        <v>271</v>
      </c>
      <c r="AM263" s="84">
        <v>27087.71</v>
      </c>
      <c r="AN263" s="112">
        <v>10992.29</v>
      </c>
      <c r="AO263" s="112">
        <v>38080</v>
      </c>
      <c r="AP263" s="112">
        <v>14912.29</v>
      </c>
      <c r="AQ263" s="112">
        <v>1311.71</v>
      </c>
      <c r="AR263" s="112">
        <v>16224</v>
      </c>
      <c r="AS263" s="112">
        <v>0</v>
      </c>
      <c r="AT263" s="112">
        <v>0</v>
      </c>
      <c r="AU263" s="112">
        <v>0</v>
      </c>
      <c r="AV263" s="84">
        <v>17</v>
      </c>
      <c r="AW263" s="84">
        <v>0</v>
      </c>
      <c r="AX263" s="84" t="s">
        <v>272</v>
      </c>
      <c r="AY263" s="108" t="s">
        <v>271</v>
      </c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1407</v>
      </c>
      <c r="BG263" s="84">
        <v>7542936993</v>
      </c>
      <c r="BH263" s="114" t="s">
        <v>274</v>
      </c>
      <c r="BI263" s="38" t="s">
        <v>110</v>
      </c>
      <c r="BJ263" s="85">
        <v>45807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244</v>
      </c>
      <c r="BP263" s="84"/>
      <c r="BQ263" s="117"/>
      <c r="BR263" s="118" t="s">
        <v>1548</v>
      </c>
    </row>
    <row r="264" spans="1:70" s="113" customFormat="1" ht="15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47321</v>
      </c>
      <c r="J264" s="38" t="s">
        <v>1336</v>
      </c>
      <c r="K264" s="84">
        <v>47321</v>
      </c>
      <c r="L264" s="84" t="s">
        <v>472</v>
      </c>
      <c r="M264" s="38" t="s">
        <v>473</v>
      </c>
      <c r="N264" s="84">
        <v>76625</v>
      </c>
      <c r="O264" s="84" t="s">
        <v>1391</v>
      </c>
      <c r="P264" s="84">
        <v>109012</v>
      </c>
      <c r="Q264" s="38" t="s">
        <v>1392</v>
      </c>
      <c r="R264" s="38" t="s">
        <v>258</v>
      </c>
      <c r="S264" s="84" t="s">
        <v>1411</v>
      </c>
      <c r="T264" s="84" t="s">
        <v>1411</v>
      </c>
      <c r="U264" s="84" t="s">
        <v>260</v>
      </c>
      <c r="V264" s="84" t="s">
        <v>381</v>
      </c>
      <c r="W264" s="84">
        <v>541</v>
      </c>
      <c r="X264" s="38" t="s">
        <v>262</v>
      </c>
      <c r="Y264" s="84">
        <v>353722435</v>
      </c>
      <c r="Z264" s="38" t="s">
        <v>1412</v>
      </c>
      <c r="AA264" s="108" t="s">
        <v>1413</v>
      </c>
      <c r="AB264" s="84">
        <v>42000</v>
      </c>
      <c r="AC264" s="108" t="s">
        <v>265</v>
      </c>
      <c r="AD264" s="84">
        <v>24</v>
      </c>
      <c r="AE264" s="84" t="s">
        <v>370</v>
      </c>
      <c r="AF264" s="84" t="s">
        <v>371</v>
      </c>
      <c r="AG264" s="108" t="s">
        <v>1414</v>
      </c>
      <c r="AH264" s="84" t="s">
        <v>336</v>
      </c>
      <c r="AI264" s="108" t="s">
        <v>552</v>
      </c>
      <c r="AJ264" s="84">
        <v>2240</v>
      </c>
      <c r="AK264" s="84">
        <v>2240</v>
      </c>
      <c r="AL264" s="108" t="s">
        <v>271</v>
      </c>
      <c r="AM264" s="84">
        <v>26767.759999999998</v>
      </c>
      <c r="AN264" s="112">
        <v>11312.24</v>
      </c>
      <c r="AO264" s="112">
        <v>38080</v>
      </c>
      <c r="AP264" s="112">
        <v>15232.24</v>
      </c>
      <c r="AQ264" s="112">
        <v>1361.76</v>
      </c>
      <c r="AR264" s="112">
        <v>16594</v>
      </c>
      <c r="AS264" s="112">
        <v>0</v>
      </c>
      <c r="AT264" s="112">
        <v>0</v>
      </c>
      <c r="AU264" s="112">
        <v>0</v>
      </c>
      <c r="AV264" s="84">
        <v>17</v>
      </c>
      <c r="AW264" s="84">
        <v>0</v>
      </c>
      <c r="AX264" s="84" t="s">
        <v>272</v>
      </c>
      <c r="AY264" s="108" t="s">
        <v>271</v>
      </c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1411</v>
      </c>
      <c r="BG264" s="84">
        <v>8651737309</v>
      </c>
      <c r="BH264" s="114" t="s">
        <v>274</v>
      </c>
      <c r="BI264" s="38" t="s">
        <v>110</v>
      </c>
      <c r="BJ264" s="85">
        <v>45807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 t="s">
        <v>1548</v>
      </c>
    </row>
    <row r="265" spans="1:70" s="113" customFormat="1" ht="15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47321</v>
      </c>
      <c r="J265" s="38" t="s">
        <v>1336</v>
      </c>
      <c r="K265" s="84">
        <v>47321</v>
      </c>
      <c r="L265" s="84" t="s">
        <v>472</v>
      </c>
      <c r="M265" s="38" t="s">
        <v>473</v>
      </c>
      <c r="N265" s="84">
        <v>76625</v>
      </c>
      <c r="O265" s="84" t="s">
        <v>1391</v>
      </c>
      <c r="P265" s="84">
        <v>109012</v>
      </c>
      <c r="Q265" s="38" t="s">
        <v>1392</v>
      </c>
      <c r="R265" s="38" t="s">
        <v>258</v>
      </c>
      <c r="S265" s="84" t="s">
        <v>1415</v>
      </c>
      <c r="T265" s="84" t="s">
        <v>1415</v>
      </c>
      <c r="U265" s="84" t="s">
        <v>260</v>
      </c>
      <c r="V265" s="84" t="s">
        <v>381</v>
      </c>
      <c r="W265" s="84">
        <v>0</v>
      </c>
      <c r="X265" s="38" t="s">
        <v>262</v>
      </c>
      <c r="Y265" s="84">
        <v>357362187</v>
      </c>
      <c r="Z265" s="38" t="s">
        <v>1416</v>
      </c>
      <c r="AA265" s="108" t="s">
        <v>454</v>
      </c>
      <c r="AB265" s="84">
        <v>60000</v>
      </c>
      <c r="AC265" s="108" t="s">
        <v>265</v>
      </c>
      <c r="AD265" s="84">
        <v>24</v>
      </c>
      <c r="AE265" s="84" t="s">
        <v>906</v>
      </c>
      <c r="AF265" s="84" t="s">
        <v>267</v>
      </c>
      <c r="AG265" s="108" t="s">
        <v>1417</v>
      </c>
      <c r="AH265" s="84" t="s">
        <v>269</v>
      </c>
      <c r="AI265" s="108" t="s">
        <v>1418</v>
      </c>
      <c r="AJ265" s="84">
        <v>3170</v>
      </c>
      <c r="AK265" s="84">
        <v>3170</v>
      </c>
      <c r="AL265" s="108" t="s">
        <v>1419</v>
      </c>
      <c r="AM265" s="84">
        <v>19273.39</v>
      </c>
      <c r="AN265" s="112">
        <v>9256.61</v>
      </c>
      <c r="AO265" s="112">
        <v>28530</v>
      </c>
      <c r="AP265" s="112">
        <v>40726.61</v>
      </c>
      <c r="AQ265" s="112">
        <v>6849.39</v>
      </c>
      <c r="AR265" s="112">
        <v>47576</v>
      </c>
      <c r="AS265" s="112">
        <v>4752.63</v>
      </c>
      <c r="AT265" s="112">
        <v>1587.37</v>
      </c>
      <c r="AU265" s="112">
        <v>6340</v>
      </c>
      <c r="AV265" s="84">
        <v>11</v>
      </c>
      <c r="AW265" s="84">
        <v>52</v>
      </c>
      <c r="AX265" s="84" t="s">
        <v>789</v>
      </c>
      <c r="AY265" s="108" t="s">
        <v>1419</v>
      </c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1415</v>
      </c>
      <c r="BG265" s="84">
        <v>8200305687</v>
      </c>
      <c r="BH265" s="114" t="s">
        <v>274</v>
      </c>
      <c r="BI265" s="38" t="s">
        <v>110</v>
      </c>
      <c r="BJ265" s="85">
        <v>45807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245</v>
      </c>
      <c r="BP265" s="84"/>
      <c r="BQ265" s="117"/>
      <c r="BR265" s="118" t="s">
        <v>1554</v>
      </c>
    </row>
    <row r="266" spans="1:70" s="113" customFormat="1" ht="15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47321</v>
      </c>
      <c r="J266" s="38" t="s">
        <v>1336</v>
      </c>
      <c r="K266" s="84">
        <v>47321</v>
      </c>
      <c r="L266" s="84" t="s">
        <v>472</v>
      </c>
      <c r="M266" s="38" t="s">
        <v>473</v>
      </c>
      <c r="N266" s="84">
        <v>76625</v>
      </c>
      <c r="O266" s="84" t="s">
        <v>1391</v>
      </c>
      <c r="P266" s="84">
        <v>109012</v>
      </c>
      <c r="Q266" s="38" t="s">
        <v>1392</v>
      </c>
      <c r="R266" s="38" t="s">
        <v>258</v>
      </c>
      <c r="S266" s="84" t="s">
        <v>1420</v>
      </c>
      <c r="T266" s="84" t="s">
        <v>1420</v>
      </c>
      <c r="U266" s="84" t="s">
        <v>260</v>
      </c>
      <c r="V266" s="84" t="s">
        <v>381</v>
      </c>
      <c r="W266" s="84">
        <v>0</v>
      </c>
      <c r="X266" s="38" t="s">
        <v>262</v>
      </c>
      <c r="Y266" s="84">
        <v>358080488</v>
      </c>
      <c r="Z266" s="38" t="s">
        <v>1421</v>
      </c>
      <c r="AA266" s="108" t="s">
        <v>346</v>
      </c>
      <c r="AB266" s="84">
        <v>80000</v>
      </c>
      <c r="AC266" s="108" t="s">
        <v>265</v>
      </c>
      <c r="AD266" s="84">
        <v>24</v>
      </c>
      <c r="AE266" s="84" t="s">
        <v>533</v>
      </c>
      <c r="AF266" s="84" t="s">
        <v>267</v>
      </c>
      <c r="AG266" s="108" t="s">
        <v>1396</v>
      </c>
      <c r="AH266" s="84" t="s">
        <v>269</v>
      </c>
      <c r="AI266" s="108" t="s">
        <v>1042</v>
      </c>
      <c r="AJ266" s="84">
        <v>4220</v>
      </c>
      <c r="AK266" s="84">
        <v>4220</v>
      </c>
      <c r="AL266" s="108" t="s">
        <v>271</v>
      </c>
      <c r="AM266" s="84">
        <v>19389.490000000002</v>
      </c>
      <c r="AN266" s="112">
        <v>10150.51</v>
      </c>
      <c r="AO266" s="112">
        <v>29540</v>
      </c>
      <c r="AP266" s="112">
        <v>60610.51</v>
      </c>
      <c r="AQ266" s="112">
        <v>11445.49</v>
      </c>
      <c r="AR266" s="112">
        <v>72056</v>
      </c>
      <c r="AS266" s="112">
        <v>0</v>
      </c>
      <c r="AT266" s="112">
        <v>0</v>
      </c>
      <c r="AU266" s="112">
        <v>0</v>
      </c>
      <c r="AV266" s="84">
        <v>7</v>
      </c>
      <c r="AW266" s="84">
        <v>0</v>
      </c>
      <c r="AX266" s="84" t="s">
        <v>272</v>
      </c>
      <c r="AY266" s="108" t="s">
        <v>271</v>
      </c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1420</v>
      </c>
      <c r="BG266" s="84">
        <v>6299340986</v>
      </c>
      <c r="BH266" s="114" t="s">
        <v>274</v>
      </c>
      <c r="BI266" s="38" t="s">
        <v>110</v>
      </c>
      <c r="BJ266" s="85">
        <v>45807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244</v>
      </c>
      <c r="BP266" s="84"/>
      <c r="BQ266" s="117"/>
      <c r="BR266" s="118" t="s">
        <v>1548</v>
      </c>
    </row>
    <row r="267" spans="1:70" s="113" customFormat="1" ht="15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47321</v>
      </c>
      <c r="J267" s="38" t="s">
        <v>1336</v>
      </c>
      <c r="K267" s="84">
        <v>47321</v>
      </c>
      <c r="L267" s="84" t="s">
        <v>472</v>
      </c>
      <c r="M267" s="38" t="s">
        <v>473</v>
      </c>
      <c r="N267" s="84">
        <v>76625</v>
      </c>
      <c r="O267" s="84" t="s">
        <v>1391</v>
      </c>
      <c r="P267" s="84">
        <v>109012</v>
      </c>
      <c r="Q267" s="38" t="s">
        <v>1392</v>
      </c>
      <c r="R267" s="38" t="s">
        <v>258</v>
      </c>
      <c r="S267" s="84" t="s">
        <v>1422</v>
      </c>
      <c r="T267" s="84" t="s">
        <v>1422</v>
      </c>
      <c r="U267" s="84" t="s">
        <v>260</v>
      </c>
      <c r="V267" s="84" t="s">
        <v>381</v>
      </c>
      <c r="W267" s="84">
        <v>0</v>
      </c>
      <c r="X267" s="38" t="s">
        <v>262</v>
      </c>
      <c r="Y267" s="84">
        <v>359025828</v>
      </c>
      <c r="Z267" s="38" t="s">
        <v>1423</v>
      </c>
      <c r="AA267" s="108" t="s">
        <v>470</v>
      </c>
      <c r="AB267" s="84">
        <v>50000</v>
      </c>
      <c r="AC267" s="108" t="s">
        <v>265</v>
      </c>
      <c r="AD267" s="84">
        <v>24</v>
      </c>
      <c r="AE267" s="84" t="s">
        <v>404</v>
      </c>
      <c r="AF267" s="84" t="s">
        <v>326</v>
      </c>
      <c r="AG267" s="108" t="s">
        <v>1424</v>
      </c>
      <c r="AH267" s="84" t="s">
        <v>336</v>
      </c>
      <c r="AI267" s="108" t="s">
        <v>1425</v>
      </c>
      <c r="AJ267" s="84">
        <v>2660</v>
      </c>
      <c r="AK267" s="84">
        <v>2660</v>
      </c>
      <c r="AL267" s="108" t="s">
        <v>271</v>
      </c>
      <c r="AM267" s="84">
        <v>8555.49</v>
      </c>
      <c r="AN267" s="112">
        <v>4744.51</v>
      </c>
      <c r="AO267" s="112">
        <v>13300</v>
      </c>
      <c r="AP267" s="112">
        <v>41444.51</v>
      </c>
      <c r="AQ267" s="112">
        <v>9101.49</v>
      </c>
      <c r="AR267" s="112">
        <v>50546</v>
      </c>
      <c r="AS267" s="112">
        <v>0</v>
      </c>
      <c r="AT267" s="112">
        <v>0</v>
      </c>
      <c r="AU267" s="112">
        <v>0</v>
      </c>
      <c r="AV267" s="84">
        <v>5</v>
      </c>
      <c r="AW267" s="84">
        <v>0</v>
      </c>
      <c r="AX267" s="84" t="s">
        <v>272</v>
      </c>
      <c r="AY267" s="108" t="s">
        <v>271</v>
      </c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1422</v>
      </c>
      <c r="BG267" s="84">
        <v>8294476368</v>
      </c>
      <c r="BH267" s="114" t="s">
        <v>274</v>
      </c>
      <c r="BI267" s="38" t="s">
        <v>110</v>
      </c>
      <c r="BJ267" s="85">
        <v>45807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244</v>
      </c>
      <c r="BP267" s="84"/>
      <c r="BQ267" s="117"/>
      <c r="BR267" s="118" t="s">
        <v>1548</v>
      </c>
    </row>
    <row r="268" spans="1:70" s="113" customFormat="1" ht="15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47321</v>
      </c>
      <c r="J268" s="38" t="s">
        <v>1336</v>
      </c>
      <c r="K268" s="84">
        <v>47321</v>
      </c>
      <c r="L268" s="84" t="s">
        <v>472</v>
      </c>
      <c r="M268" s="38" t="s">
        <v>473</v>
      </c>
      <c r="N268" s="84">
        <v>76351</v>
      </c>
      <c r="O268" s="84" t="s">
        <v>1426</v>
      </c>
      <c r="P268" s="84">
        <v>381775</v>
      </c>
      <c r="Q268" s="38" t="s">
        <v>1427</v>
      </c>
      <c r="R268" s="38" t="s">
        <v>258</v>
      </c>
      <c r="S268" s="84" t="s">
        <v>1428</v>
      </c>
      <c r="T268" s="84" t="s">
        <v>1428</v>
      </c>
      <c r="U268" s="84" t="s">
        <v>260</v>
      </c>
      <c r="V268" s="84" t="s">
        <v>381</v>
      </c>
      <c r="W268" s="84">
        <v>541</v>
      </c>
      <c r="X268" s="38" t="s">
        <v>262</v>
      </c>
      <c r="Y268" s="84">
        <v>353464791</v>
      </c>
      <c r="Z268" s="38" t="s">
        <v>1429</v>
      </c>
      <c r="AA268" s="108" t="s">
        <v>1430</v>
      </c>
      <c r="AB268" s="84">
        <v>52000</v>
      </c>
      <c r="AC268" s="108" t="s">
        <v>265</v>
      </c>
      <c r="AD268" s="84">
        <v>24</v>
      </c>
      <c r="AE268" s="84" t="s">
        <v>299</v>
      </c>
      <c r="AF268" s="84" t="s">
        <v>371</v>
      </c>
      <c r="AG268" s="108" t="s">
        <v>1431</v>
      </c>
      <c r="AH268" s="84" t="s">
        <v>336</v>
      </c>
      <c r="AI268" s="108" t="s">
        <v>547</v>
      </c>
      <c r="AJ268" s="84">
        <v>2780</v>
      </c>
      <c r="AK268" s="84">
        <v>2780</v>
      </c>
      <c r="AL268" s="108" t="s">
        <v>271</v>
      </c>
      <c r="AM268" s="84">
        <v>36495.32</v>
      </c>
      <c r="AN268" s="112">
        <v>13544.68</v>
      </c>
      <c r="AO268" s="112">
        <v>50040</v>
      </c>
      <c r="AP268" s="112">
        <v>15504.68</v>
      </c>
      <c r="AQ268" s="112">
        <v>1159.32</v>
      </c>
      <c r="AR268" s="112">
        <v>16664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272</v>
      </c>
      <c r="AY268" s="108" t="s">
        <v>271</v>
      </c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1428</v>
      </c>
      <c r="BG268" s="84">
        <v>6204768075</v>
      </c>
      <c r="BH268" s="114" t="s">
        <v>274</v>
      </c>
      <c r="BI268" s="38" t="s">
        <v>110</v>
      </c>
      <c r="BJ268" s="85">
        <v>45807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244</v>
      </c>
      <c r="BP268" s="84"/>
      <c r="BQ268" s="117"/>
      <c r="BR268" s="118" t="s">
        <v>1553</v>
      </c>
    </row>
    <row r="269" spans="1:70" s="113" customFormat="1" ht="15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47321</v>
      </c>
      <c r="J269" s="38" t="s">
        <v>1336</v>
      </c>
      <c r="K269" s="84">
        <v>47321</v>
      </c>
      <c r="L269" s="84" t="s">
        <v>472</v>
      </c>
      <c r="M269" s="38" t="s">
        <v>473</v>
      </c>
      <c r="N269" s="84">
        <v>76351</v>
      </c>
      <c r="O269" s="84" t="s">
        <v>1426</v>
      </c>
      <c r="P269" s="84">
        <v>381775</v>
      </c>
      <c r="Q269" s="38" t="s">
        <v>1427</v>
      </c>
      <c r="R269" s="38" t="s">
        <v>258</v>
      </c>
      <c r="S269" s="84" t="s">
        <v>1432</v>
      </c>
      <c r="T269" s="84" t="s">
        <v>1432</v>
      </c>
      <c r="U269" s="84" t="s">
        <v>260</v>
      </c>
      <c r="V269" s="84" t="s">
        <v>381</v>
      </c>
      <c r="W269" s="84">
        <v>541</v>
      </c>
      <c r="X269" s="38" t="s">
        <v>262</v>
      </c>
      <c r="Y269" s="84">
        <v>353836114</v>
      </c>
      <c r="Z269" s="38" t="s">
        <v>1433</v>
      </c>
      <c r="AA269" s="108" t="s">
        <v>1409</v>
      </c>
      <c r="AB269" s="84">
        <v>42000</v>
      </c>
      <c r="AC269" s="108" t="s">
        <v>265</v>
      </c>
      <c r="AD269" s="84">
        <v>24</v>
      </c>
      <c r="AE269" s="84" t="s">
        <v>370</v>
      </c>
      <c r="AF269" s="84" t="s">
        <v>371</v>
      </c>
      <c r="AG269" s="108" t="s">
        <v>1410</v>
      </c>
      <c r="AH269" s="84" t="s">
        <v>336</v>
      </c>
      <c r="AI269" s="108" t="s">
        <v>552</v>
      </c>
      <c r="AJ269" s="84">
        <v>2240</v>
      </c>
      <c r="AK269" s="84">
        <v>2240</v>
      </c>
      <c r="AL269" s="108" t="s">
        <v>271</v>
      </c>
      <c r="AM269" s="84">
        <v>27087.71</v>
      </c>
      <c r="AN269" s="112">
        <v>10992.29</v>
      </c>
      <c r="AO269" s="112">
        <v>38080</v>
      </c>
      <c r="AP269" s="112">
        <v>14912.29</v>
      </c>
      <c r="AQ269" s="112">
        <v>1311.71</v>
      </c>
      <c r="AR269" s="112">
        <v>16224</v>
      </c>
      <c r="AS269" s="112">
        <v>0</v>
      </c>
      <c r="AT269" s="112">
        <v>0</v>
      </c>
      <c r="AU269" s="112">
        <v>0</v>
      </c>
      <c r="AV269" s="84">
        <v>17</v>
      </c>
      <c r="AW269" s="84">
        <v>0</v>
      </c>
      <c r="AX269" s="84" t="s">
        <v>272</v>
      </c>
      <c r="AY269" s="108" t="s">
        <v>271</v>
      </c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1432</v>
      </c>
      <c r="BG269" s="84">
        <v>9934780088</v>
      </c>
      <c r="BH269" s="114" t="s">
        <v>274</v>
      </c>
      <c r="BI269" s="38" t="s">
        <v>110</v>
      </c>
      <c r="BJ269" s="85">
        <v>45807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244</v>
      </c>
      <c r="BP269" s="84"/>
      <c r="BQ269" s="117"/>
      <c r="BR269" s="118" t="s">
        <v>1548</v>
      </c>
    </row>
    <row r="270" spans="1:70" s="113" customFormat="1" ht="15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47349</v>
      </c>
      <c r="J270" s="38" t="s">
        <v>1434</v>
      </c>
      <c r="K270" s="84">
        <v>47349</v>
      </c>
      <c r="L270" s="84" t="s">
        <v>472</v>
      </c>
      <c r="M270" s="38" t="s">
        <v>473</v>
      </c>
      <c r="N270" s="84">
        <v>405649</v>
      </c>
      <c r="O270" s="84" t="s">
        <v>1435</v>
      </c>
      <c r="P270" s="84">
        <v>856354</v>
      </c>
      <c r="Q270" s="38" t="s">
        <v>1436</v>
      </c>
      <c r="R270" s="38" t="s">
        <v>258</v>
      </c>
      <c r="S270" s="84" t="s">
        <v>1437</v>
      </c>
      <c r="T270" s="84" t="s">
        <v>1437</v>
      </c>
      <c r="U270" s="84" t="s">
        <v>322</v>
      </c>
      <c r="V270" s="84" t="s">
        <v>261</v>
      </c>
      <c r="W270" s="84">
        <v>541</v>
      </c>
      <c r="X270" s="38" t="s">
        <v>1438</v>
      </c>
      <c r="Y270" s="84">
        <v>351702874</v>
      </c>
      <c r="Z270" s="38" t="s">
        <v>1439</v>
      </c>
      <c r="AA270" s="108" t="s">
        <v>1440</v>
      </c>
      <c r="AB270" s="84">
        <v>42000</v>
      </c>
      <c r="AC270" s="108" t="s">
        <v>651</v>
      </c>
      <c r="AD270" s="84">
        <v>24</v>
      </c>
      <c r="AE270" s="84" t="s">
        <v>370</v>
      </c>
      <c r="AF270" s="84" t="s">
        <v>371</v>
      </c>
      <c r="AG270" s="108" t="s">
        <v>1441</v>
      </c>
      <c r="AH270" s="84" t="s">
        <v>336</v>
      </c>
      <c r="AI270" s="108" t="s">
        <v>1117</v>
      </c>
      <c r="AJ270" s="84">
        <v>2250</v>
      </c>
      <c r="AK270" s="84">
        <v>2250</v>
      </c>
      <c r="AL270" s="108" t="s">
        <v>653</v>
      </c>
      <c r="AM270" s="84">
        <v>36847.99</v>
      </c>
      <c r="AN270" s="112">
        <v>12652.01</v>
      </c>
      <c r="AO270" s="112">
        <v>49500</v>
      </c>
      <c r="AP270" s="112">
        <v>5152.01</v>
      </c>
      <c r="AQ270" s="112">
        <v>171.99</v>
      </c>
      <c r="AR270" s="112">
        <v>5324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 t="s">
        <v>272</v>
      </c>
      <c r="AY270" s="108" t="s">
        <v>653</v>
      </c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1437</v>
      </c>
      <c r="BG270" s="84">
        <v>6205451566</v>
      </c>
      <c r="BH270" s="114" t="s">
        <v>274</v>
      </c>
      <c r="BI270" s="38" t="s">
        <v>110</v>
      </c>
      <c r="BJ270" s="85">
        <v>45808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1553</v>
      </c>
    </row>
    <row r="271" spans="1:70" s="113" customFormat="1" ht="15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47349</v>
      </c>
      <c r="J271" s="38" t="s">
        <v>1434</v>
      </c>
      <c r="K271" s="84">
        <v>47349</v>
      </c>
      <c r="L271" s="84" t="s">
        <v>472</v>
      </c>
      <c r="M271" s="38" t="s">
        <v>473</v>
      </c>
      <c r="N271" s="84">
        <v>405649</v>
      </c>
      <c r="O271" s="84" t="s">
        <v>1435</v>
      </c>
      <c r="P271" s="84">
        <v>612389</v>
      </c>
      <c r="Q271" s="38" t="s">
        <v>1442</v>
      </c>
      <c r="R271" s="38" t="s">
        <v>258</v>
      </c>
      <c r="S271" s="84" t="s">
        <v>1443</v>
      </c>
      <c r="T271" s="84" t="s">
        <v>1443</v>
      </c>
      <c r="U271" s="84" t="s">
        <v>322</v>
      </c>
      <c r="V271" s="84" t="s">
        <v>261</v>
      </c>
      <c r="W271" s="84">
        <v>541</v>
      </c>
      <c r="X271" s="38" t="s">
        <v>262</v>
      </c>
      <c r="Y271" s="84">
        <v>353941364</v>
      </c>
      <c r="Z271" s="38" t="s">
        <v>1444</v>
      </c>
      <c r="AA271" s="108" t="s">
        <v>1326</v>
      </c>
      <c r="AB271" s="84">
        <v>42000</v>
      </c>
      <c r="AC271" s="108" t="s">
        <v>651</v>
      </c>
      <c r="AD271" s="84">
        <v>24</v>
      </c>
      <c r="AE271" s="84" t="s">
        <v>370</v>
      </c>
      <c r="AF271" s="84" t="s">
        <v>371</v>
      </c>
      <c r="AG271" s="108" t="s">
        <v>1445</v>
      </c>
      <c r="AH271" s="84" t="s">
        <v>336</v>
      </c>
      <c r="AI271" s="108" t="s">
        <v>1446</v>
      </c>
      <c r="AJ271" s="84">
        <v>2240</v>
      </c>
      <c r="AK271" s="84">
        <v>2240</v>
      </c>
      <c r="AL271" s="108" t="s">
        <v>807</v>
      </c>
      <c r="AM271" s="84">
        <v>27527.63</v>
      </c>
      <c r="AN271" s="112">
        <v>10552.37</v>
      </c>
      <c r="AO271" s="112">
        <v>38080</v>
      </c>
      <c r="AP271" s="112">
        <v>14472.37</v>
      </c>
      <c r="AQ271" s="112">
        <v>1242.6300000000001</v>
      </c>
      <c r="AR271" s="112">
        <v>15715</v>
      </c>
      <c r="AS271" s="112">
        <v>0</v>
      </c>
      <c r="AT271" s="112">
        <v>0</v>
      </c>
      <c r="AU271" s="112">
        <v>0</v>
      </c>
      <c r="AV271" s="84">
        <v>17</v>
      </c>
      <c r="AW271" s="84">
        <v>0</v>
      </c>
      <c r="AX271" s="84" t="s">
        <v>272</v>
      </c>
      <c r="AY271" s="108" t="s">
        <v>807</v>
      </c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1443</v>
      </c>
      <c r="BG271" s="84">
        <v>6299325575</v>
      </c>
      <c r="BH271" s="114" t="s">
        <v>274</v>
      </c>
      <c r="BI271" s="38" t="s">
        <v>110</v>
      </c>
      <c r="BJ271" s="85">
        <v>45808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244</v>
      </c>
      <c r="BP271" s="84"/>
      <c r="BQ271" s="117"/>
      <c r="BR271" s="118" t="s">
        <v>1553</v>
      </c>
    </row>
    <row r="272" spans="1:70" s="113" customFormat="1" ht="15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47345</v>
      </c>
      <c r="J272" s="38" t="s">
        <v>1434</v>
      </c>
      <c r="K272" s="84">
        <v>47345</v>
      </c>
      <c r="L272" s="84" t="s">
        <v>472</v>
      </c>
      <c r="M272" s="38" t="s">
        <v>473</v>
      </c>
      <c r="N272" s="84">
        <v>504501</v>
      </c>
      <c r="O272" s="84" t="s">
        <v>1435</v>
      </c>
      <c r="P272" s="84">
        <v>821619</v>
      </c>
      <c r="Q272" s="38" t="s">
        <v>1447</v>
      </c>
      <c r="R272" s="38" t="s">
        <v>258</v>
      </c>
      <c r="S272" s="84" t="s">
        <v>1448</v>
      </c>
      <c r="T272" s="84" t="s">
        <v>1448</v>
      </c>
      <c r="U272" s="84" t="s">
        <v>260</v>
      </c>
      <c r="V272" s="84" t="s">
        <v>381</v>
      </c>
      <c r="W272" s="84">
        <v>0</v>
      </c>
      <c r="X272" s="38" t="s">
        <v>262</v>
      </c>
      <c r="Y272" s="84">
        <v>356040640</v>
      </c>
      <c r="Z272" s="38" t="s">
        <v>1449</v>
      </c>
      <c r="AA272" s="108" t="s">
        <v>1450</v>
      </c>
      <c r="AB272" s="84">
        <v>42000</v>
      </c>
      <c r="AC272" s="108" t="s">
        <v>1451</v>
      </c>
      <c r="AD272" s="84">
        <v>24</v>
      </c>
      <c r="AE272" s="84" t="s">
        <v>370</v>
      </c>
      <c r="AF272" s="84" t="s">
        <v>371</v>
      </c>
      <c r="AG272" s="108" t="s">
        <v>1452</v>
      </c>
      <c r="AH272" s="84" t="s">
        <v>336</v>
      </c>
      <c r="AI272" s="108" t="s">
        <v>1453</v>
      </c>
      <c r="AJ272" s="84">
        <v>2240</v>
      </c>
      <c r="AK272" s="84">
        <v>2240</v>
      </c>
      <c r="AL272" s="108" t="s">
        <v>807</v>
      </c>
      <c r="AM272" s="84">
        <v>19513.05</v>
      </c>
      <c r="AN272" s="112">
        <v>9606.9500000000007</v>
      </c>
      <c r="AO272" s="112">
        <v>29120</v>
      </c>
      <c r="AP272" s="112">
        <v>22486.95</v>
      </c>
      <c r="AQ272" s="112">
        <v>3009.05</v>
      </c>
      <c r="AR272" s="112">
        <v>25496</v>
      </c>
      <c r="AS272" s="112">
        <v>0</v>
      </c>
      <c r="AT272" s="112">
        <v>0</v>
      </c>
      <c r="AU272" s="112">
        <v>0</v>
      </c>
      <c r="AV272" s="84">
        <v>13</v>
      </c>
      <c r="AW272" s="84">
        <v>0</v>
      </c>
      <c r="AX272" s="84" t="s">
        <v>272</v>
      </c>
      <c r="AY272" s="108" t="s">
        <v>807</v>
      </c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1448</v>
      </c>
      <c r="BG272" s="84">
        <v>7870616288</v>
      </c>
      <c r="BH272" s="114" t="s">
        <v>274</v>
      </c>
      <c r="BI272" s="38" t="s">
        <v>110</v>
      </c>
      <c r="BJ272" s="85">
        <v>45808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244</v>
      </c>
      <c r="BP272" s="84"/>
      <c r="BQ272" s="117"/>
      <c r="BR272" s="118" t="s">
        <v>1548</v>
      </c>
    </row>
    <row r="273" spans="1:70" s="113" customFormat="1" ht="15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47345</v>
      </c>
      <c r="J273" s="38" t="s">
        <v>1434</v>
      </c>
      <c r="K273" s="84">
        <v>47345</v>
      </c>
      <c r="L273" s="84" t="s">
        <v>472</v>
      </c>
      <c r="M273" s="38" t="s">
        <v>473</v>
      </c>
      <c r="N273" s="84">
        <v>504501</v>
      </c>
      <c r="O273" s="84" t="s">
        <v>1435</v>
      </c>
      <c r="P273" s="84">
        <v>821619</v>
      </c>
      <c r="Q273" s="38" t="s">
        <v>1447</v>
      </c>
      <c r="R273" s="38" t="s">
        <v>258</v>
      </c>
      <c r="S273" s="84" t="s">
        <v>1454</v>
      </c>
      <c r="T273" s="84" t="s">
        <v>1454</v>
      </c>
      <c r="U273" s="84" t="s">
        <v>260</v>
      </c>
      <c r="V273" s="84" t="s">
        <v>381</v>
      </c>
      <c r="W273" s="84">
        <v>0</v>
      </c>
      <c r="X273" s="38" t="s">
        <v>262</v>
      </c>
      <c r="Y273" s="84">
        <v>356041261</v>
      </c>
      <c r="Z273" s="38" t="s">
        <v>1455</v>
      </c>
      <c r="AA273" s="108" t="s">
        <v>1450</v>
      </c>
      <c r="AB273" s="84">
        <v>42000</v>
      </c>
      <c r="AC273" s="108" t="s">
        <v>1451</v>
      </c>
      <c r="AD273" s="84">
        <v>24</v>
      </c>
      <c r="AE273" s="84" t="s">
        <v>370</v>
      </c>
      <c r="AF273" s="84" t="s">
        <v>371</v>
      </c>
      <c r="AG273" s="108" t="s">
        <v>1452</v>
      </c>
      <c r="AH273" s="84" t="s">
        <v>336</v>
      </c>
      <c r="AI273" s="108" t="s">
        <v>1453</v>
      </c>
      <c r="AJ273" s="84">
        <v>2240</v>
      </c>
      <c r="AK273" s="84">
        <v>2240</v>
      </c>
      <c r="AL273" s="108" t="s">
        <v>807</v>
      </c>
      <c r="AM273" s="84">
        <v>19513.05</v>
      </c>
      <c r="AN273" s="112">
        <v>9606.9500000000007</v>
      </c>
      <c r="AO273" s="112">
        <v>29120</v>
      </c>
      <c r="AP273" s="112">
        <v>22486.95</v>
      </c>
      <c r="AQ273" s="112">
        <v>3009.05</v>
      </c>
      <c r="AR273" s="112">
        <v>25496</v>
      </c>
      <c r="AS273" s="112">
        <v>0</v>
      </c>
      <c r="AT273" s="112">
        <v>0</v>
      </c>
      <c r="AU273" s="112">
        <v>0</v>
      </c>
      <c r="AV273" s="84">
        <v>13</v>
      </c>
      <c r="AW273" s="84">
        <v>0</v>
      </c>
      <c r="AX273" s="84" t="s">
        <v>272</v>
      </c>
      <c r="AY273" s="108" t="s">
        <v>807</v>
      </c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1454</v>
      </c>
      <c r="BG273" s="84">
        <v>8969481219</v>
      </c>
      <c r="BH273" s="114" t="s">
        <v>274</v>
      </c>
      <c r="BI273" s="38" t="s">
        <v>110</v>
      </c>
      <c r="BJ273" s="85">
        <v>45808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244</v>
      </c>
      <c r="BP273" s="84"/>
      <c r="BQ273" s="117"/>
      <c r="BR273" s="118" t="s">
        <v>1548</v>
      </c>
    </row>
    <row r="274" spans="1:70" s="113" customFormat="1" ht="15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47345</v>
      </c>
      <c r="J274" s="38" t="s">
        <v>1434</v>
      </c>
      <c r="K274" s="84">
        <v>47345</v>
      </c>
      <c r="L274" s="84" t="s">
        <v>472</v>
      </c>
      <c r="M274" s="38" t="s">
        <v>473</v>
      </c>
      <c r="N274" s="84">
        <v>504501</v>
      </c>
      <c r="O274" s="84" t="s">
        <v>1435</v>
      </c>
      <c r="P274" s="84">
        <v>821619</v>
      </c>
      <c r="Q274" s="38" t="s">
        <v>1447</v>
      </c>
      <c r="R274" s="38" t="s">
        <v>258</v>
      </c>
      <c r="S274" s="84" t="s">
        <v>1456</v>
      </c>
      <c r="T274" s="84" t="s">
        <v>1456</v>
      </c>
      <c r="U274" s="84" t="s">
        <v>260</v>
      </c>
      <c r="V274" s="84" t="s">
        <v>381</v>
      </c>
      <c r="W274" s="84">
        <v>0</v>
      </c>
      <c r="X274" s="38" t="s">
        <v>262</v>
      </c>
      <c r="Y274" s="84">
        <v>356041484</v>
      </c>
      <c r="Z274" s="38" t="s">
        <v>1457</v>
      </c>
      <c r="AA274" s="108" t="s">
        <v>819</v>
      </c>
      <c r="AB274" s="84">
        <v>42000</v>
      </c>
      <c r="AC274" s="108" t="s">
        <v>1451</v>
      </c>
      <c r="AD274" s="84">
        <v>24</v>
      </c>
      <c r="AE274" s="84" t="s">
        <v>370</v>
      </c>
      <c r="AF274" s="84" t="s">
        <v>371</v>
      </c>
      <c r="AG274" s="108" t="s">
        <v>820</v>
      </c>
      <c r="AH274" s="84" t="s">
        <v>336</v>
      </c>
      <c r="AI274" s="108" t="s">
        <v>1453</v>
      </c>
      <c r="AJ274" s="84">
        <v>2240</v>
      </c>
      <c r="AK274" s="84">
        <v>2240</v>
      </c>
      <c r="AL274" s="108" t="s">
        <v>807</v>
      </c>
      <c r="AM274" s="84">
        <v>19549.900000000001</v>
      </c>
      <c r="AN274" s="112">
        <v>9570.1</v>
      </c>
      <c r="AO274" s="112">
        <v>29120</v>
      </c>
      <c r="AP274" s="112">
        <v>22450.1</v>
      </c>
      <c r="AQ274" s="112">
        <v>2999.9</v>
      </c>
      <c r="AR274" s="112">
        <v>25450</v>
      </c>
      <c r="AS274" s="112">
        <v>0</v>
      </c>
      <c r="AT274" s="112">
        <v>0</v>
      </c>
      <c r="AU274" s="112">
        <v>0</v>
      </c>
      <c r="AV274" s="84">
        <v>13</v>
      </c>
      <c r="AW274" s="84">
        <v>0</v>
      </c>
      <c r="AX274" s="84" t="s">
        <v>272</v>
      </c>
      <c r="AY274" s="108" t="s">
        <v>807</v>
      </c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1456</v>
      </c>
      <c r="BG274" s="84">
        <v>7091098692</v>
      </c>
      <c r="BH274" s="114" t="s">
        <v>274</v>
      </c>
      <c r="BI274" s="38" t="s">
        <v>110</v>
      </c>
      <c r="BJ274" s="85">
        <v>45808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244</v>
      </c>
      <c r="BP274" s="84"/>
      <c r="BQ274" s="117"/>
      <c r="BR274" s="118" t="s">
        <v>1548</v>
      </c>
    </row>
    <row r="275" spans="1:70" s="113" customFormat="1" ht="15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47345</v>
      </c>
      <c r="J275" s="38" t="s">
        <v>1434</v>
      </c>
      <c r="K275" s="84">
        <v>47345</v>
      </c>
      <c r="L275" s="84" t="s">
        <v>472</v>
      </c>
      <c r="M275" s="38" t="s">
        <v>473</v>
      </c>
      <c r="N275" s="84">
        <v>504501</v>
      </c>
      <c r="O275" s="84" t="s">
        <v>1435</v>
      </c>
      <c r="P275" s="84">
        <v>821619</v>
      </c>
      <c r="Q275" s="38" t="s">
        <v>1447</v>
      </c>
      <c r="R275" s="38" t="s">
        <v>258</v>
      </c>
      <c r="S275" s="84" t="s">
        <v>1458</v>
      </c>
      <c r="T275" s="84" t="s">
        <v>1458</v>
      </c>
      <c r="U275" s="84" t="s">
        <v>260</v>
      </c>
      <c r="V275" s="84" t="s">
        <v>381</v>
      </c>
      <c r="W275" s="84">
        <v>0</v>
      </c>
      <c r="X275" s="38" t="s">
        <v>262</v>
      </c>
      <c r="Y275" s="84">
        <v>356061371</v>
      </c>
      <c r="Z275" s="38" t="s">
        <v>1459</v>
      </c>
      <c r="AA275" s="108" t="s">
        <v>1285</v>
      </c>
      <c r="AB275" s="84">
        <v>42000</v>
      </c>
      <c r="AC275" s="108" t="s">
        <v>1451</v>
      </c>
      <c r="AD275" s="84">
        <v>24</v>
      </c>
      <c r="AE275" s="84" t="s">
        <v>370</v>
      </c>
      <c r="AF275" s="84" t="s">
        <v>371</v>
      </c>
      <c r="AG275" s="108" t="s">
        <v>1460</v>
      </c>
      <c r="AH275" s="84" t="s">
        <v>336</v>
      </c>
      <c r="AI275" s="108" t="s">
        <v>1453</v>
      </c>
      <c r="AJ275" s="84">
        <v>2240</v>
      </c>
      <c r="AK275" s="84">
        <v>2240</v>
      </c>
      <c r="AL275" s="108" t="s">
        <v>807</v>
      </c>
      <c r="AM275" s="84">
        <v>19586.740000000002</v>
      </c>
      <c r="AN275" s="112">
        <v>9533.26</v>
      </c>
      <c r="AO275" s="112">
        <v>29120</v>
      </c>
      <c r="AP275" s="112">
        <v>22413.26</v>
      </c>
      <c r="AQ275" s="112">
        <v>2990.74</v>
      </c>
      <c r="AR275" s="112">
        <v>25404</v>
      </c>
      <c r="AS275" s="112">
        <v>0</v>
      </c>
      <c r="AT275" s="112">
        <v>0</v>
      </c>
      <c r="AU275" s="112">
        <v>0</v>
      </c>
      <c r="AV275" s="84">
        <v>13</v>
      </c>
      <c r="AW275" s="84">
        <v>0</v>
      </c>
      <c r="AX275" s="84" t="s">
        <v>272</v>
      </c>
      <c r="AY275" s="108" t="s">
        <v>807</v>
      </c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1458</v>
      </c>
      <c r="BG275" s="84">
        <v>9128761664</v>
      </c>
      <c r="BH275" s="114" t="s">
        <v>274</v>
      </c>
      <c r="BI275" s="38" t="s">
        <v>110</v>
      </c>
      <c r="BJ275" s="85">
        <v>45808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244</v>
      </c>
      <c r="BP275" s="84"/>
      <c r="BQ275" s="117"/>
      <c r="BR275" s="118" t="s">
        <v>1548</v>
      </c>
    </row>
    <row r="276" spans="1:70" s="113" customFormat="1" ht="15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47345</v>
      </c>
      <c r="J276" s="38" t="s">
        <v>1434</v>
      </c>
      <c r="K276" s="84">
        <v>47345</v>
      </c>
      <c r="L276" s="84" t="s">
        <v>472</v>
      </c>
      <c r="M276" s="38" t="s">
        <v>473</v>
      </c>
      <c r="N276" s="84">
        <v>504501</v>
      </c>
      <c r="O276" s="84" t="s">
        <v>1435</v>
      </c>
      <c r="P276" s="84">
        <v>821619</v>
      </c>
      <c r="Q276" s="38" t="s">
        <v>1447</v>
      </c>
      <c r="R276" s="38" t="s">
        <v>258</v>
      </c>
      <c r="S276" s="84" t="s">
        <v>1461</v>
      </c>
      <c r="T276" s="84" t="s">
        <v>1461</v>
      </c>
      <c r="U276" s="84" t="s">
        <v>260</v>
      </c>
      <c r="V276" s="84" t="s">
        <v>381</v>
      </c>
      <c r="W276" s="84">
        <v>0</v>
      </c>
      <c r="X276" s="38" t="s">
        <v>262</v>
      </c>
      <c r="Y276" s="84">
        <v>356064795</v>
      </c>
      <c r="Z276" s="38" t="s">
        <v>1462</v>
      </c>
      <c r="AA276" s="108" t="s">
        <v>819</v>
      </c>
      <c r="AB276" s="84">
        <v>42000</v>
      </c>
      <c r="AC276" s="108" t="s">
        <v>1451</v>
      </c>
      <c r="AD276" s="84">
        <v>24</v>
      </c>
      <c r="AE276" s="84" t="s">
        <v>370</v>
      </c>
      <c r="AF276" s="84" t="s">
        <v>371</v>
      </c>
      <c r="AG276" s="108" t="s">
        <v>820</v>
      </c>
      <c r="AH276" s="84" t="s">
        <v>336</v>
      </c>
      <c r="AI276" s="108" t="s">
        <v>1453</v>
      </c>
      <c r="AJ276" s="84">
        <v>2240</v>
      </c>
      <c r="AK276" s="84">
        <v>2240</v>
      </c>
      <c r="AL276" s="108" t="s">
        <v>807</v>
      </c>
      <c r="AM276" s="84">
        <v>19549.900000000001</v>
      </c>
      <c r="AN276" s="112">
        <v>9570.1</v>
      </c>
      <c r="AO276" s="112">
        <v>29120</v>
      </c>
      <c r="AP276" s="112">
        <v>22450.1</v>
      </c>
      <c r="AQ276" s="112">
        <v>2999.9</v>
      </c>
      <c r="AR276" s="112">
        <v>25450</v>
      </c>
      <c r="AS276" s="112">
        <v>0</v>
      </c>
      <c r="AT276" s="112">
        <v>0</v>
      </c>
      <c r="AU276" s="112">
        <v>0</v>
      </c>
      <c r="AV276" s="84">
        <v>13</v>
      </c>
      <c r="AW276" s="84">
        <v>0</v>
      </c>
      <c r="AX276" s="84" t="s">
        <v>272</v>
      </c>
      <c r="AY276" s="108" t="s">
        <v>807</v>
      </c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1461</v>
      </c>
      <c r="BG276" s="84">
        <v>7209403679</v>
      </c>
      <c r="BH276" s="114" t="s">
        <v>274</v>
      </c>
      <c r="BI276" s="38" t="s">
        <v>110</v>
      </c>
      <c r="BJ276" s="85">
        <v>45808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244</v>
      </c>
      <c r="BP276" s="84"/>
      <c r="BQ276" s="117"/>
      <c r="BR276" s="118" t="s">
        <v>1548</v>
      </c>
    </row>
    <row r="277" spans="1:70" s="113" customFormat="1" ht="15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47345</v>
      </c>
      <c r="J277" s="38" t="s">
        <v>1434</v>
      </c>
      <c r="K277" s="84">
        <v>47345</v>
      </c>
      <c r="L277" s="84" t="s">
        <v>472</v>
      </c>
      <c r="M277" s="38" t="s">
        <v>473</v>
      </c>
      <c r="N277" s="84">
        <v>504501</v>
      </c>
      <c r="O277" s="84" t="s">
        <v>1435</v>
      </c>
      <c r="P277" s="84">
        <v>821619</v>
      </c>
      <c r="Q277" s="38" t="s">
        <v>1447</v>
      </c>
      <c r="R277" s="38" t="s">
        <v>258</v>
      </c>
      <c r="S277" s="84" t="s">
        <v>1463</v>
      </c>
      <c r="T277" s="84" t="s">
        <v>1463</v>
      </c>
      <c r="U277" s="84" t="s">
        <v>260</v>
      </c>
      <c r="V277" s="84" t="s">
        <v>381</v>
      </c>
      <c r="W277" s="84">
        <v>0</v>
      </c>
      <c r="X277" s="38" t="s">
        <v>262</v>
      </c>
      <c r="Y277" s="84">
        <v>356099100</v>
      </c>
      <c r="Z277" s="38" t="s">
        <v>1464</v>
      </c>
      <c r="AA277" s="108" t="s">
        <v>398</v>
      </c>
      <c r="AB277" s="84">
        <v>42000</v>
      </c>
      <c r="AC277" s="108" t="s">
        <v>1451</v>
      </c>
      <c r="AD277" s="84">
        <v>24</v>
      </c>
      <c r="AE277" s="84" t="s">
        <v>370</v>
      </c>
      <c r="AF277" s="84" t="s">
        <v>371</v>
      </c>
      <c r="AG277" s="108" t="s">
        <v>399</v>
      </c>
      <c r="AH277" s="84" t="s">
        <v>336</v>
      </c>
      <c r="AI277" s="108" t="s">
        <v>1453</v>
      </c>
      <c r="AJ277" s="84">
        <v>2240</v>
      </c>
      <c r="AK277" s="84">
        <v>2240</v>
      </c>
      <c r="AL277" s="108" t="s">
        <v>807</v>
      </c>
      <c r="AM277" s="84">
        <v>19623.599999999999</v>
      </c>
      <c r="AN277" s="112">
        <v>9496.4</v>
      </c>
      <c r="AO277" s="112">
        <v>29120</v>
      </c>
      <c r="AP277" s="112">
        <v>22376.400000000001</v>
      </c>
      <c r="AQ277" s="112">
        <v>2980.6</v>
      </c>
      <c r="AR277" s="112">
        <v>25357</v>
      </c>
      <c r="AS277" s="112">
        <v>0</v>
      </c>
      <c r="AT277" s="112">
        <v>0</v>
      </c>
      <c r="AU277" s="112">
        <v>0</v>
      </c>
      <c r="AV277" s="84">
        <v>13</v>
      </c>
      <c r="AW277" s="84">
        <v>0</v>
      </c>
      <c r="AX277" s="84" t="s">
        <v>272</v>
      </c>
      <c r="AY277" s="108" t="s">
        <v>807</v>
      </c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1463</v>
      </c>
      <c r="BG277" s="84">
        <v>9905124628</v>
      </c>
      <c r="BH277" s="114" t="s">
        <v>274</v>
      </c>
      <c r="BI277" s="38" t="s">
        <v>110</v>
      </c>
      <c r="BJ277" s="85">
        <v>45808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244</v>
      </c>
      <c r="BP277" s="84"/>
      <c r="BQ277" s="117"/>
      <c r="BR277" s="118" t="s">
        <v>1548</v>
      </c>
    </row>
    <row r="278" spans="1:70" s="113" customFormat="1" ht="15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47345</v>
      </c>
      <c r="J278" s="38" t="s">
        <v>1434</v>
      </c>
      <c r="K278" s="84">
        <v>47345</v>
      </c>
      <c r="L278" s="84" t="s">
        <v>472</v>
      </c>
      <c r="M278" s="38" t="s">
        <v>473</v>
      </c>
      <c r="N278" s="84">
        <v>504501</v>
      </c>
      <c r="O278" s="84" t="s">
        <v>1435</v>
      </c>
      <c r="P278" s="84">
        <v>821619</v>
      </c>
      <c r="Q278" s="38" t="s">
        <v>1447</v>
      </c>
      <c r="R278" s="38" t="s">
        <v>258</v>
      </c>
      <c r="S278" s="84" t="s">
        <v>1465</v>
      </c>
      <c r="T278" s="84" t="s">
        <v>1465</v>
      </c>
      <c r="U278" s="84" t="s">
        <v>260</v>
      </c>
      <c r="V278" s="84" t="s">
        <v>381</v>
      </c>
      <c r="W278" s="84">
        <v>0</v>
      </c>
      <c r="X278" s="38" t="s">
        <v>262</v>
      </c>
      <c r="Y278" s="84">
        <v>356155349</v>
      </c>
      <c r="Z278" s="38" t="s">
        <v>1466</v>
      </c>
      <c r="AA278" s="108" t="s">
        <v>823</v>
      </c>
      <c r="AB278" s="84">
        <v>42000</v>
      </c>
      <c r="AC278" s="108" t="s">
        <v>1451</v>
      </c>
      <c r="AD278" s="84">
        <v>24</v>
      </c>
      <c r="AE278" s="84" t="s">
        <v>370</v>
      </c>
      <c r="AF278" s="84" t="s">
        <v>371</v>
      </c>
      <c r="AG278" s="108" t="s">
        <v>824</v>
      </c>
      <c r="AH278" s="84" t="s">
        <v>336</v>
      </c>
      <c r="AI278" s="108" t="s">
        <v>1453</v>
      </c>
      <c r="AJ278" s="84">
        <v>2240</v>
      </c>
      <c r="AK278" s="84">
        <v>2240</v>
      </c>
      <c r="AL278" s="108" t="s">
        <v>807</v>
      </c>
      <c r="AM278" s="84">
        <v>19734.099999999999</v>
      </c>
      <c r="AN278" s="112">
        <v>9385.9</v>
      </c>
      <c r="AO278" s="112">
        <v>29120</v>
      </c>
      <c r="AP278" s="112">
        <v>22265.9</v>
      </c>
      <c r="AQ278" s="112">
        <v>2953.1</v>
      </c>
      <c r="AR278" s="112">
        <v>25219</v>
      </c>
      <c r="AS278" s="112">
        <v>0</v>
      </c>
      <c r="AT278" s="112">
        <v>0</v>
      </c>
      <c r="AU278" s="112">
        <v>0</v>
      </c>
      <c r="AV278" s="84">
        <v>13</v>
      </c>
      <c r="AW278" s="84">
        <v>0</v>
      </c>
      <c r="AX278" s="84" t="s">
        <v>272</v>
      </c>
      <c r="AY278" s="108" t="s">
        <v>807</v>
      </c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1465</v>
      </c>
      <c r="BG278" s="84">
        <v>9006949512</v>
      </c>
      <c r="BH278" s="114" t="s">
        <v>274</v>
      </c>
      <c r="BI278" s="38" t="s">
        <v>110</v>
      </c>
      <c r="BJ278" s="85">
        <v>45808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244</v>
      </c>
      <c r="BP278" s="84"/>
      <c r="BQ278" s="117"/>
      <c r="BR278" s="118" t="s">
        <v>1548</v>
      </c>
    </row>
    <row r="279" spans="1:70" s="113" customFormat="1" ht="15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47345</v>
      </c>
      <c r="J279" s="38" t="s">
        <v>1434</v>
      </c>
      <c r="K279" s="84">
        <v>47345</v>
      </c>
      <c r="L279" s="84" t="s">
        <v>472</v>
      </c>
      <c r="M279" s="38" t="s">
        <v>473</v>
      </c>
      <c r="N279" s="84">
        <v>504501</v>
      </c>
      <c r="O279" s="84" t="s">
        <v>1435</v>
      </c>
      <c r="P279" s="84">
        <v>821619</v>
      </c>
      <c r="Q279" s="38" t="s">
        <v>1447</v>
      </c>
      <c r="R279" s="38" t="s">
        <v>258</v>
      </c>
      <c r="S279" s="84" t="s">
        <v>1467</v>
      </c>
      <c r="T279" s="84" t="s">
        <v>1467</v>
      </c>
      <c r="U279" s="84" t="s">
        <v>260</v>
      </c>
      <c r="V279" s="84" t="s">
        <v>381</v>
      </c>
      <c r="W279" s="84">
        <v>0</v>
      </c>
      <c r="X279" s="38" t="s">
        <v>262</v>
      </c>
      <c r="Y279" s="84">
        <v>356252389</v>
      </c>
      <c r="Z279" s="38" t="s">
        <v>1468</v>
      </c>
      <c r="AA279" s="108" t="s">
        <v>502</v>
      </c>
      <c r="AB279" s="84">
        <v>79000</v>
      </c>
      <c r="AC279" s="108" t="s">
        <v>1451</v>
      </c>
      <c r="AD279" s="84">
        <v>24</v>
      </c>
      <c r="AE279" s="84" t="s">
        <v>266</v>
      </c>
      <c r="AF279" s="84" t="s">
        <v>739</v>
      </c>
      <c r="AG279" s="108" t="s">
        <v>1469</v>
      </c>
      <c r="AH279" s="84" t="s">
        <v>488</v>
      </c>
      <c r="AI279" s="108" t="s">
        <v>1453</v>
      </c>
      <c r="AJ279" s="84">
        <v>4220</v>
      </c>
      <c r="AK279" s="84">
        <v>4220</v>
      </c>
      <c r="AL279" s="108" t="s">
        <v>1470</v>
      </c>
      <c r="AM279" s="84">
        <v>12964.36</v>
      </c>
      <c r="AN279" s="112">
        <v>8135.64</v>
      </c>
      <c r="AO279" s="112">
        <v>21100</v>
      </c>
      <c r="AP279" s="112">
        <v>66035.64</v>
      </c>
      <c r="AQ279" s="112">
        <v>14679.36</v>
      </c>
      <c r="AR279" s="112">
        <v>80715</v>
      </c>
      <c r="AS279" s="112">
        <v>24530.09</v>
      </c>
      <c r="AT279" s="112">
        <v>9229.91</v>
      </c>
      <c r="AU279" s="112">
        <v>33760</v>
      </c>
      <c r="AV279" s="84">
        <v>13</v>
      </c>
      <c r="AW279" s="84">
        <v>232</v>
      </c>
      <c r="AX279" s="84" t="s">
        <v>361</v>
      </c>
      <c r="AY279" s="108" t="s">
        <v>1470</v>
      </c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1467</v>
      </c>
      <c r="BG279" s="84" t="s">
        <v>245</v>
      </c>
      <c r="BH279" s="114" t="s">
        <v>274</v>
      </c>
      <c r="BI279" s="38" t="s">
        <v>110</v>
      </c>
      <c r="BJ279" s="85">
        <v>45808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245</v>
      </c>
      <c r="BP279" s="84"/>
      <c r="BQ279" s="117"/>
      <c r="BR279" s="118" t="s">
        <v>1549</v>
      </c>
    </row>
    <row r="280" spans="1:70" s="113" customFormat="1" ht="15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47345</v>
      </c>
      <c r="J280" s="38" t="s">
        <v>1434</v>
      </c>
      <c r="K280" s="84">
        <v>47345</v>
      </c>
      <c r="L280" s="84" t="s">
        <v>472</v>
      </c>
      <c r="M280" s="38" t="s">
        <v>473</v>
      </c>
      <c r="N280" s="84">
        <v>504501</v>
      </c>
      <c r="O280" s="84" t="s">
        <v>1435</v>
      </c>
      <c r="P280" s="84">
        <v>821619</v>
      </c>
      <c r="Q280" s="38" t="s">
        <v>1447</v>
      </c>
      <c r="R280" s="38" t="s">
        <v>258</v>
      </c>
      <c r="S280" s="84" t="s">
        <v>1471</v>
      </c>
      <c r="T280" s="84" t="s">
        <v>1471</v>
      </c>
      <c r="U280" s="84" t="s">
        <v>260</v>
      </c>
      <c r="V280" s="84" t="s">
        <v>381</v>
      </c>
      <c r="W280" s="84">
        <v>0</v>
      </c>
      <c r="X280" s="38" t="s">
        <v>262</v>
      </c>
      <c r="Y280" s="84">
        <v>356315760</v>
      </c>
      <c r="Z280" s="38" t="s">
        <v>1472</v>
      </c>
      <c r="AA280" s="108" t="s">
        <v>1094</v>
      </c>
      <c r="AB280" s="84">
        <v>80000</v>
      </c>
      <c r="AC280" s="108" t="s">
        <v>1451</v>
      </c>
      <c r="AD280" s="84">
        <v>24</v>
      </c>
      <c r="AE280" s="84" t="s">
        <v>308</v>
      </c>
      <c r="AF280" s="84" t="s">
        <v>309</v>
      </c>
      <c r="AG280" s="108" t="s">
        <v>1473</v>
      </c>
      <c r="AH280" s="84" t="s">
        <v>302</v>
      </c>
      <c r="AI280" s="108" t="s">
        <v>1453</v>
      </c>
      <c r="AJ280" s="84">
        <v>4270</v>
      </c>
      <c r="AK280" s="84">
        <v>4270</v>
      </c>
      <c r="AL280" s="108" t="s">
        <v>807</v>
      </c>
      <c r="AM280" s="84">
        <v>38199.370000000003</v>
      </c>
      <c r="AN280" s="112">
        <v>17310.63</v>
      </c>
      <c r="AO280" s="112">
        <v>55510</v>
      </c>
      <c r="AP280" s="112">
        <v>41800.629999999997</v>
      </c>
      <c r="AQ280" s="112">
        <v>5464.37</v>
      </c>
      <c r="AR280" s="112">
        <v>47265</v>
      </c>
      <c r="AS280" s="112">
        <v>0</v>
      </c>
      <c r="AT280" s="112">
        <v>0</v>
      </c>
      <c r="AU280" s="112">
        <v>0</v>
      </c>
      <c r="AV280" s="84">
        <v>13</v>
      </c>
      <c r="AW280" s="84">
        <v>0</v>
      </c>
      <c r="AX280" s="84" t="s">
        <v>272</v>
      </c>
      <c r="AY280" s="108" t="s">
        <v>807</v>
      </c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1471</v>
      </c>
      <c r="BG280" s="84">
        <v>9835644373</v>
      </c>
      <c r="BH280" s="114" t="s">
        <v>274</v>
      </c>
      <c r="BI280" s="38" t="s">
        <v>110</v>
      </c>
      <c r="BJ280" s="85">
        <v>45808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244</v>
      </c>
      <c r="BP280" s="84"/>
      <c r="BQ280" s="117"/>
      <c r="BR280" s="118" t="s">
        <v>1553</v>
      </c>
    </row>
    <row r="281" spans="1:70" s="113" customFormat="1" ht="15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47349</v>
      </c>
      <c r="J281" s="38" t="s">
        <v>1434</v>
      </c>
      <c r="K281" s="84">
        <v>47349</v>
      </c>
      <c r="L281" s="84" t="s">
        <v>472</v>
      </c>
      <c r="M281" s="38" t="s">
        <v>473</v>
      </c>
      <c r="N281" s="84">
        <v>405649</v>
      </c>
      <c r="O281" s="84" t="s">
        <v>1435</v>
      </c>
      <c r="P281" s="84">
        <v>856354</v>
      </c>
      <c r="Q281" s="38" t="s">
        <v>1436</v>
      </c>
      <c r="R281" s="38" t="s">
        <v>258</v>
      </c>
      <c r="S281" s="84" t="s">
        <v>1474</v>
      </c>
      <c r="T281" s="84" t="s">
        <v>1474</v>
      </c>
      <c r="U281" s="84" t="s">
        <v>322</v>
      </c>
      <c r="V281" s="84" t="s">
        <v>261</v>
      </c>
      <c r="W281" s="84">
        <v>0</v>
      </c>
      <c r="X281" s="38" t="s">
        <v>262</v>
      </c>
      <c r="Y281" s="84">
        <v>356647564</v>
      </c>
      <c r="Z281" s="38" t="s">
        <v>1475</v>
      </c>
      <c r="AA281" s="108" t="s">
        <v>1476</v>
      </c>
      <c r="AB281" s="84">
        <v>42000</v>
      </c>
      <c r="AC281" s="108" t="s">
        <v>651</v>
      </c>
      <c r="AD281" s="84">
        <v>24</v>
      </c>
      <c r="AE281" s="84" t="s">
        <v>370</v>
      </c>
      <c r="AF281" s="84" t="s">
        <v>334</v>
      </c>
      <c r="AG281" s="108" t="s">
        <v>1477</v>
      </c>
      <c r="AH281" s="84" t="s">
        <v>336</v>
      </c>
      <c r="AI281" s="108" t="s">
        <v>684</v>
      </c>
      <c r="AJ281" s="84">
        <v>2240</v>
      </c>
      <c r="AK281" s="84">
        <v>2240</v>
      </c>
      <c r="AL281" s="108" t="s">
        <v>653</v>
      </c>
      <c r="AM281" s="84">
        <v>16084.07</v>
      </c>
      <c r="AN281" s="112">
        <v>8555.93</v>
      </c>
      <c r="AO281" s="112">
        <v>24640</v>
      </c>
      <c r="AP281" s="112">
        <v>25915.93</v>
      </c>
      <c r="AQ281" s="112">
        <v>4054.07</v>
      </c>
      <c r="AR281" s="112">
        <v>29970</v>
      </c>
      <c r="AS281" s="112">
        <v>0</v>
      </c>
      <c r="AT281" s="112">
        <v>0</v>
      </c>
      <c r="AU281" s="112">
        <v>0</v>
      </c>
      <c r="AV281" s="84">
        <v>11</v>
      </c>
      <c r="AW281" s="84">
        <v>0</v>
      </c>
      <c r="AX281" s="84" t="s">
        <v>272</v>
      </c>
      <c r="AY281" s="108" t="s">
        <v>653</v>
      </c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1474</v>
      </c>
      <c r="BG281" s="84">
        <v>9142518040</v>
      </c>
      <c r="BH281" s="114" t="s">
        <v>274</v>
      </c>
      <c r="BI281" s="38" t="s">
        <v>110</v>
      </c>
      <c r="BJ281" s="85">
        <v>45808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244</v>
      </c>
      <c r="BP281" s="84"/>
      <c r="BQ281" s="117"/>
      <c r="BR281" s="118" t="s">
        <v>1548</v>
      </c>
    </row>
    <row r="282" spans="1:70" s="113" customFormat="1" ht="15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47349</v>
      </c>
      <c r="J282" s="38" t="s">
        <v>1434</v>
      </c>
      <c r="K282" s="84">
        <v>47349</v>
      </c>
      <c r="L282" s="84" t="s">
        <v>472</v>
      </c>
      <c r="M282" s="38" t="s">
        <v>473</v>
      </c>
      <c r="N282" s="84">
        <v>405649</v>
      </c>
      <c r="O282" s="84" t="s">
        <v>1435</v>
      </c>
      <c r="P282" s="84">
        <v>612389</v>
      </c>
      <c r="Q282" s="38" t="s">
        <v>1442</v>
      </c>
      <c r="R282" s="38" t="s">
        <v>258</v>
      </c>
      <c r="S282" s="84" t="s">
        <v>1478</v>
      </c>
      <c r="T282" s="84" t="s">
        <v>1478</v>
      </c>
      <c r="U282" s="84" t="s">
        <v>322</v>
      </c>
      <c r="V282" s="84" t="s">
        <v>261</v>
      </c>
      <c r="W282" s="84">
        <v>0</v>
      </c>
      <c r="X282" s="38" t="s">
        <v>262</v>
      </c>
      <c r="Y282" s="84">
        <v>356751649</v>
      </c>
      <c r="Z282" s="38" t="s">
        <v>1479</v>
      </c>
      <c r="AA282" s="108" t="s">
        <v>680</v>
      </c>
      <c r="AB282" s="84">
        <v>55000</v>
      </c>
      <c r="AC282" s="108" t="s">
        <v>651</v>
      </c>
      <c r="AD282" s="84">
        <v>24</v>
      </c>
      <c r="AE282" s="84" t="s">
        <v>325</v>
      </c>
      <c r="AF282" s="84" t="s">
        <v>371</v>
      </c>
      <c r="AG282" s="108" t="s">
        <v>1480</v>
      </c>
      <c r="AH282" s="84" t="s">
        <v>336</v>
      </c>
      <c r="AI282" s="108" t="s">
        <v>446</v>
      </c>
      <c r="AJ282" s="84">
        <v>2940</v>
      </c>
      <c r="AK282" s="84">
        <v>2940</v>
      </c>
      <c r="AL282" s="108" t="s">
        <v>624</v>
      </c>
      <c r="AM282" s="84">
        <v>24153.37</v>
      </c>
      <c r="AN282" s="112">
        <v>11126.63</v>
      </c>
      <c r="AO282" s="112">
        <v>35280</v>
      </c>
      <c r="AP282" s="112">
        <v>30846.63</v>
      </c>
      <c r="AQ282" s="112">
        <v>4346.37</v>
      </c>
      <c r="AR282" s="112">
        <v>35193</v>
      </c>
      <c r="AS282" s="112">
        <v>0</v>
      </c>
      <c r="AT282" s="112">
        <v>0</v>
      </c>
      <c r="AU282" s="112">
        <v>0</v>
      </c>
      <c r="AV282" s="84">
        <v>12</v>
      </c>
      <c r="AW282" s="84">
        <v>0</v>
      </c>
      <c r="AX282" s="84" t="s">
        <v>272</v>
      </c>
      <c r="AY282" s="108" t="s">
        <v>624</v>
      </c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1478</v>
      </c>
      <c r="BG282" s="84">
        <v>9693207582</v>
      </c>
      <c r="BH282" s="114" t="s">
        <v>274</v>
      </c>
      <c r="BI282" s="38" t="s">
        <v>110</v>
      </c>
      <c r="BJ282" s="85">
        <v>45808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244</v>
      </c>
      <c r="BP282" s="84"/>
      <c r="BQ282" s="117"/>
      <c r="BR282" s="118" t="s">
        <v>1553</v>
      </c>
    </row>
    <row r="283" spans="1:70" s="113" customFormat="1" ht="15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47349</v>
      </c>
      <c r="J283" s="38" t="s">
        <v>1434</v>
      </c>
      <c r="K283" s="84">
        <v>47349</v>
      </c>
      <c r="L283" s="84" t="s">
        <v>472</v>
      </c>
      <c r="M283" s="38" t="s">
        <v>473</v>
      </c>
      <c r="N283" s="84">
        <v>405649</v>
      </c>
      <c r="O283" s="84" t="s">
        <v>1435</v>
      </c>
      <c r="P283" s="84">
        <v>856354</v>
      </c>
      <c r="Q283" s="38" t="s">
        <v>1436</v>
      </c>
      <c r="R283" s="38" t="s">
        <v>258</v>
      </c>
      <c r="S283" s="84" t="s">
        <v>1481</v>
      </c>
      <c r="T283" s="84" t="s">
        <v>1481</v>
      </c>
      <c r="U283" s="84" t="s">
        <v>322</v>
      </c>
      <c r="V283" s="84" t="s">
        <v>261</v>
      </c>
      <c r="W283" s="84">
        <v>0</v>
      </c>
      <c r="X283" s="38" t="s">
        <v>262</v>
      </c>
      <c r="Y283" s="84">
        <v>357066574</v>
      </c>
      <c r="Z283" s="38" t="s">
        <v>1482</v>
      </c>
      <c r="AA283" s="108" t="s">
        <v>506</v>
      </c>
      <c r="AB283" s="84">
        <v>65000</v>
      </c>
      <c r="AC283" s="108" t="s">
        <v>651</v>
      </c>
      <c r="AD283" s="84">
        <v>24</v>
      </c>
      <c r="AE283" s="84" t="s">
        <v>404</v>
      </c>
      <c r="AF283" s="84" t="s">
        <v>371</v>
      </c>
      <c r="AG283" s="108" t="s">
        <v>1483</v>
      </c>
      <c r="AH283" s="84" t="s">
        <v>336</v>
      </c>
      <c r="AI283" s="108" t="s">
        <v>684</v>
      </c>
      <c r="AJ283" s="84">
        <v>3470</v>
      </c>
      <c r="AK283" s="84">
        <v>3470</v>
      </c>
      <c r="AL283" s="108" t="s">
        <v>653</v>
      </c>
      <c r="AM283" s="84">
        <v>25753.37</v>
      </c>
      <c r="AN283" s="112">
        <v>12416.63</v>
      </c>
      <c r="AO283" s="112">
        <v>38170</v>
      </c>
      <c r="AP283" s="112">
        <v>39246.629999999997</v>
      </c>
      <c r="AQ283" s="112">
        <v>6002.37</v>
      </c>
      <c r="AR283" s="112">
        <v>45249</v>
      </c>
      <c r="AS283" s="112">
        <v>0</v>
      </c>
      <c r="AT283" s="112">
        <v>0</v>
      </c>
      <c r="AU283" s="112">
        <v>0</v>
      </c>
      <c r="AV283" s="84">
        <v>11</v>
      </c>
      <c r="AW283" s="84">
        <v>0</v>
      </c>
      <c r="AX283" s="84" t="s">
        <v>272</v>
      </c>
      <c r="AY283" s="108" t="s">
        <v>653</v>
      </c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1481</v>
      </c>
      <c r="BG283" s="84">
        <v>7970631248</v>
      </c>
      <c r="BH283" s="114" t="s">
        <v>274</v>
      </c>
      <c r="BI283" s="38" t="s">
        <v>110</v>
      </c>
      <c r="BJ283" s="85">
        <v>45808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244</v>
      </c>
      <c r="BP283" s="84"/>
      <c r="BQ283" s="117"/>
      <c r="BR283" s="118" t="s">
        <v>1548</v>
      </c>
    </row>
    <row r="284" spans="1:70" s="113" customFormat="1" ht="15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47349</v>
      </c>
      <c r="J284" s="38" t="s">
        <v>1434</v>
      </c>
      <c r="K284" s="84">
        <v>47349</v>
      </c>
      <c r="L284" s="84" t="s">
        <v>472</v>
      </c>
      <c r="M284" s="38" t="s">
        <v>473</v>
      </c>
      <c r="N284" s="84">
        <v>405649</v>
      </c>
      <c r="O284" s="84" t="s">
        <v>1435</v>
      </c>
      <c r="P284" s="84">
        <v>612389</v>
      </c>
      <c r="Q284" s="38" t="s">
        <v>1442</v>
      </c>
      <c r="R284" s="38" t="s">
        <v>258</v>
      </c>
      <c r="S284" s="84" t="s">
        <v>1484</v>
      </c>
      <c r="T284" s="84" t="s">
        <v>1484</v>
      </c>
      <c r="U284" s="84" t="s">
        <v>322</v>
      </c>
      <c r="V284" s="84" t="s">
        <v>261</v>
      </c>
      <c r="W284" s="84">
        <v>0</v>
      </c>
      <c r="X284" s="38" t="s">
        <v>262</v>
      </c>
      <c r="Y284" s="84">
        <v>357941588</v>
      </c>
      <c r="Z284" s="38" t="s">
        <v>1485</v>
      </c>
      <c r="AA284" s="108" t="s">
        <v>338</v>
      </c>
      <c r="AB284" s="84">
        <v>65000</v>
      </c>
      <c r="AC284" s="108" t="s">
        <v>651</v>
      </c>
      <c r="AD284" s="84">
        <v>24</v>
      </c>
      <c r="AE284" s="84" t="s">
        <v>404</v>
      </c>
      <c r="AF284" s="84" t="s">
        <v>371</v>
      </c>
      <c r="AG284" s="108" t="s">
        <v>1486</v>
      </c>
      <c r="AH284" s="84" t="s">
        <v>336</v>
      </c>
      <c r="AI284" s="108" t="s">
        <v>772</v>
      </c>
      <c r="AJ284" s="84">
        <v>3460</v>
      </c>
      <c r="AK284" s="84">
        <v>3460</v>
      </c>
      <c r="AL284" s="108" t="s">
        <v>653</v>
      </c>
      <c r="AM284" s="84">
        <v>18177.68</v>
      </c>
      <c r="AN284" s="112">
        <v>9502.32</v>
      </c>
      <c r="AO284" s="112">
        <v>27680</v>
      </c>
      <c r="AP284" s="112">
        <v>46822.32</v>
      </c>
      <c r="AQ284" s="112">
        <v>8678.68</v>
      </c>
      <c r="AR284" s="112">
        <v>55501</v>
      </c>
      <c r="AS284" s="112">
        <v>0</v>
      </c>
      <c r="AT284" s="112">
        <v>0</v>
      </c>
      <c r="AU284" s="112">
        <v>0</v>
      </c>
      <c r="AV284" s="84">
        <v>8</v>
      </c>
      <c r="AW284" s="84">
        <v>0</v>
      </c>
      <c r="AX284" s="84" t="s">
        <v>272</v>
      </c>
      <c r="AY284" s="108" t="s">
        <v>653</v>
      </c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1484</v>
      </c>
      <c r="BG284" s="84">
        <v>9113326181</v>
      </c>
      <c r="BH284" s="114" t="s">
        <v>274</v>
      </c>
      <c r="BI284" s="38" t="s">
        <v>110</v>
      </c>
      <c r="BJ284" s="85">
        <v>45808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244</v>
      </c>
      <c r="BP284" s="84"/>
      <c r="BQ284" s="117"/>
      <c r="BR284" s="118" t="s">
        <v>1548</v>
      </c>
    </row>
    <row r="285" spans="1:70" s="113" customFormat="1" ht="15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47349</v>
      </c>
      <c r="J285" s="38" t="s">
        <v>1434</v>
      </c>
      <c r="K285" s="84">
        <v>47349</v>
      </c>
      <c r="L285" s="84" t="s">
        <v>472</v>
      </c>
      <c r="M285" s="38" t="s">
        <v>473</v>
      </c>
      <c r="N285" s="84">
        <v>405649</v>
      </c>
      <c r="O285" s="84" t="s">
        <v>1435</v>
      </c>
      <c r="P285" s="84">
        <v>612389</v>
      </c>
      <c r="Q285" s="38" t="s">
        <v>1442</v>
      </c>
      <c r="R285" s="38" t="s">
        <v>258</v>
      </c>
      <c r="S285" s="84" t="s">
        <v>1487</v>
      </c>
      <c r="T285" s="84" t="s">
        <v>1487</v>
      </c>
      <c r="U285" s="84" t="s">
        <v>322</v>
      </c>
      <c r="V285" s="84" t="s">
        <v>261</v>
      </c>
      <c r="W285" s="84">
        <v>0</v>
      </c>
      <c r="X285" s="38" t="s">
        <v>262</v>
      </c>
      <c r="Y285" s="84">
        <v>358103280</v>
      </c>
      <c r="Z285" s="38" t="s">
        <v>1488</v>
      </c>
      <c r="AA285" s="108" t="s">
        <v>338</v>
      </c>
      <c r="AB285" s="84">
        <v>25000</v>
      </c>
      <c r="AC285" s="108" t="s">
        <v>651</v>
      </c>
      <c r="AD285" s="84">
        <v>18</v>
      </c>
      <c r="AE285" s="84" t="s">
        <v>325</v>
      </c>
      <c r="AF285" s="84"/>
      <c r="AG285" s="108" t="s">
        <v>1483</v>
      </c>
      <c r="AH285" s="84"/>
      <c r="AI285" s="108" t="s">
        <v>772</v>
      </c>
      <c r="AJ285" s="84">
        <v>1680</v>
      </c>
      <c r="AK285" s="84">
        <v>1680</v>
      </c>
      <c r="AL285" s="108"/>
      <c r="AM285" s="84">
        <v>0</v>
      </c>
      <c r="AN285" s="112">
        <v>0</v>
      </c>
      <c r="AO285" s="112">
        <v>0</v>
      </c>
      <c r="AP285" s="112">
        <v>25000</v>
      </c>
      <c r="AQ285" s="112">
        <v>5210</v>
      </c>
      <c r="AR285" s="112">
        <v>30210</v>
      </c>
      <c r="AS285" s="112">
        <v>9993.51</v>
      </c>
      <c r="AT285" s="112">
        <v>3446.49</v>
      </c>
      <c r="AU285" s="112">
        <v>13440</v>
      </c>
      <c r="AV285" s="84">
        <v>8</v>
      </c>
      <c r="AW285" s="84">
        <v>236</v>
      </c>
      <c r="AX285" s="84" t="s">
        <v>361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1487</v>
      </c>
      <c r="BG285" s="84" t="s">
        <v>245</v>
      </c>
      <c r="BH285" s="114" t="s">
        <v>274</v>
      </c>
      <c r="BI285" s="38" t="s">
        <v>110</v>
      </c>
      <c r="BJ285" s="85">
        <v>45808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245</v>
      </c>
      <c r="BP285" s="84"/>
      <c r="BQ285" s="117"/>
      <c r="BR285" s="118" t="s">
        <v>1549</v>
      </c>
    </row>
    <row r="286" spans="1:70" s="113" customFormat="1" ht="15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47345</v>
      </c>
      <c r="J286" s="38" t="s">
        <v>1434</v>
      </c>
      <c r="K286" s="84">
        <v>47345</v>
      </c>
      <c r="L286" s="84" t="s">
        <v>472</v>
      </c>
      <c r="M286" s="38" t="s">
        <v>473</v>
      </c>
      <c r="N286" s="84">
        <v>504501</v>
      </c>
      <c r="O286" s="84" t="s">
        <v>1435</v>
      </c>
      <c r="P286" s="84">
        <v>821619</v>
      </c>
      <c r="Q286" s="38" t="s">
        <v>1447</v>
      </c>
      <c r="R286" s="38" t="s">
        <v>258</v>
      </c>
      <c r="S286" s="84" t="s">
        <v>1489</v>
      </c>
      <c r="T286" s="84" t="s">
        <v>1489</v>
      </c>
      <c r="U286" s="84" t="s">
        <v>280</v>
      </c>
      <c r="V286" s="84" t="s">
        <v>261</v>
      </c>
      <c r="W286" s="84">
        <v>0</v>
      </c>
      <c r="X286" s="38" t="s">
        <v>262</v>
      </c>
      <c r="Y286" s="84">
        <v>358103327</v>
      </c>
      <c r="Z286" s="38" t="s">
        <v>1490</v>
      </c>
      <c r="AA286" s="108" t="s">
        <v>338</v>
      </c>
      <c r="AB286" s="84">
        <v>65000</v>
      </c>
      <c r="AC286" s="108" t="s">
        <v>1451</v>
      </c>
      <c r="AD286" s="84">
        <v>24</v>
      </c>
      <c r="AE286" s="84" t="s">
        <v>325</v>
      </c>
      <c r="AF286" s="84"/>
      <c r="AG286" s="108" t="s">
        <v>1491</v>
      </c>
      <c r="AH286" s="84"/>
      <c r="AI286" s="108" t="s">
        <v>1492</v>
      </c>
      <c r="AJ286" s="84">
        <v>3460</v>
      </c>
      <c r="AK286" s="84">
        <v>3460</v>
      </c>
      <c r="AL286" s="108"/>
      <c r="AM286" s="84">
        <v>0</v>
      </c>
      <c r="AN286" s="112">
        <v>0</v>
      </c>
      <c r="AO286" s="112">
        <v>0</v>
      </c>
      <c r="AP286" s="112">
        <v>65000</v>
      </c>
      <c r="AQ286" s="112">
        <v>18463</v>
      </c>
      <c r="AR286" s="112">
        <v>83463</v>
      </c>
      <c r="AS286" s="112">
        <v>17974.41</v>
      </c>
      <c r="AT286" s="112">
        <v>9705.59</v>
      </c>
      <c r="AU286" s="112">
        <v>27680</v>
      </c>
      <c r="AV286" s="84">
        <v>8</v>
      </c>
      <c r="AW286" s="84">
        <v>232</v>
      </c>
      <c r="AX286" s="84" t="s">
        <v>361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1489</v>
      </c>
      <c r="BG286" s="84" t="s">
        <v>245</v>
      </c>
      <c r="BH286" s="114" t="s">
        <v>274</v>
      </c>
      <c r="BI286" s="38" t="s">
        <v>110</v>
      </c>
      <c r="BJ286" s="85">
        <v>45808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245</v>
      </c>
      <c r="BP286" s="84"/>
      <c r="BQ286" s="117"/>
      <c r="BR286" s="118" t="s">
        <v>1549</v>
      </c>
    </row>
    <row r="287" spans="1:70" s="113" customFormat="1" ht="15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47349</v>
      </c>
      <c r="J287" s="38" t="s">
        <v>1434</v>
      </c>
      <c r="K287" s="84">
        <v>47349</v>
      </c>
      <c r="L287" s="84" t="s">
        <v>472</v>
      </c>
      <c r="M287" s="38" t="s">
        <v>473</v>
      </c>
      <c r="N287" s="84">
        <v>405649</v>
      </c>
      <c r="O287" s="84" t="s">
        <v>1435</v>
      </c>
      <c r="P287" s="84">
        <v>612389</v>
      </c>
      <c r="Q287" s="38" t="s">
        <v>1442</v>
      </c>
      <c r="R287" s="38" t="s">
        <v>258</v>
      </c>
      <c r="S287" s="84" t="s">
        <v>1493</v>
      </c>
      <c r="T287" s="84" t="s">
        <v>1493</v>
      </c>
      <c r="U287" s="84" t="s">
        <v>322</v>
      </c>
      <c r="V287" s="84" t="s">
        <v>261</v>
      </c>
      <c r="W287" s="84">
        <v>0</v>
      </c>
      <c r="X287" s="38" t="s">
        <v>262</v>
      </c>
      <c r="Y287" s="84">
        <v>358103334</v>
      </c>
      <c r="Z287" s="38" t="s">
        <v>1494</v>
      </c>
      <c r="AA287" s="108" t="s">
        <v>338</v>
      </c>
      <c r="AB287" s="84">
        <v>33000</v>
      </c>
      <c r="AC287" s="108" t="s">
        <v>651</v>
      </c>
      <c r="AD287" s="84">
        <v>24</v>
      </c>
      <c r="AE287" s="84" t="s">
        <v>325</v>
      </c>
      <c r="AF287" s="84"/>
      <c r="AG287" s="108" t="s">
        <v>1480</v>
      </c>
      <c r="AH287" s="84"/>
      <c r="AI287" s="108" t="s">
        <v>772</v>
      </c>
      <c r="AJ287" s="84">
        <v>1760</v>
      </c>
      <c r="AK287" s="84">
        <v>1760</v>
      </c>
      <c r="AL287" s="108"/>
      <c r="AM287" s="84">
        <v>0</v>
      </c>
      <c r="AN287" s="112">
        <v>0</v>
      </c>
      <c r="AO287" s="112">
        <v>0</v>
      </c>
      <c r="AP287" s="112">
        <v>33000</v>
      </c>
      <c r="AQ287" s="112">
        <v>9208</v>
      </c>
      <c r="AR287" s="112">
        <v>42208</v>
      </c>
      <c r="AS287" s="112">
        <v>9257.77</v>
      </c>
      <c r="AT287" s="112">
        <v>4822.2299999999996</v>
      </c>
      <c r="AU287" s="112">
        <v>14080</v>
      </c>
      <c r="AV287" s="84">
        <v>8</v>
      </c>
      <c r="AW287" s="84">
        <v>236</v>
      </c>
      <c r="AX287" s="84" t="s">
        <v>361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1493</v>
      </c>
      <c r="BG287" s="84" t="s">
        <v>245</v>
      </c>
      <c r="BH287" s="114" t="s">
        <v>274</v>
      </c>
      <c r="BI287" s="38" t="s">
        <v>110</v>
      </c>
      <c r="BJ287" s="85">
        <v>45808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245</v>
      </c>
      <c r="BP287" s="84"/>
      <c r="BQ287" s="117"/>
      <c r="BR287" s="118" t="s">
        <v>1549</v>
      </c>
    </row>
    <row r="288" spans="1:70" s="113" customFormat="1" ht="15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47349</v>
      </c>
      <c r="J288" s="38" t="s">
        <v>1434</v>
      </c>
      <c r="K288" s="84">
        <v>47349</v>
      </c>
      <c r="L288" s="84" t="s">
        <v>472</v>
      </c>
      <c r="M288" s="38" t="s">
        <v>473</v>
      </c>
      <c r="N288" s="84">
        <v>405649</v>
      </c>
      <c r="O288" s="84" t="s">
        <v>1435</v>
      </c>
      <c r="P288" s="84">
        <v>612389</v>
      </c>
      <c r="Q288" s="38" t="s">
        <v>1442</v>
      </c>
      <c r="R288" s="38" t="s">
        <v>258</v>
      </c>
      <c r="S288" s="84" t="s">
        <v>1495</v>
      </c>
      <c r="T288" s="84" t="s">
        <v>1495</v>
      </c>
      <c r="U288" s="84" t="s">
        <v>322</v>
      </c>
      <c r="V288" s="84" t="s">
        <v>261</v>
      </c>
      <c r="W288" s="84">
        <v>0</v>
      </c>
      <c r="X288" s="38" t="s">
        <v>262</v>
      </c>
      <c r="Y288" s="84">
        <v>358835787</v>
      </c>
      <c r="Z288" s="38" t="s">
        <v>1496</v>
      </c>
      <c r="AA288" s="108" t="s">
        <v>468</v>
      </c>
      <c r="AB288" s="84">
        <v>32000</v>
      </c>
      <c r="AC288" s="108" t="s">
        <v>651</v>
      </c>
      <c r="AD288" s="84">
        <v>24</v>
      </c>
      <c r="AE288" s="84" t="s">
        <v>325</v>
      </c>
      <c r="AF288" s="84" t="s">
        <v>371</v>
      </c>
      <c r="AG288" s="108" t="s">
        <v>1497</v>
      </c>
      <c r="AH288" s="84" t="s">
        <v>336</v>
      </c>
      <c r="AI288" s="108" t="s">
        <v>1498</v>
      </c>
      <c r="AJ288" s="84">
        <v>1700</v>
      </c>
      <c r="AK288" s="84">
        <v>1700</v>
      </c>
      <c r="AL288" s="108" t="s">
        <v>653</v>
      </c>
      <c r="AM288" s="84">
        <v>6888.59</v>
      </c>
      <c r="AN288" s="112">
        <v>3311.41</v>
      </c>
      <c r="AO288" s="112">
        <v>10200</v>
      </c>
      <c r="AP288" s="112">
        <v>25111.41</v>
      </c>
      <c r="AQ288" s="112">
        <v>5169.59</v>
      </c>
      <c r="AR288" s="112">
        <v>30281</v>
      </c>
      <c r="AS288" s="112">
        <v>0</v>
      </c>
      <c r="AT288" s="112">
        <v>0</v>
      </c>
      <c r="AU288" s="112">
        <v>0</v>
      </c>
      <c r="AV288" s="84">
        <v>6</v>
      </c>
      <c r="AW288" s="84">
        <v>0</v>
      </c>
      <c r="AX288" s="84" t="s">
        <v>272</v>
      </c>
      <c r="AY288" s="108" t="s">
        <v>653</v>
      </c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1495</v>
      </c>
      <c r="BG288" s="84">
        <v>9341465915</v>
      </c>
      <c r="BH288" s="114" t="s">
        <v>274</v>
      </c>
      <c r="BI288" s="38" t="s">
        <v>110</v>
      </c>
      <c r="BJ288" s="85">
        <v>45808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244</v>
      </c>
      <c r="BP288" s="84"/>
      <c r="BQ288" s="117"/>
      <c r="BR288" s="118" t="s">
        <v>1548</v>
      </c>
    </row>
    <row r="289" spans="1:70" s="113" customFormat="1" ht="15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47349</v>
      </c>
      <c r="J289" s="38" t="s">
        <v>1434</v>
      </c>
      <c r="K289" s="84">
        <v>47349</v>
      </c>
      <c r="L289" s="84" t="s">
        <v>472</v>
      </c>
      <c r="M289" s="38" t="s">
        <v>473</v>
      </c>
      <c r="N289" s="84">
        <v>408490</v>
      </c>
      <c r="O289" s="84" t="s">
        <v>1499</v>
      </c>
      <c r="P289" s="84">
        <v>829375</v>
      </c>
      <c r="Q289" s="38" t="s">
        <v>1500</v>
      </c>
      <c r="R289" s="38" t="s">
        <v>258</v>
      </c>
      <c r="S289" s="84" t="s">
        <v>1501</v>
      </c>
      <c r="T289" s="84" t="s">
        <v>1501</v>
      </c>
      <c r="U289" s="84" t="s">
        <v>322</v>
      </c>
      <c r="V289" s="84" t="s">
        <v>261</v>
      </c>
      <c r="W289" s="84">
        <v>541</v>
      </c>
      <c r="X289" s="38" t="s">
        <v>1438</v>
      </c>
      <c r="Y289" s="84">
        <v>351638917</v>
      </c>
      <c r="Z289" s="38" t="s">
        <v>1502</v>
      </c>
      <c r="AA289" s="108" t="s">
        <v>1503</v>
      </c>
      <c r="AB289" s="84">
        <v>42000</v>
      </c>
      <c r="AC289" s="108" t="s">
        <v>651</v>
      </c>
      <c r="AD289" s="84">
        <v>24</v>
      </c>
      <c r="AE289" s="84" t="s">
        <v>370</v>
      </c>
      <c r="AF289" s="84" t="s">
        <v>371</v>
      </c>
      <c r="AG289" s="108" t="s">
        <v>1504</v>
      </c>
      <c r="AH289" s="84" t="s">
        <v>336</v>
      </c>
      <c r="AI289" s="108" t="s">
        <v>1505</v>
      </c>
      <c r="AJ289" s="84">
        <v>2250</v>
      </c>
      <c r="AK289" s="84">
        <v>2250</v>
      </c>
      <c r="AL289" s="108" t="s">
        <v>653</v>
      </c>
      <c r="AM289" s="84">
        <v>39645.9</v>
      </c>
      <c r="AN289" s="112">
        <v>12104.1</v>
      </c>
      <c r="AO289" s="112">
        <v>51750</v>
      </c>
      <c r="AP289" s="112">
        <v>2354.1</v>
      </c>
      <c r="AQ289" s="112">
        <v>50.9</v>
      </c>
      <c r="AR289" s="112">
        <v>2405</v>
      </c>
      <c r="AS289" s="112">
        <v>0</v>
      </c>
      <c r="AT289" s="112">
        <v>0</v>
      </c>
      <c r="AU289" s="112">
        <v>0</v>
      </c>
      <c r="AV289" s="84">
        <v>23</v>
      </c>
      <c r="AW289" s="84">
        <v>0</v>
      </c>
      <c r="AX289" s="84" t="s">
        <v>272</v>
      </c>
      <c r="AY289" s="108" t="s">
        <v>653</v>
      </c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1501</v>
      </c>
      <c r="BG289" s="84">
        <v>9264231369</v>
      </c>
      <c r="BH289" s="114" t="s">
        <v>274</v>
      </c>
      <c r="BI289" s="38" t="s">
        <v>110</v>
      </c>
      <c r="BJ289" s="85">
        <v>45808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244</v>
      </c>
      <c r="BP289" s="84"/>
      <c r="BQ289" s="117"/>
      <c r="BR289" s="118" t="s">
        <v>1548</v>
      </c>
    </row>
    <row r="290" spans="1:70" s="113" customFormat="1" ht="15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47349</v>
      </c>
      <c r="J290" s="38" t="s">
        <v>1434</v>
      </c>
      <c r="K290" s="84">
        <v>47349</v>
      </c>
      <c r="L290" s="84" t="s">
        <v>472</v>
      </c>
      <c r="M290" s="38" t="s">
        <v>473</v>
      </c>
      <c r="N290" s="84">
        <v>408490</v>
      </c>
      <c r="O290" s="84" t="s">
        <v>1499</v>
      </c>
      <c r="P290" s="84">
        <v>829375</v>
      </c>
      <c r="Q290" s="38" t="s">
        <v>1500</v>
      </c>
      <c r="R290" s="38" t="s">
        <v>258</v>
      </c>
      <c r="S290" s="84" t="s">
        <v>1506</v>
      </c>
      <c r="T290" s="84" t="s">
        <v>1506</v>
      </c>
      <c r="U290" s="84" t="s">
        <v>322</v>
      </c>
      <c r="V290" s="84" t="s">
        <v>261</v>
      </c>
      <c r="W290" s="84">
        <v>541</v>
      </c>
      <c r="X290" s="38" t="s">
        <v>262</v>
      </c>
      <c r="Y290" s="84">
        <v>351878068</v>
      </c>
      <c r="Z290" s="38" t="s">
        <v>1507</v>
      </c>
      <c r="AA290" s="108" t="s">
        <v>1508</v>
      </c>
      <c r="AB290" s="84">
        <v>42000</v>
      </c>
      <c r="AC290" s="108" t="s">
        <v>651</v>
      </c>
      <c r="AD290" s="84">
        <v>24</v>
      </c>
      <c r="AE290" s="84" t="s">
        <v>370</v>
      </c>
      <c r="AF290" s="84" t="s">
        <v>371</v>
      </c>
      <c r="AG290" s="108" t="s">
        <v>1509</v>
      </c>
      <c r="AH290" s="84" t="s">
        <v>336</v>
      </c>
      <c r="AI290" s="108" t="s">
        <v>1117</v>
      </c>
      <c r="AJ290" s="84">
        <v>2240</v>
      </c>
      <c r="AK290" s="84">
        <v>2240</v>
      </c>
      <c r="AL290" s="108" t="s">
        <v>653</v>
      </c>
      <c r="AM290" s="84">
        <v>37060.559999999998</v>
      </c>
      <c r="AN290" s="112">
        <v>12219.44</v>
      </c>
      <c r="AO290" s="112">
        <v>49280</v>
      </c>
      <c r="AP290" s="112">
        <v>4939.4399999999996</v>
      </c>
      <c r="AQ290" s="112">
        <v>162.56</v>
      </c>
      <c r="AR290" s="112">
        <v>5102</v>
      </c>
      <c r="AS290" s="112">
        <v>0</v>
      </c>
      <c r="AT290" s="112">
        <v>0</v>
      </c>
      <c r="AU290" s="112">
        <v>0</v>
      </c>
      <c r="AV290" s="84">
        <v>22</v>
      </c>
      <c r="AW290" s="84">
        <v>0</v>
      </c>
      <c r="AX290" s="84" t="s">
        <v>272</v>
      </c>
      <c r="AY290" s="108" t="s">
        <v>653</v>
      </c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1506</v>
      </c>
      <c r="BG290" s="84">
        <v>7857890313</v>
      </c>
      <c r="BH290" s="114" t="s">
        <v>274</v>
      </c>
      <c r="BI290" s="38" t="s">
        <v>110</v>
      </c>
      <c r="BJ290" s="85">
        <v>45808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244</v>
      </c>
      <c r="BP290" s="84"/>
      <c r="BQ290" s="117"/>
      <c r="BR290" s="118" t="s">
        <v>1548</v>
      </c>
    </row>
    <row r="291" spans="1:70" s="113" customFormat="1" ht="15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47349</v>
      </c>
      <c r="J291" s="38" t="s">
        <v>1434</v>
      </c>
      <c r="K291" s="84">
        <v>47349</v>
      </c>
      <c r="L291" s="84" t="s">
        <v>472</v>
      </c>
      <c r="M291" s="38" t="s">
        <v>473</v>
      </c>
      <c r="N291" s="84">
        <v>408490</v>
      </c>
      <c r="O291" s="84" t="s">
        <v>1499</v>
      </c>
      <c r="P291" s="84">
        <v>619110</v>
      </c>
      <c r="Q291" s="38" t="s">
        <v>1510</v>
      </c>
      <c r="R291" s="38" t="s">
        <v>258</v>
      </c>
      <c r="S291" s="84" t="s">
        <v>1511</v>
      </c>
      <c r="T291" s="84" t="s">
        <v>1511</v>
      </c>
      <c r="U291" s="84" t="s">
        <v>322</v>
      </c>
      <c r="V291" s="84" t="s">
        <v>261</v>
      </c>
      <c r="W291" s="84">
        <v>541</v>
      </c>
      <c r="X291" s="38" t="s">
        <v>262</v>
      </c>
      <c r="Y291" s="84">
        <v>352339064</v>
      </c>
      <c r="Z291" s="38" t="s">
        <v>1512</v>
      </c>
      <c r="AA291" s="108" t="s">
        <v>1513</v>
      </c>
      <c r="AB291" s="84">
        <v>42000</v>
      </c>
      <c r="AC291" s="108" t="s">
        <v>651</v>
      </c>
      <c r="AD291" s="84">
        <v>24</v>
      </c>
      <c r="AE291" s="84" t="s">
        <v>370</v>
      </c>
      <c r="AF291" s="84" t="s">
        <v>371</v>
      </c>
      <c r="AG291" s="108" t="s">
        <v>1514</v>
      </c>
      <c r="AH291" s="84" t="s">
        <v>336</v>
      </c>
      <c r="AI291" s="108" t="s">
        <v>659</v>
      </c>
      <c r="AJ291" s="84">
        <v>2240</v>
      </c>
      <c r="AK291" s="84">
        <v>2240</v>
      </c>
      <c r="AL291" s="108" t="s">
        <v>653</v>
      </c>
      <c r="AM291" s="84">
        <v>35208.769999999997</v>
      </c>
      <c r="AN291" s="112">
        <v>11831.23</v>
      </c>
      <c r="AO291" s="112">
        <v>47040</v>
      </c>
      <c r="AP291" s="112">
        <v>6791.23</v>
      </c>
      <c r="AQ291" s="112">
        <v>295.77</v>
      </c>
      <c r="AR291" s="112">
        <v>7087</v>
      </c>
      <c r="AS291" s="112">
        <v>0</v>
      </c>
      <c r="AT291" s="112">
        <v>0</v>
      </c>
      <c r="AU291" s="112">
        <v>0</v>
      </c>
      <c r="AV291" s="84">
        <v>21</v>
      </c>
      <c r="AW291" s="84">
        <v>0</v>
      </c>
      <c r="AX291" s="84" t="s">
        <v>272</v>
      </c>
      <c r="AY291" s="108" t="s">
        <v>653</v>
      </c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1511</v>
      </c>
      <c r="BG291" s="84">
        <v>9155357181</v>
      </c>
      <c r="BH291" s="114" t="s">
        <v>274</v>
      </c>
      <c r="BI291" s="38" t="s">
        <v>110</v>
      </c>
      <c r="BJ291" s="85">
        <v>45808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244</v>
      </c>
      <c r="BP291" s="84"/>
      <c r="BQ291" s="117"/>
      <c r="BR291" s="118" t="s">
        <v>1548</v>
      </c>
    </row>
    <row r="292" spans="1:70" s="113" customFormat="1" ht="15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47349</v>
      </c>
      <c r="J292" s="38" t="s">
        <v>1434</v>
      </c>
      <c r="K292" s="84">
        <v>47349</v>
      </c>
      <c r="L292" s="84" t="s">
        <v>472</v>
      </c>
      <c r="M292" s="38" t="s">
        <v>473</v>
      </c>
      <c r="N292" s="84">
        <v>408490</v>
      </c>
      <c r="O292" s="84" t="s">
        <v>1499</v>
      </c>
      <c r="P292" s="84">
        <v>829375</v>
      </c>
      <c r="Q292" s="38" t="s">
        <v>1500</v>
      </c>
      <c r="R292" s="38" t="s">
        <v>337</v>
      </c>
      <c r="S292" s="84" t="s">
        <v>1501</v>
      </c>
      <c r="T292" s="84" t="s">
        <v>1501</v>
      </c>
      <c r="U292" s="84" t="s">
        <v>322</v>
      </c>
      <c r="V292" s="84" t="s">
        <v>261</v>
      </c>
      <c r="W292" s="84">
        <v>0</v>
      </c>
      <c r="X292" s="38" t="s">
        <v>262</v>
      </c>
      <c r="Y292" s="84">
        <v>355019469</v>
      </c>
      <c r="Z292" s="38" t="s">
        <v>1502</v>
      </c>
      <c r="AA292" s="108" t="s">
        <v>1134</v>
      </c>
      <c r="AB292" s="84">
        <v>20000</v>
      </c>
      <c r="AC292" s="108" t="s">
        <v>651</v>
      </c>
      <c r="AD292" s="84">
        <v>18</v>
      </c>
      <c r="AE292" s="84" t="s">
        <v>479</v>
      </c>
      <c r="AF292" s="84" t="s">
        <v>371</v>
      </c>
      <c r="AG292" s="108" t="s">
        <v>1504</v>
      </c>
      <c r="AH292" s="84" t="s">
        <v>336</v>
      </c>
      <c r="AI292" s="108" t="s">
        <v>618</v>
      </c>
      <c r="AJ292" s="84">
        <v>1340</v>
      </c>
      <c r="AK292" s="84">
        <v>1340</v>
      </c>
      <c r="AL292" s="108" t="s">
        <v>653</v>
      </c>
      <c r="AM292" s="84">
        <v>16057.75</v>
      </c>
      <c r="AN292" s="112">
        <v>4042.25</v>
      </c>
      <c r="AO292" s="112">
        <v>20100</v>
      </c>
      <c r="AP292" s="112">
        <v>3942.25</v>
      </c>
      <c r="AQ292" s="112">
        <v>168.75</v>
      </c>
      <c r="AR292" s="112">
        <v>4111</v>
      </c>
      <c r="AS292" s="112">
        <v>0</v>
      </c>
      <c r="AT292" s="112">
        <v>0</v>
      </c>
      <c r="AU292" s="112">
        <v>0</v>
      </c>
      <c r="AV292" s="84">
        <v>15</v>
      </c>
      <c r="AW292" s="84">
        <v>0</v>
      </c>
      <c r="AX292" s="84" t="s">
        <v>272</v>
      </c>
      <c r="AY292" s="108" t="s">
        <v>653</v>
      </c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1501</v>
      </c>
      <c r="BG292" s="84">
        <v>9264231369</v>
      </c>
      <c r="BH292" s="114" t="s">
        <v>274</v>
      </c>
      <c r="BI292" s="38" t="s">
        <v>110</v>
      </c>
      <c r="BJ292" s="85">
        <v>45808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244</v>
      </c>
      <c r="BP292" s="84"/>
      <c r="BQ292" s="117"/>
      <c r="BR292" s="118" t="s">
        <v>1548</v>
      </c>
    </row>
    <row r="293" spans="1:70" s="113" customFormat="1" ht="15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47349</v>
      </c>
      <c r="J293" s="38" t="s">
        <v>1434</v>
      </c>
      <c r="K293" s="84">
        <v>47349</v>
      </c>
      <c r="L293" s="84" t="s">
        <v>472</v>
      </c>
      <c r="M293" s="38" t="s">
        <v>473</v>
      </c>
      <c r="N293" s="84">
        <v>408490</v>
      </c>
      <c r="O293" s="84" t="s">
        <v>1499</v>
      </c>
      <c r="P293" s="84">
        <v>829375</v>
      </c>
      <c r="Q293" s="38" t="s">
        <v>1500</v>
      </c>
      <c r="R293" s="38" t="s">
        <v>337</v>
      </c>
      <c r="S293" s="84" t="s">
        <v>1515</v>
      </c>
      <c r="T293" s="84" t="s">
        <v>1515</v>
      </c>
      <c r="U293" s="84" t="s">
        <v>322</v>
      </c>
      <c r="V293" s="84" t="s">
        <v>261</v>
      </c>
      <c r="W293" s="84">
        <v>0</v>
      </c>
      <c r="X293" s="38" t="s">
        <v>262</v>
      </c>
      <c r="Y293" s="84">
        <v>356195262</v>
      </c>
      <c r="Z293" s="38" t="s">
        <v>1309</v>
      </c>
      <c r="AA293" s="108" t="s">
        <v>485</v>
      </c>
      <c r="AB293" s="84">
        <v>30000</v>
      </c>
      <c r="AC293" s="108" t="s">
        <v>651</v>
      </c>
      <c r="AD293" s="84">
        <v>18</v>
      </c>
      <c r="AE293" s="84" t="s">
        <v>479</v>
      </c>
      <c r="AF293" s="84" t="s">
        <v>371</v>
      </c>
      <c r="AG293" s="108" t="s">
        <v>1509</v>
      </c>
      <c r="AH293" s="84" t="s">
        <v>336</v>
      </c>
      <c r="AI293" s="108" t="s">
        <v>680</v>
      </c>
      <c r="AJ293" s="84">
        <v>2020</v>
      </c>
      <c r="AK293" s="84">
        <v>2020</v>
      </c>
      <c r="AL293" s="108" t="s">
        <v>836</v>
      </c>
      <c r="AM293" s="84">
        <v>18660.8</v>
      </c>
      <c r="AN293" s="112">
        <v>5579.2</v>
      </c>
      <c r="AO293" s="112">
        <v>24240</v>
      </c>
      <c r="AP293" s="112">
        <v>11339.2</v>
      </c>
      <c r="AQ293" s="112">
        <v>846.8</v>
      </c>
      <c r="AR293" s="112">
        <v>12186</v>
      </c>
      <c r="AS293" s="112">
        <v>1787</v>
      </c>
      <c r="AT293" s="112">
        <v>233</v>
      </c>
      <c r="AU293" s="112">
        <v>2020</v>
      </c>
      <c r="AV293" s="84">
        <v>13</v>
      </c>
      <c r="AW293" s="84">
        <v>24</v>
      </c>
      <c r="AX293" s="84" t="s">
        <v>317</v>
      </c>
      <c r="AY293" s="108" t="s">
        <v>836</v>
      </c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1515</v>
      </c>
      <c r="BG293" s="84">
        <v>8825180918</v>
      </c>
      <c r="BH293" s="114" t="s">
        <v>274</v>
      </c>
      <c r="BI293" s="38" t="s">
        <v>110</v>
      </c>
      <c r="BJ293" s="85">
        <v>45808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245</v>
      </c>
      <c r="BP293" s="84"/>
      <c r="BQ293" s="117"/>
      <c r="BR293" s="118" t="s">
        <v>1549</v>
      </c>
    </row>
    <row r="294" spans="1:70" s="113" customFormat="1" ht="15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47349</v>
      </c>
      <c r="J294" s="38" t="s">
        <v>1434</v>
      </c>
      <c r="K294" s="84">
        <v>47349</v>
      </c>
      <c r="L294" s="84" t="s">
        <v>472</v>
      </c>
      <c r="M294" s="38" t="s">
        <v>473</v>
      </c>
      <c r="N294" s="84">
        <v>408490</v>
      </c>
      <c r="O294" s="84" t="s">
        <v>1499</v>
      </c>
      <c r="P294" s="84">
        <v>829375</v>
      </c>
      <c r="Q294" s="38" t="s">
        <v>1500</v>
      </c>
      <c r="R294" s="38" t="s">
        <v>337</v>
      </c>
      <c r="S294" s="84" t="s">
        <v>1516</v>
      </c>
      <c r="T294" s="84" t="s">
        <v>1516</v>
      </c>
      <c r="U294" s="84" t="s">
        <v>322</v>
      </c>
      <c r="V294" s="84" t="s">
        <v>261</v>
      </c>
      <c r="W294" s="84">
        <v>0</v>
      </c>
      <c r="X294" s="38" t="s">
        <v>262</v>
      </c>
      <c r="Y294" s="84">
        <v>356195658</v>
      </c>
      <c r="Z294" s="38" t="s">
        <v>1517</v>
      </c>
      <c r="AA294" s="108" t="s">
        <v>485</v>
      </c>
      <c r="AB294" s="84">
        <v>30000</v>
      </c>
      <c r="AC294" s="108" t="s">
        <v>651</v>
      </c>
      <c r="AD294" s="84">
        <v>18</v>
      </c>
      <c r="AE294" s="84" t="s">
        <v>479</v>
      </c>
      <c r="AF294" s="84" t="s">
        <v>371</v>
      </c>
      <c r="AG294" s="108" t="s">
        <v>720</v>
      </c>
      <c r="AH294" s="84" t="s">
        <v>336</v>
      </c>
      <c r="AI294" s="108" t="s">
        <v>680</v>
      </c>
      <c r="AJ294" s="84">
        <v>2020</v>
      </c>
      <c r="AK294" s="84">
        <v>2020</v>
      </c>
      <c r="AL294" s="108" t="s">
        <v>653</v>
      </c>
      <c r="AM294" s="84">
        <v>20447.8</v>
      </c>
      <c r="AN294" s="112">
        <v>5812.2</v>
      </c>
      <c r="AO294" s="112">
        <v>26260</v>
      </c>
      <c r="AP294" s="112">
        <v>9552.2000000000007</v>
      </c>
      <c r="AQ294" s="112">
        <v>613.79999999999995</v>
      </c>
      <c r="AR294" s="112">
        <v>10166</v>
      </c>
      <c r="AS294" s="112">
        <v>0</v>
      </c>
      <c r="AT294" s="112">
        <v>0</v>
      </c>
      <c r="AU294" s="112">
        <v>0</v>
      </c>
      <c r="AV294" s="84">
        <v>13</v>
      </c>
      <c r="AW294" s="84">
        <v>0</v>
      </c>
      <c r="AX294" s="84" t="s">
        <v>272</v>
      </c>
      <c r="AY294" s="108" t="s">
        <v>653</v>
      </c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1516</v>
      </c>
      <c r="BG294" s="84">
        <v>9608145809</v>
      </c>
      <c r="BH294" s="114" t="s">
        <v>274</v>
      </c>
      <c r="BI294" s="38" t="s">
        <v>110</v>
      </c>
      <c r="BJ294" s="85">
        <v>45808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1553</v>
      </c>
    </row>
    <row r="295" spans="1:70" s="113" customFormat="1" ht="15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47349</v>
      </c>
      <c r="J295" s="38" t="s">
        <v>1434</v>
      </c>
      <c r="K295" s="84">
        <v>47349</v>
      </c>
      <c r="L295" s="84" t="s">
        <v>472</v>
      </c>
      <c r="M295" s="38" t="s">
        <v>473</v>
      </c>
      <c r="N295" s="84">
        <v>408490</v>
      </c>
      <c r="O295" s="84" t="s">
        <v>1499</v>
      </c>
      <c r="P295" s="84">
        <v>829375</v>
      </c>
      <c r="Q295" s="38" t="s">
        <v>1500</v>
      </c>
      <c r="R295" s="38" t="s">
        <v>258</v>
      </c>
      <c r="S295" s="84" t="s">
        <v>1518</v>
      </c>
      <c r="T295" s="84" t="s">
        <v>1518</v>
      </c>
      <c r="U295" s="84" t="s">
        <v>322</v>
      </c>
      <c r="V295" s="84" t="s">
        <v>261</v>
      </c>
      <c r="W295" s="84">
        <v>0</v>
      </c>
      <c r="X295" s="38" t="s">
        <v>262</v>
      </c>
      <c r="Y295" s="84">
        <v>356643162</v>
      </c>
      <c r="Z295" s="38" t="s">
        <v>1519</v>
      </c>
      <c r="AA295" s="108" t="s">
        <v>1520</v>
      </c>
      <c r="AB295" s="84">
        <v>52000</v>
      </c>
      <c r="AC295" s="108" t="s">
        <v>651</v>
      </c>
      <c r="AD295" s="84">
        <v>24</v>
      </c>
      <c r="AE295" s="84" t="s">
        <v>325</v>
      </c>
      <c r="AF295" s="84" t="s">
        <v>371</v>
      </c>
      <c r="AG295" s="108" t="s">
        <v>1504</v>
      </c>
      <c r="AH295" s="84" t="s">
        <v>336</v>
      </c>
      <c r="AI295" s="108" t="s">
        <v>446</v>
      </c>
      <c r="AJ295" s="84">
        <v>2780</v>
      </c>
      <c r="AK295" s="84">
        <v>2780</v>
      </c>
      <c r="AL295" s="108" t="s">
        <v>653</v>
      </c>
      <c r="AM295" s="84">
        <v>22751.48</v>
      </c>
      <c r="AN295" s="112">
        <v>10608.52</v>
      </c>
      <c r="AO295" s="112">
        <v>33360</v>
      </c>
      <c r="AP295" s="112">
        <v>29248.52</v>
      </c>
      <c r="AQ295" s="112">
        <v>4132.4799999999996</v>
      </c>
      <c r="AR295" s="112">
        <v>33381</v>
      </c>
      <c r="AS295" s="112">
        <v>0</v>
      </c>
      <c r="AT295" s="112">
        <v>0</v>
      </c>
      <c r="AU295" s="112">
        <v>0</v>
      </c>
      <c r="AV295" s="84">
        <v>12</v>
      </c>
      <c r="AW295" s="84">
        <v>0</v>
      </c>
      <c r="AX295" s="84" t="s">
        <v>272</v>
      </c>
      <c r="AY295" s="108" t="s">
        <v>653</v>
      </c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1518</v>
      </c>
      <c r="BG295" s="84">
        <v>9334551503</v>
      </c>
      <c r="BH295" s="114" t="s">
        <v>274</v>
      </c>
      <c r="BI295" s="38" t="s">
        <v>110</v>
      </c>
      <c r="BJ295" s="85">
        <v>45808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244</v>
      </c>
      <c r="BP295" s="84"/>
      <c r="BQ295" s="117"/>
      <c r="BR295" s="118" t="s">
        <v>1548</v>
      </c>
    </row>
    <row r="296" spans="1:70" s="113" customFormat="1" ht="15" customHeight="1" x14ac:dyDescent="0.3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47349</v>
      </c>
      <c r="J296" s="38" t="s">
        <v>1434</v>
      </c>
      <c r="K296" s="84">
        <v>47349</v>
      </c>
      <c r="L296" s="84" t="s">
        <v>472</v>
      </c>
      <c r="M296" s="38" t="s">
        <v>473</v>
      </c>
      <c r="N296" s="84">
        <v>408490</v>
      </c>
      <c r="O296" s="84" t="s">
        <v>1499</v>
      </c>
      <c r="P296" s="84">
        <v>619110</v>
      </c>
      <c r="Q296" s="38" t="s">
        <v>1510</v>
      </c>
      <c r="R296" s="38" t="s">
        <v>258</v>
      </c>
      <c r="S296" s="84" t="s">
        <v>1521</v>
      </c>
      <c r="T296" s="84" t="s">
        <v>1521</v>
      </c>
      <c r="U296" s="84" t="s">
        <v>322</v>
      </c>
      <c r="V296" s="84" t="s">
        <v>261</v>
      </c>
      <c r="W296" s="84">
        <v>0</v>
      </c>
      <c r="X296" s="38" t="s">
        <v>262</v>
      </c>
      <c r="Y296" s="84">
        <v>357066652</v>
      </c>
      <c r="Z296" s="38" t="s">
        <v>1522</v>
      </c>
      <c r="AA296" s="108" t="s">
        <v>332</v>
      </c>
      <c r="AB296" s="84">
        <v>60000</v>
      </c>
      <c r="AC296" s="108" t="s">
        <v>651</v>
      </c>
      <c r="AD296" s="84">
        <v>24</v>
      </c>
      <c r="AE296" s="84" t="s">
        <v>404</v>
      </c>
      <c r="AF296" s="84" t="s">
        <v>371</v>
      </c>
      <c r="AG296" s="108" t="s">
        <v>1504</v>
      </c>
      <c r="AH296" s="84" t="s">
        <v>336</v>
      </c>
      <c r="AI296" s="108" t="s">
        <v>684</v>
      </c>
      <c r="AJ296" s="84">
        <v>3200</v>
      </c>
      <c r="AK296" s="84">
        <v>3200</v>
      </c>
      <c r="AL296" s="108" t="s">
        <v>653</v>
      </c>
      <c r="AM296" s="84">
        <v>23785.26</v>
      </c>
      <c r="AN296" s="112">
        <v>11414.74</v>
      </c>
      <c r="AO296" s="112">
        <v>35200</v>
      </c>
      <c r="AP296" s="112">
        <v>36214.74</v>
      </c>
      <c r="AQ296" s="112">
        <v>5542.26</v>
      </c>
      <c r="AR296" s="112">
        <v>41757</v>
      </c>
      <c r="AS296" s="112">
        <v>0</v>
      </c>
      <c r="AT296" s="112">
        <v>0</v>
      </c>
      <c r="AU296" s="112">
        <v>0</v>
      </c>
      <c r="AV296" s="84">
        <v>11</v>
      </c>
      <c r="AW296" s="84">
        <v>0</v>
      </c>
      <c r="AX296" s="84" t="s">
        <v>272</v>
      </c>
      <c r="AY296" s="108" t="s">
        <v>653</v>
      </c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1521</v>
      </c>
      <c r="BG296" s="84">
        <v>7033089989</v>
      </c>
      <c r="BH296" s="114" t="s">
        <v>274</v>
      </c>
      <c r="BI296" s="38" t="s">
        <v>110</v>
      </c>
      <c r="BJ296" s="85">
        <v>45808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244</v>
      </c>
      <c r="BP296" s="84"/>
      <c r="BQ296" s="117"/>
      <c r="BR296" s="118" t="s">
        <v>1548</v>
      </c>
    </row>
    <row r="297" spans="1:70" s="113" customFormat="1" ht="15" customHeight="1" x14ac:dyDescent="0.3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47349</v>
      </c>
      <c r="J297" s="38" t="s">
        <v>1434</v>
      </c>
      <c r="K297" s="84">
        <v>47349</v>
      </c>
      <c r="L297" s="84" t="s">
        <v>472</v>
      </c>
      <c r="M297" s="38" t="s">
        <v>473</v>
      </c>
      <c r="N297" s="84">
        <v>408490</v>
      </c>
      <c r="O297" s="84" t="s">
        <v>1499</v>
      </c>
      <c r="P297" s="84">
        <v>829375</v>
      </c>
      <c r="Q297" s="38" t="s">
        <v>1500</v>
      </c>
      <c r="R297" s="38" t="s">
        <v>258</v>
      </c>
      <c r="S297" s="84" t="s">
        <v>1523</v>
      </c>
      <c r="T297" s="84" t="s">
        <v>1523</v>
      </c>
      <c r="U297" s="84" t="s">
        <v>322</v>
      </c>
      <c r="V297" s="84" t="s">
        <v>261</v>
      </c>
      <c r="W297" s="84">
        <v>0</v>
      </c>
      <c r="X297" s="38" t="s">
        <v>262</v>
      </c>
      <c r="Y297" s="84">
        <v>357255891</v>
      </c>
      <c r="Z297" s="38" t="s">
        <v>1524</v>
      </c>
      <c r="AA297" s="108" t="s">
        <v>332</v>
      </c>
      <c r="AB297" s="84">
        <v>38000</v>
      </c>
      <c r="AC297" s="108" t="s">
        <v>651</v>
      </c>
      <c r="AD297" s="84">
        <v>24</v>
      </c>
      <c r="AE297" s="84" t="s">
        <v>404</v>
      </c>
      <c r="AF297" s="84" t="s">
        <v>371</v>
      </c>
      <c r="AG297" s="108" t="s">
        <v>1483</v>
      </c>
      <c r="AH297" s="84" t="s">
        <v>336</v>
      </c>
      <c r="AI297" s="108" t="s">
        <v>684</v>
      </c>
      <c r="AJ297" s="84">
        <v>2030</v>
      </c>
      <c r="AK297" s="84">
        <v>2030</v>
      </c>
      <c r="AL297" s="108" t="s">
        <v>624</v>
      </c>
      <c r="AM297" s="84">
        <v>15104.72</v>
      </c>
      <c r="AN297" s="112">
        <v>7225.28</v>
      </c>
      <c r="AO297" s="112">
        <v>22330</v>
      </c>
      <c r="AP297" s="112">
        <v>22895.279999999999</v>
      </c>
      <c r="AQ297" s="112">
        <v>3491.72</v>
      </c>
      <c r="AR297" s="112">
        <v>26387</v>
      </c>
      <c r="AS297" s="112">
        <v>0</v>
      </c>
      <c r="AT297" s="112">
        <v>0</v>
      </c>
      <c r="AU297" s="112">
        <v>0</v>
      </c>
      <c r="AV297" s="84">
        <v>11</v>
      </c>
      <c r="AW297" s="84">
        <v>0</v>
      </c>
      <c r="AX297" s="84" t="s">
        <v>272</v>
      </c>
      <c r="AY297" s="108" t="s">
        <v>624</v>
      </c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1523</v>
      </c>
      <c r="BG297" s="84">
        <v>9199052089</v>
      </c>
      <c r="BH297" s="114" t="s">
        <v>274</v>
      </c>
      <c r="BI297" s="38" t="s">
        <v>110</v>
      </c>
      <c r="BJ297" s="85">
        <v>45808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244</v>
      </c>
      <c r="BP297" s="84"/>
      <c r="BQ297" s="117"/>
      <c r="BR297" s="118" t="s">
        <v>1553</v>
      </c>
    </row>
    <row r="298" spans="1:70" s="113" customFormat="1" ht="15" customHeight="1" x14ac:dyDescent="0.3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47349</v>
      </c>
      <c r="J298" s="38" t="s">
        <v>1434</v>
      </c>
      <c r="K298" s="84">
        <v>47349</v>
      </c>
      <c r="L298" s="84" t="s">
        <v>472</v>
      </c>
      <c r="M298" s="38" t="s">
        <v>473</v>
      </c>
      <c r="N298" s="84">
        <v>408490</v>
      </c>
      <c r="O298" s="84" t="s">
        <v>1499</v>
      </c>
      <c r="P298" s="84">
        <v>829375</v>
      </c>
      <c r="Q298" s="38" t="s">
        <v>1500</v>
      </c>
      <c r="R298" s="38" t="s">
        <v>258</v>
      </c>
      <c r="S298" s="84" t="s">
        <v>1525</v>
      </c>
      <c r="T298" s="84" t="s">
        <v>1525</v>
      </c>
      <c r="U298" s="84" t="s">
        <v>322</v>
      </c>
      <c r="V298" s="84" t="s">
        <v>261</v>
      </c>
      <c r="W298" s="84">
        <v>0</v>
      </c>
      <c r="X298" s="38" t="s">
        <v>262</v>
      </c>
      <c r="Y298" s="84">
        <v>357595319</v>
      </c>
      <c r="Z298" s="38" t="s">
        <v>1526</v>
      </c>
      <c r="AA298" s="108" t="s">
        <v>1527</v>
      </c>
      <c r="AB298" s="84">
        <v>65000</v>
      </c>
      <c r="AC298" s="108" t="s">
        <v>651</v>
      </c>
      <c r="AD298" s="84">
        <v>24</v>
      </c>
      <c r="AE298" s="84" t="s">
        <v>404</v>
      </c>
      <c r="AF298" s="84" t="s">
        <v>371</v>
      </c>
      <c r="AG298" s="108" t="s">
        <v>1483</v>
      </c>
      <c r="AH298" s="84" t="s">
        <v>336</v>
      </c>
      <c r="AI298" s="108" t="s">
        <v>763</v>
      </c>
      <c r="AJ298" s="84">
        <v>3470</v>
      </c>
      <c r="AK298" s="84">
        <v>3470</v>
      </c>
      <c r="AL298" s="108" t="s">
        <v>1528</v>
      </c>
      <c r="AM298" s="84">
        <v>15579.22</v>
      </c>
      <c r="AN298" s="112">
        <v>8710.7800000000007</v>
      </c>
      <c r="AO298" s="112">
        <v>24290</v>
      </c>
      <c r="AP298" s="112">
        <v>49420.78</v>
      </c>
      <c r="AQ298" s="112">
        <v>9739.2199999999993</v>
      </c>
      <c r="AR298" s="112">
        <v>59160</v>
      </c>
      <c r="AS298" s="112">
        <v>7553.58</v>
      </c>
      <c r="AT298" s="112">
        <v>2856.42</v>
      </c>
      <c r="AU298" s="112">
        <v>10410</v>
      </c>
      <c r="AV298" s="84">
        <v>10</v>
      </c>
      <c r="AW298" s="84">
        <v>85</v>
      </c>
      <c r="AX298" s="84" t="s">
        <v>705</v>
      </c>
      <c r="AY298" s="108" t="s">
        <v>1528</v>
      </c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1525</v>
      </c>
      <c r="BG298" s="84">
        <v>7488652965</v>
      </c>
      <c r="BH298" s="114" t="s">
        <v>274</v>
      </c>
      <c r="BI298" s="38" t="s">
        <v>110</v>
      </c>
      <c r="BJ298" s="85">
        <v>45808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245</v>
      </c>
      <c r="BP298" s="84"/>
      <c r="BQ298" s="117"/>
      <c r="BR298" s="118" t="s">
        <v>1549</v>
      </c>
    </row>
    <row r="299" spans="1:70" s="113" customFormat="1" ht="15" customHeight="1" x14ac:dyDescent="0.3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47349</v>
      </c>
      <c r="J299" s="38" t="s">
        <v>1434</v>
      </c>
      <c r="K299" s="84">
        <v>47349</v>
      </c>
      <c r="L299" s="84" t="s">
        <v>472</v>
      </c>
      <c r="M299" s="38" t="s">
        <v>473</v>
      </c>
      <c r="N299" s="84">
        <v>408490</v>
      </c>
      <c r="O299" s="84" t="s">
        <v>1499</v>
      </c>
      <c r="P299" s="84">
        <v>619110</v>
      </c>
      <c r="Q299" s="38" t="s">
        <v>1510</v>
      </c>
      <c r="R299" s="38" t="s">
        <v>258</v>
      </c>
      <c r="S299" s="84" t="s">
        <v>1529</v>
      </c>
      <c r="T299" s="84" t="s">
        <v>1529</v>
      </c>
      <c r="U299" s="84" t="s">
        <v>322</v>
      </c>
      <c r="V299" s="84" t="s">
        <v>261</v>
      </c>
      <c r="W299" s="84">
        <v>0</v>
      </c>
      <c r="X299" s="38" t="s">
        <v>281</v>
      </c>
      <c r="Y299" s="84">
        <v>357770814</v>
      </c>
      <c r="Z299" s="38" t="s">
        <v>1530</v>
      </c>
      <c r="AA299" s="108" t="s">
        <v>1531</v>
      </c>
      <c r="AB299" s="84">
        <v>52000</v>
      </c>
      <c r="AC299" s="108" t="s">
        <v>651</v>
      </c>
      <c r="AD299" s="84">
        <v>24</v>
      </c>
      <c r="AE299" s="84" t="s">
        <v>575</v>
      </c>
      <c r="AF299" s="84" t="s">
        <v>550</v>
      </c>
      <c r="AG299" s="108" t="s">
        <v>1532</v>
      </c>
      <c r="AH299" s="84" t="s">
        <v>328</v>
      </c>
      <c r="AI299" s="108" t="s">
        <v>763</v>
      </c>
      <c r="AJ299" s="84">
        <v>2780</v>
      </c>
      <c r="AK299" s="84">
        <v>2780</v>
      </c>
      <c r="AL299" s="108" t="s">
        <v>653</v>
      </c>
      <c r="AM299" s="84">
        <v>18678.759999999998</v>
      </c>
      <c r="AN299" s="112">
        <v>9121.24</v>
      </c>
      <c r="AO299" s="112">
        <v>27800</v>
      </c>
      <c r="AP299" s="112">
        <v>33321.24</v>
      </c>
      <c r="AQ299" s="112">
        <v>5439.76</v>
      </c>
      <c r="AR299" s="112">
        <v>38761</v>
      </c>
      <c r="AS299" s="112">
        <v>0</v>
      </c>
      <c r="AT299" s="112">
        <v>0</v>
      </c>
      <c r="AU299" s="112">
        <v>0</v>
      </c>
      <c r="AV299" s="84">
        <v>10</v>
      </c>
      <c r="AW299" s="84">
        <v>0</v>
      </c>
      <c r="AX299" s="84" t="s">
        <v>272</v>
      </c>
      <c r="AY299" s="108" t="s">
        <v>653</v>
      </c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1529</v>
      </c>
      <c r="BG299" s="84">
        <v>8434488747</v>
      </c>
      <c r="BH299" s="114" t="s">
        <v>274</v>
      </c>
      <c r="BI299" s="38" t="s">
        <v>110</v>
      </c>
      <c r="BJ299" s="85">
        <v>45808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244</v>
      </c>
      <c r="BP299" s="84"/>
      <c r="BQ299" s="117"/>
      <c r="BR299" s="118" t="s">
        <v>1548</v>
      </c>
    </row>
    <row r="300" spans="1:70" s="113" customFormat="1" ht="15" customHeight="1" x14ac:dyDescent="0.3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47349</v>
      </c>
      <c r="J300" s="38" t="s">
        <v>1434</v>
      </c>
      <c r="K300" s="84">
        <v>47349</v>
      </c>
      <c r="L300" s="84" t="s">
        <v>472</v>
      </c>
      <c r="M300" s="38" t="s">
        <v>473</v>
      </c>
      <c r="N300" s="84">
        <v>408490</v>
      </c>
      <c r="O300" s="84" t="s">
        <v>1499</v>
      </c>
      <c r="P300" s="84">
        <v>829375</v>
      </c>
      <c r="Q300" s="38" t="s">
        <v>1500</v>
      </c>
      <c r="R300" s="38" t="s">
        <v>258</v>
      </c>
      <c r="S300" s="84" t="s">
        <v>1533</v>
      </c>
      <c r="T300" s="84" t="s">
        <v>1533</v>
      </c>
      <c r="U300" s="84" t="s">
        <v>322</v>
      </c>
      <c r="V300" s="84" t="s">
        <v>261</v>
      </c>
      <c r="W300" s="84">
        <v>0</v>
      </c>
      <c r="X300" s="38" t="s">
        <v>262</v>
      </c>
      <c r="Y300" s="84">
        <v>358026317</v>
      </c>
      <c r="Z300" s="38" t="s">
        <v>1534</v>
      </c>
      <c r="AA300" s="108" t="s">
        <v>338</v>
      </c>
      <c r="AB300" s="84">
        <v>65000</v>
      </c>
      <c r="AC300" s="108" t="s">
        <v>651</v>
      </c>
      <c r="AD300" s="84">
        <v>24</v>
      </c>
      <c r="AE300" s="84" t="s">
        <v>404</v>
      </c>
      <c r="AF300" s="84" t="s">
        <v>371</v>
      </c>
      <c r="AG300" s="108" t="s">
        <v>1483</v>
      </c>
      <c r="AH300" s="84" t="s">
        <v>336</v>
      </c>
      <c r="AI300" s="108" t="s">
        <v>772</v>
      </c>
      <c r="AJ300" s="84">
        <v>3460</v>
      </c>
      <c r="AK300" s="84">
        <v>3460</v>
      </c>
      <c r="AL300" s="108" t="s">
        <v>1528</v>
      </c>
      <c r="AM300" s="84">
        <v>10912.86</v>
      </c>
      <c r="AN300" s="112">
        <v>6387.14</v>
      </c>
      <c r="AO300" s="112">
        <v>17300</v>
      </c>
      <c r="AP300" s="112">
        <v>54087.14</v>
      </c>
      <c r="AQ300" s="112">
        <v>11793.86</v>
      </c>
      <c r="AR300" s="112">
        <v>65881</v>
      </c>
      <c r="AS300" s="112">
        <v>7264.82</v>
      </c>
      <c r="AT300" s="112">
        <v>3115.18</v>
      </c>
      <c r="AU300" s="112">
        <v>10380</v>
      </c>
      <c r="AV300" s="84">
        <v>8</v>
      </c>
      <c r="AW300" s="84">
        <v>85</v>
      </c>
      <c r="AX300" s="84" t="s">
        <v>705</v>
      </c>
      <c r="AY300" s="108" t="s">
        <v>1528</v>
      </c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1533</v>
      </c>
      <c r="BG300" s="84">
        <v>8987541463</v>
      </c>
      <c r="BH300" s="114" t="s">
        <v>274</v>
      </c>
      <c r="BI300" s="38" t="s">
        <v>110</v>
      </c>
      <c r="BJ300" s="85">
        <v>45808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245</v>
      </c>
      <c r="BP300" s="84"/>
      <c r="BQ300" s="117"/>
      <c r="BR300" s="118" t="s">
        <v>1549</v>
      </c>
    </row>
    <row r="301" spans="1:70" s="113" customFormat="1" ht="15" customHeight="1" x14ac:dyDescent="0.3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47349</v>
      </c>
      <c r="J301" s="38" t="s">
        <v>1434</v>
      </c>
      <c r="K301" s="84">
        <v>47349</v>
      </c>
      <c r="L301" s="84" t="s">
        <v>472</v>
      </c>
      <c r="M301" s="38" t="s">
        <v>473</v>
      </c>
      <c r="N301" s="84">
        <v>408490</v>
      </c>
      <c r="O301" s="84" t="s">
        <v>1499</v>
      </c>
      <c r="P301" s="84">
        <v>829375</v>
      </c>
      <c r="Q301" s="38" t="s">
        <v>1500</v>
      </c>
      <c r="R301" s="38" t="s">
        <v>258</v>
      </c>
      <c r="S301" s="84" t="s">
        <v>1515</v>
      </c>
      <c r="T301" s="84" t="s">
        <v>1515</v>
      </c>
      <c r="U301" s="84" t="s">
        <v>322</v>
      </c>
      <c r="V301" s="84" t="s">
        <v>261</v>
      </c>
      <c r="W301" s="84">
        <v>0</v>
      </c>
      <c r="X301" s="38" t="s">
        <v>262</v>
      </c>
      <c r="Y301" s="84">
        <v>358075476</v>
      </c>
      <c r="Z301" s="38" t="s">
        <v>1309</v>
      </c>
      <c r="AA301" s="108" t="s">
        <v>571</v>
      </c>
      <c r="AB301" s="84">
        <v>60000</v>
      </c>
      <c r="AC301" s="108" t="s">
        <v>651</v>
      </c>
      <c r="AD301" s="84">
        <v>24</v>
      </c>
      <c r="AE301" s="84" t="s">
        <v>404</v>
      </c>
      <c r="AF301" s="84" t="s">
        <v>371</v>
      </c>
      <c r="AG301" s="108" t="s">
        <v>1509</v>
      </c>
      <c r="AH301" s="84" t="s">
        <v>336</v>
      </c>
      <c r="AI301" s="108" t="s">
        <v>839</v>
      </c>
      <c r="AJ301" s="84">
        <v>3190</v>
      </c>
      <c r="AK301" s="84">
        <v>3190</v>
      </c>
      <c r="AL301" s="108" t="s">
        <v>653</v>
      </c>
      <c r="AM301" s="84">
        <v>10300.26</v>
      </c>
      <c r="AN301" s="112">
        <v>5649.74</v>
      </c>
      <c r="AO301" s="112">
        <v>15950</v>
      </c>
      <c r="AP301" s="112">
        <v>49699.74</v>
      </c>
      <c r="AQ301" s="112">
        <v>10913.26</v>
      </c>
      <c r="AR301" s="112">
        <v>60613</v>
      </c>
      <c r="AS301" s="112">
        <v>0</v>
      </c>
      <c r="AT301" s="112">
        <v>0</v>
      </c>
      <c r="AU301" s="112">
        <v>0</v>
      </c>
      <c r="AV301" s="84">
        <v>5</v>
      </c>
      <c r="AW301" s="84">
        <v>0</v>
      </c>
      <c r="AX301" s="84" t="s">
        <v>272</v>
      </c>
      <c r="AY301" s="108" t="s">
        <v>653</v>
      </c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1515</v>
      </c>
      <c r="BG301" s="84">
        <v>8825180918</v>
      </c>
      <c r="BH301" s="114" t="s">
        <v>274</v>
      </c>
      <c r="BI301" s="38" t="s">
        <v>110</v>
      </c>
      <c r="BJ301" s="85">
        <v>45808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244</v>
      </c>
      <c r="BP301" s="84"/>
      <c r="BQ301" s="117"/>
      <c r="BR301" s="118" t="s">
        <v>1548</v>
      </c>
    </row>
    <row r="302" spans="1:70" s="113" customFormat="1" ht="15" customHeight="1" x14ac:dyDescent="0.3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47349</v>
      </c>
      <c r="J302" s="38" t="s">
        <v>1434</v>
      </c>
      <c r="K302" s="84">
        <v>47349</v>
      </c>
      <c r="L302" s="84" t="s">
        <v>472</v>
      </c>
      <c r="M302" s="38" t="s">
        <v>473</v>
      </c>
      <c r="N302" s="84">
        <v>408490</v>
      </c>
      <c r="O302" s="84" t="s">
        <v>1499</v>
      </c>
      <c r="P302" s="84">
        <v>619110</v>
      </c>
      <c r="Q302" s="38" t="s">
        <v>1510</v>
      </c>
      <c r="R302" s="38" t="s">
        <v>258</v>
      </c>
      <c r="S302" s="84" t="s">
        <v>1535</v>
      </c>
      <c r="T302" s="84" t="s">
        <v>1535</v>
      </c>
      <c r="U302" s="84" t="s">
        <v>322</v>
      </c>
      <c r="V302" s="84" t="s">
        <v>261</v>
      </c>
      <c r="W302" s="84">
        <v>0</v>
      </c>
      <c r="X302" s="38" t="s">
        <v>262</v>
      </c>
      <c r="Y302" s="84">
        <v>358716296</v>
      </c>
      <c r="Z302" s="38" t="s">
        <v>583</v>
      </c>
      <c r="AA302" s="108" t="s">
        <v>875</v>
      </c>
      <c r="AB302" s="84">
        <v>65000</v>
      </c>
      <c r="AC302" s="108" t="s">
        <v>651</v>
      </c>
      <c r="AD302" s="84">
        <v>24</v>
      </c>
      <c r="AE302" s="84" t="s">
        <v>404</v>
      </c>
      <c r="AF302" s="84" t="s">
        <v>371</v>
      </c>
      <c r="AG302" s="108" t="s">
        <v>1305</v>
      </c>
      <c r="AH302" s="84" t="s">
        <v>336</v>
      </c>
      <c r="AI302" s="108" t="s">
        <v>1498</v>
      </c>
      <c r="AJ302" s="84">
        <v>3460</v>
      </c>
      <c r="AK302" s="84">
        <v>3460</v>
      </c>
      <c r="AL302" s="108" t="s">
        <v>653</v>
      </c>
      <c r="AM302" s="84">
        <v>13840.75</v>
      </c>
      <c r="AN302" s="112">
        <v>6919.25</v>
      </c>
      <c r="AO302" s="112">
        <v>20760</v>
      </c>
      <c r="AP302" s="112">
        <v>51159.25</v>
      </c>
      <c r="AQ302" s="112">
        <v>10543.75</v>
      </c>
      <c r="AR302" s="112">
        <v>61703</v>
      </c>
      <c r="AS302" s="112">
        <v>0</v>
      </c>
      <c r="AT302" s="112">
        <v>0</v>
      </c>
      <c r="AU302" s="112">
        <v>0</v>
      </c>
      <c r="AV302" s="84">
        <v>6</v>
      </c>
      <c r="AW302" s="84">
        <v>0</v>
      </c>
      <c r="AX302" s="84" t="s">
        <v>272</v>
      </c>
      <c r="AY302" s="108" t="s">
        <v>653</v>
      </c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1535</v>
      </c>
      <c r="BG302" s="84">
        <v>7257805562</v>
      </c>
      <c r="BH302" s="114" t="s">
        <v>274</v>
      </c>
      <c r="BI302" s="38" t="s">
        <v>110</v>
      </c>
      <c r="BJ302" s="85">
        <v>45808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244</v>
      </c>
      <c r="BP302" s="84"/>
      <c r="BQ302" s="117"/>
      <c r="BR302" s="118" t="s">
        <v>1548</v>
      </c>
    </row>
    <row r="303" spans="1:70" s="113" customFormat="1" ht="15" customHeight="1" x14ac:dyDescent="0.3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47349</v>
      </c>
      <c r="J303" s="38" t="s">
        <v>1434</v>
      </c>
      <c r="K303" s="84">
        <v>47349</v>
      </c>
      <c r="L303" s="84" t="s">
        <v>472</v>
      </c>
      <c r="M303" s="38" t="s">
        <v>473</v>
      </c>
      <c r="N303" s="84">
        <v>408490</v>
      </c>
      <c r="O303" s="84" t="s">
        <v>1499</v>
      </c>
      <c r="P303" s="84">
        <v>619110</v>
      </c>
      <c r="Q303" s="38" t="s">
        <v>1510</v>
      </c>
      <c r="R303" s="38" t="s">
        <v>258</v>
      </c>
      <c r="S303" s="84" t="s">
        <v>1536</v>
      </c>
      <c r="T303" s="84" t="s">
        <v>1536</v>
      </c>
      <c r="U303" s="84" t="s">
        <v>322</v>
      </c>
      <c r="V303" s="84" t="s">
        <v>261</v>
      </c>
      <c r="W303" s="84">
        <v>0</v>
      </c>
      <c r="X303" s="38" t="s">
        <v>281</v>
      </c>
      <c r="Y303" s="84">
        <v>358716758</v>
      </c>
      <c r="Z303" s="38" t="s">
        <v>583</v>
      </c>
      <c r="AA303" s="108" t="s">
        <v>601</v>
      </c>
      <c r="AB303" s="84">
        <v>60000</v>
      </c>
      <c r="AC303" s="108" t="s">
        <v>651</v>
      </c>
      <c r="AD303" s="84">
        <v>24</v>
      </c>
      <c r="AE303" s="84" t="s">
        <v>876</v>
      </c>
      <c r="AF303" s="84" t="s">
        <v>556</v>
      </c>
      <c r="AG303" s="108" t="s">
        <v>1537</v>
      </c>
      <c r="AH303" s="84" t="s">
        <v>302</v>
      </c>
      <c r="AI303" s="108" t="s">
        <v>1498</v>
      </c>
      <c r="AJ303" s="84">
        <v>3150</v>
      </c>
      <c r="AK303" s="84">
        <v>3150</v>
      </c>
      <c r="AL303" s="108" t="s">
        <v>653</v>
      </c>
      <c r="AM303" s="84">
        <v>12485.77</v>
      </c>
      <c r="AN303" s="112">
        <v>6414.23</v>
      </c>
      <c r="AO303" s="112">
        <v>18900</v>
      </c>
      <c r="AP303" s="112">
        <v>47514.23</v>
      </c>
      <c r="AQ303" s="112">
        <v>9263.77</v>
      </c>
      <c r="AR303" s="112">
        <v>56778</v>
      </c>
      <c r="AS303" s="112">
        <v>0</v>
      </c>
      <c r="AT303" s="112">
        <v>0</v>
      </c>
      <c r="AU303" s="112">
        <v>0</v>
      </c>
      <c r="AV303" s="84">
        <v>6</v>
      </c>
      <c r="AW303" s="84">
        <v>0</v>
      </c>
      <c r="AX303" s="84" t="s">
        <v>272</v>
      </c>
      <c r="AY303" s="108" t="s">
        <v>653</v>
      </c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1536</v>
      </c>
      <c r="BG303" s="84">
        <v>6201378416</v>
      </c>
      <c r="BH303" s="114" t="s">
        <v>274</v>
      </c>
      <c r="BI303" s="38" t="s">
        <v>110</v>
      </c>
      <c r="BJ303" s="85">
        <v>45808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244</v>
      </c>
      <c r="BP303" s="84"/>
      <c r="BQ303" s="117"/>
      <c r="BR303" s="118" t="s">
        <v>1548</v>
      </c>
    </row>
    <row r="304" spans="1:70" s="113" customFormat="1" ht="15" customHeight="1" x14ac:dyDescent="0.3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47349</v>
      </c>
      <c r="J304" s="38" t="s">
        <v>1434</v>
      </c>
      <c r="K304" s="84">
        <v>47349</v>
      </c>
      <c r="L304" s="84" t="s">
        <v>472</v>
      </c>
      <c r="M304" s="38" t="s">
        <v>473</v>
      </c>
      <c r="N304" s="84">
        <v>408490</v>
      </c>
      <c r="O304" s="84" t="s">
        <v>1499</v>
      </c>
      <c r="P304" s="84">
        <v>619110</v>
      </c>
      <c r="Q304" s="38" t="s">
        <v>1510</v>
      </c>
      <c r="R304" s="38" t="s">
        <v>258</v>
      </c>
      <c r="S304" s="84" t="s">
        <v>1538</v>
      </c>
      <c r="T304" s="84" t="s">
        <v>1538</v>
      </c>
      <c r="U304" s="84" t="s">
        <v>322</v>
      </c>
      <c r="V304" s="84" t="s">
        <v>261</v>
      </c>
      <c r="W304" s="84">
        <v>0</v>
      </c>
      <c r="X304" s="38" t="s">
        <v>281</v>
      </c>
      <c r="Y304" s="84">
        <v>358835788</v>
      </c>
      <c r="Z304" s="38" t="s">
        <v>1539</v>
      </c>
      <c r="AA304" s="108" t="s">
        <v>1540</v>
      </c>
      <c r="AB304" s="84">
        <v>23000</v>
      </c>
      <c r="AC304" s="108" t="s">
        <v>651</v>
      </c>
      <c r="AD304" s="84">
        <v>12</v>
      </c>
      <c r="AE304" s="84" t="s">
        <v>285</v>
      </c>
      <c r="AF304" s="84" t="s">
        <v>347</v>
      </c>
      <c r="AG304" s="108" t="s">
        <v>1541</v>
      </c>
      <c r="AH304" s="84" t="s">
        <v>302</v>
      </c>
      <c r="AI304" s="108" t="s">
        <v>839</v>
      </c>
      <c r="AJ304" s="84">
        <v>2170</v>
      </c>
      <c r="AK304" s="84">
        <v>2170</v>
      </c>
      <c r="AL304" s="108" t="s">
        <v>1257</v>
      </c>
      <c r="AM304" s="84">
        <v>6890.27</v>
      </c>
      <c r="AN304" s="112">
        <v>1789.73</v>
      </c>
      <c r="AO304" s="112">
        <v>8680</v>
      </c>
      <c r="AP304" s="112">
        <v>16109.73</v>
      </c>
      <c r="AQ304" s="112">
        <v>1454.27</v>
      </c>
      <c r="AR304" s="112">
        <v>17564</v>
      </c>
      <c r="AS304" s="112">
        <v>1862.15</v>
      </c>
      <c r="AT304" s="112">
        <v>307.85000000000002</v>
      </c>
      <c r="AU304" s="112">
        <v>2170</v>
      </c>
      <c r="AV304" s="84">
        <v>5</v>
      </c>
      <c r="AW304" s="84">
        <v>24</v>
      </c>
      <c r="AX304" s="84" t="s">
        <v>317</v>
      </c>
      <c r="AY304" s="108" t="s">
        <v>1257</v>
      </c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1538</v>
      </c>
      <c r="BG304" s="84">
        <v>7091726348</v>
      </c>
      <c r="BH304" s="114" t="s">
        <v>274</v>
      </c>
      <c r="BI304" s="38" t="s">
        <v>110</v>
      </c>
      <c r="BJ304" s="85">
        <v>45808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245</v>
      </c>
      <c r="BP304" s="84"/>
      <c r="BQ304" s="117"/>
      <c r="BR304" s="118" t="s">
        <v>1549</v>
      </c>
    </row>
    <row r="305" spans="1:70" s="113" customFormat="1" ht="15" customHeight="1" x14ac:dyDescent="0.3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47349</v>
      </c>
      <c r="J305" s="38" t="s">
        <v>1434</v>
      </c>
      <c r="K305" s="84">
        <v>47349</v>
      </c>
      <c r="L305" s="84" t="s">
        <v>472</v>
      </c>
      <c r="M305" s="38" t="s">
        <v>473</v>
      </c>
      <c r="N305" s="84">
        <v>408490</v>
      </c>
      <c r="O305" s="84" t="s">
        <v>1499</v>
      </c>
      <c r="P305" s="84">
        <v>829375</v>
      </c>
      <c r="Q305" s="38" t="s">
        <v>1500</v>
      </c>
      <c r="R305" s="38" t="s">
        <v>337</v>
      </c>
      <c r="S305" s="84" t="s">
        <v>1525</v>
      </c>
      <c r="T305" s="84" t="s">
        <v>1525</v>
      </c>
      <c r="U305" s="84" t="s">
        <v>322</v>
      </c>
      <c r="V305" s="84" t="s">
        <v>261</v>
      </c>
      <c r="W305" s="84">
        <v>0</v>
      </c>
      <c r="X305" s="38" t="s">
        <v>262</v>
      </c>
      <c r="Y305" s="84">
        <v>359115724</v>
      </c>
      <c r="Z305" s="38" t="s">
        <v>1526</v>
      </c>
      <c r="AA305" s="108" t="s">
        <v>1542</v>
      </c>
      <c r="AB305" s="84">
        <v>35000</v>
      </c>
      <c r="AC305" s="108" t="s">
        <v>651</v>
      </c>
      <c r="AD305" s="84">
        <v>18</v>
      </c>
      <c r="AE305" s="84" t="s">
        <v>339</v>
      </c>
      <c r="AF305" s="84" t="s">
        <v>326</v>
      </c>
      <c r="AG305" s="108" t="s">
        <v>1483</v>
      </c>
      <c r="AH305" s="84" t="s">
        <v>336</v>
      </c>
      <c r="AI305" s="108" t="s">
        <v>1528</v>
      </c>
      <c r="AJ305" s="84">
        <v>2350</v>
      </c>
      <c r="AK305" s="84">
        <v>2350</v>
      </c>
      <c r="AL305" s="108" t="s">
        <v>695</v>
      </c>
      <c r="AM305" s="84">
        <v>3499.69</v>
      </c>
      <c r="AN305" s="112">
        <v>1200.31</v>
      </c>
      <c r="AO305" s="112">
        <v>4700</v>
      </c>
      <c r="AP305" s="112">
        <v>31500.31</v>
      </c>
      <c r="AQ305" s="112">
        <v>5779.69</v>
      </c>
      <c r="AR305" s="112">
        <v>37280</v>
      </c>
      <c r="AS305" s="112">
        <v>3431.39</v>
      </c>
      <c r="AT305" s="112">
        <v>1268.6099999999999</v>
      </c>
      <c r="AU305" s="112">
        <v>4700</v>
      </c>
      <c r="AV305" s="84">
        <v>4</v>
      </c>
      <c r="AW305" s="84">
        <v>54</v>
      </c>
      <c r="AX305" s="84" t="s">
        <v>789</v>
      </c>
      <c r="AY305" s="108" t="s">
        <v>695</v>
      </c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1525</v>
      </c>
      <c r="BG305" s="84">
        <v>7488652965</v>
      </c>
      <c r="BH305" s="114" t="s">
        <v>274</v>
      </c>
      <c r="BI305" s="38" t="s">
        <v>110</v>
      </c>
      <c r="BJ305" s="85">
        <v>45808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244</v>
      </c>
      <c r="BP305" s="84"/>
      <c r="BQ305" s="117"/>
      <c r="BR305" s="118" t="s">
        <v>1548</v>
      </c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2025-06-05T10:06:44Z</dcterms:modified>
</cp:coreProperties>
</file>