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aspalla-FN25-26-00672\"/>
    </mc:Choice>
  </mc:AlternateContent>
  <xr:revisionPtr revIDLastSave="0" documentId="13_ncr:1_{398EC31F-CA3A-4258-82C8-459275D157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0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<sst xmlns="http://schemas.openxmlformats.org/spreadsheetml/2006/main" count="1649" uniqueCount="447">
  <si>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</si>
  <si>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</si>
  <si>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</si>
  <si>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</si>
  <si>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</si>
  <si>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</si>
  <si>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</si>
  <si>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</si>
  <si>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</si>
  <si>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</si>
  <si>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</si>
  <si>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</si>
  <si>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</si>
  <si>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</si>
  <si>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</si>
  <si>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</si>
  <si>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</si>
  <si>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</si>
  <si>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</si>
  <si>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</si>
  <si>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</si>
  <si>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</si>
  <si>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</si>
  <si>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</si>
  <si>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</si>
  <si>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</si>
  <si>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</si>
  <si>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</si>
  <si>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</si>
  <si>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</si>
  <si>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</si>
  <si>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</si>
  <si>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</si>
  <si>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</si>
  <si>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</si>
  <si>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</si>
  <si>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</si>
  <si>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</si>
  <si>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</si>
  <si>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</si>
  <si>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</si>
  <si>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</si>
  <si>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</si>
  <si>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</si>
  <si>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</si>
  <si>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</si>
  <si>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</si>
  <si>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</si>
  <si>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</si>
  <si>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</si>
  <si>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</si>
  <si>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</si>
  <si>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</si>
  <si>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</si>
  <si>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</si>
  <si>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</si>
  <si>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</si>
  <si>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</si>
  <si>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</si>
  <si>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</si>
  <si>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</si>
  <si>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</si>
  <si>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</si>
  <si>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</si>
  <si>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</si>
  <si>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</si>
  <si>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</si>
  <si>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</si>
  <si>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</si>
  <si>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</si>
  <si>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</si>
  <si>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</si>
  <si>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</si>
  <si>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</si>
  <si>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</si>
  <si>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</si>
  <si>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</si>
  <si>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</si>
  <si>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</si>
  <si>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</si>
  <si>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</si>
  <si>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</si>
  <si>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</si>
  <si>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</si>
  <si>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</si>
  <si>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</si>
  <si>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</si>
  <si>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</si>
  <si>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</si>
  <si>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</si>
  <si>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</si>
  <si>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</si>
  <si>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</si>
  <si>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</si>
  <si>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</si>
  <si>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</si>
  <si>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</si>
  <si>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</si>
  <si>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</si>
  <si>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</si>
  <si>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</si>
  <si>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</si>
  <si>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</si>
  <si>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</si>
  <si>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</si>
  <si>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</si>
  <si>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</si>
  <si>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</si>
  <si>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</si>
  <si>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</si>
  <si>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</si>
  <si>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</si>
  <si>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</si>
  <si>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</si>
  <si>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</si>
  <si>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</si>
  <si>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</si>
  <si>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</si>
  <si>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</si>
  <si>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</si>
  <si>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</si>
  <si>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</si>
  <si>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</si>
  <si>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</si>
  <si>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</si>
  <si>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</si>
  <si>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</si>
  <si>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</si>
  <si>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</si>
  <si>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</si>
  <si>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</si>
  <si>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</si>
  <si>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</si>
  <si>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</si>
  <si>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</si>
  <si>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</si>
  <si>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</si>
  <si>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</si>
  <si>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</si>
  <si>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</si>
  <si>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</si>
  <si>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</si>
  <si>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</si>
  <si>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</si>
  <si>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</si>
  <si>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</si>
  <si>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</si>
  <si>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</si>
  <si>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</si>
  <si>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</si>
  <si>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</si>
  <si>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</si>
  <si>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</si>
  <si>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</si>
  <si>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</si>
  <si>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</si>
  <si>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</si>
  <si>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</si>
  <si>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</si>
  <si>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</si>
  <si>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</si>
  <si>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</si>
  <si>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</si>
  <si>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</si>
  <si>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</si>
  <si>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</si>
  <si>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</si>
  <si>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</si>
  <si>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</si>
  <si>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</si>
  <si>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</si>
  <si>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</si>
  <si>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</si>
  <si>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</si>
  <si>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</si>
  <si>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</si>
  <si>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</si>
  <si>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</si>
  <si>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</si>
  <si>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</si>
  <si>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</si>
  <si>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</si>
  <si>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</si>
  <si>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</si>
  <si>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</si>
  <si>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</si>
  <si>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</si>
  <si>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</si>
  <si>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</si>
  <si>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</si>
  <si>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</si>
  <si>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</si>
  <si>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</si>
  <si>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</si>
  <si>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</si>
  <si>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</si>
  <si>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</si>
  <si>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</si>
  <si>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</si>
  <si>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</si>
  <si>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</si>
  <si>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</si>
  <si>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</si>
  <si>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</si>
  <si>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</si>
  <si>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</si>
  <si>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</si>
  <si>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</si>
  <si>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</si>
  <si>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</si>
  <si>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</si>
  <si>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</si>
  <si>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</si>
  <si>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</si>
  <si>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</si>
  <si>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</si>
  <si>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</si>
  <si>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</si>
  <si>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</si>
  <si>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</si>
  <si>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</si>
  <si>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</si>
  <si>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</si>
  <si>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</si>
  <si>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</si>
  <si>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</si>
  <si>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</si>
  <si>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</si>
  <si>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</si>
  <si>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</si>
  <si>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</si>
  <si>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</si>
  <si>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</si>
  <si>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</si>
  <si>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</si>
  <si>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</si>
  <si>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</si>
  <si>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</si>
  <si>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</si>
  <si>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</si>
  <si>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</si>
  <si>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</si>
  <si>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</si>
  <si>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</si>
  <si>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</si>
  <si>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</si>
  <si>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</si>
  <si>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</si>
  <si>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</si>
  <si>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</si>
  <si>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</si>
  <si>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Nayagarh</t>
  </si>
  <si>
    <t>OR3007</t>
  </si>
  <si>
    <t>Daspalla</t>
  </si>
  <si>
    <t>Hanumanta</t>
  </si>
  <si>
    <t>SF0097208</t>
  </si>
  <si>
    <t>Siba Prasad Prusty</t>
  </si>
  <si>
    <t>44437</t>
  </si>
  <si>
    <t>44437 Hanumanta Harijan1</t>
  </si>
  <si>
    <t>Chetana</t>
  </si>
  <si>
    <t>SSF3564064</t>
  </si>
  <si>
    <t>BC</t>
  </si>
  <si>
    <t>HINDU</t>
  </si>
  <si>
    <t>Agriculture &amp; Farming</t>
  </si>
  <si>
    <t>SISHULA MALLIK</t>
  </si>
  <si>
    <t>27-Mar-2024</t>
  </si>
  <si>
    <t>Fri</t>
  </si>
  <si>
    <t>2</t>
  </si>
  <si>
    <t>5 Yrs</t>
  </si>
  <si>
    <t>27 May 2019</t>
  </si>
  <si>
    <t>&gt; 4 to 6 Years</t>
  </si>
  <si>
    <t>10-May-2024</t>
  </si>
  <si>
    <t>14-Mar-2025</t>
  </si>
  <si>
    <t>&gt;90 Days</t>
  </si>
  <si>
    <t>Open</t>
  </si>
  <si>
    <t>Rajendra Kumar Nayak/SF0041739</t>
  </si>
  <si>
    <t>As per Borrower written statement she paid her EMI of Rs 2780/- on 09-05-25 to terminated LO Chinmaya Bhola/SF0091795, but he has not remitted that to branch. SO the faud amount is Rs 2780/-</t>
  </si>
  <si>
    <t>MAA</t>
  </si>
  <si>
    <t>Abhilasha - JLG Loans-BiWeekly-Migrated</t>
  </si>
  <si>
    <t>SID951374993809</t>
  </si>
  <si>
    <t>OBC</t>
  </si>
  <si>
    <t>URMILA</t>
  </si>
  <si>
    <t>27-May-2019</t>
  </si>
  <si>
    <t>1</t>
  </si>
  <si>
    <t>07 Dec 2020</t>
  </si>
  <si>
    <t>26-Dec-2023</t>
  </si>
  <si>
    <t>Unable to verify loan card due to non-availability of borrower</t>
  </si>
  <si>
    <t>Chetana Loans-Montly-Migrated</t>
  </si>
  <si>
    <t>SID951374993808</t>
  </si>
  <si>
    <t>REBA</t>
  </si>
  <si>
    <t>07-Dec-2020</t>
  </si>
  <si>
    <t>3</t>
  </si>
  <si>
    <t>2 Yrs</t>
  </si>
  <si>
    <t>27 Jan 2023</t>
  </si>
  <si>
    <t>&lt;= 2 Years</t>
  </si>
  <si>
    <t>27-Dec-2023</t>
  </si>
  <si>
    <t>SSF3270123</t>
  </si>
  <si>
    <t>SC</t>
  </si>
  <si>
    <t>RASMiTA NAIK</t>
  </si>
  <si>
    <t>27-Jan-2023</t>
  </si>
  <si>
    <t>16 Feb 2023</t>
  </si>
  <si>
    <t>09-Mar-2023</t>
  </si>
  <si>
    <t>29-Aug-2023</t>
  </si>
  <si>
    <t>44437 Maa Kalika1</t>
  </si>
  <si>
    <t>SSF3191588</t>
  </si>
  <si>
    <t>Animal Feed And Fodder</t>
  </si>
  <si>
    <t>LAXMIPRIYA NAIK</t>
  </si>
  <si>
    <t>16-Feb-2023</t>
  </si>
  <si>
    <t>09-Apr-2023</t>
  </si>
  <si>
    <t>22-Feb-2025</t>
  </si>
  <si>
    <t>SSF3356451</t>
  </si>
  <si>
    <t>KUMARI NAIK</t>
  </si>
  <si>
    <t>04-May-2024</t>
  </si>
  <si>
    <t>SSF3373690</t>
  </si>
  <si>
    <t>RITA NAIK</t>
  </si>
  <si>
    <t>20 Mar 2023</t>
  </si>
  <si>
    <t>22-Jul-2024</t>
  </si>
  <si>
    <t>SSF3588959</t>
  </si>
  <si>
    <t>ANU NAIK</t>
  </si>
  <si>
    <t>20-Mar-2023</t>
  </si>
  <si>
    <t>15 Feb 2023</t>
  </si>
  <si>
    <t>09-May-2023</t>
  </si>
  <si>
    <t>01-Oct-2024</t>
  </si>
  <si>
    <t>SSF3292843</t>
  </si>
  <si>
    <t>GENERAL</t>
  </si>
  <si>
    <t>MUNI GANTAYAT</t>
  </si>
  <si>
    <t>29-Dec-2023</t>
  </si>
  <si>
    <t>1 Yrs</t>
  </si>
  <si>
    <t>02 Dec 2023</t>
  </si>
  <si>
    <t>08-Feb-2024</t>
  </si>
  <si>
    <t>MAA 2 44437 G2</t>
  </si>
  <si>
    <t>SSF4995458</t>
  </si>
  <si>
    <t>RENUBALA NAIK</t>
  </si>
  <si>
    <t>02-Dec-2023</t>
  </si>
  <si>
    <t>12-Jan-2024</t>
  </si>
  <si>
    <t>22-May-2024</t>
  </si>
  <si>
    <t>SSF4995460</t>
  </si>
  <si>
    <t>PRAMILA BEWA</t>
  </si>
  <si>
    <t>27-Feb-2025</t>
  </si>
  <si>
    <t>SSF4995463</t>
  </si>
  <si>
    <t>GOLAP NAIK</t>
  </si>
  <si>
    <t>28 Jan 2023</t>
  </si>
  <si>
    <t>10-Jan-2025</t>
  </si>
  <si>
    <t>SSF3191540</t>
  </si>
  <si>
    <t>SUMATI NAIK</t>
  </si>
  <si>
    <t>22-Mar-2024</t>
  </si>
  <si>
    <t>18 Jan 2024</t>
  </si>
  <si>
    <t>SSF5327680</t>
  </si>
  <si>
    <t>KOUSHALYA NAIK</t>
  </si>
  <si>
    <t>18-Jan-2024</t>
  </si>
  <si>
    <t>6 Yrs</t>
  </si>
  <si>
    <t>14-Mar-2024</t>
  </si>
  <si>
    <t>09-May-2025</t>
  </si>
  <si>
    <t>Standard</t>
  </si>
  <si>
    <t>SID97004</t>
  </si>
  <si>
    <t>SUMITRA NAIK</t>
  </si>
  <si>
    <t>20-Mar-2024</t>
  </si>
  <si>
    <t>6</t>
  </si>
  <si>
    <t>SID97009</t>
  </si>
  <si>
    <t>BANITA NAIK</t>
  </si>
  <si>
    <t>11-Apr-2025</t>
  </si>
  <si>
    <t>Unnati</t>
  </si>
  <si>
    <t>23-Feb-2024</t>
  </si>
  <si>
    <t>0</t>
  </si>
  <si>
    <t>12-Apr-2024</t>
  </si>
  <si>
    <t>02-Aug-2024</t>
  </si>
  <si>
    <t>SSF3356145</t>
  </si>
  <si>
    <t>Aquarium Store</t>
  </si>
  <si>
    <t>RAJANI NAIK</t>
  </si>
  <si>
    <t>19-Mar-2024</t>
  </si>
  <si>
    <t>05 Mar 2024</t>
  </si>
  <si>
    <t>SSF5701134</t>
  </si>
  <si>
    <t>MAMATA NAYAK</t>
  </si>
  <si>
    <t>05-Mar-2024</t>
  </si>
  <si>
    <t>03 Dec 2023</t>
  </si>
  <si>
    <t>01-Jul-2024</t>
  </si>
  <si>
    <t>SSF5006889</t>
  </si>
  <si>
    <t>DEEPA NAIK</t>
  </si>
  <si>
    <t>18 Mar 2023</t>
  </si>
  <si>
    <t>SSF3564160</t>
  </si>
  <si>
    <t>RUPA NAIK</t>
  </si>
  <si>
    <t>15-Jan-2025</t>
  </si>
  <si>
    <t>SSF3564132</t>
  </si>
  <si>
    <t>JHUNU NAIK</t>
  </si>
  <si>
    <t>SSF3191621</t>
  </si>
  <si>
    <t>RAMA NAIK</t>
  </si>
  <si>
    <t>09-Aug-2024</t>
  </si>
  <si>
    <t>SSF5006900</t>
  </si>
  <si>
    <t>BARSA NAIK</t>
  </si>
  <si>
    <t>SSF3192560</t>
  </si>
  <si>
    <t>SULOCHANA  NAIK</t>
  </si>
  <si>
    <t>13 Jan 2023</t>
  </si>
  <si>
    <t>SSF3191662</t>
  </si>
  <si>
    <t>PUSPALATA NAIK</t>
  </si>
  <si>
    <t>29-Jun-2024</t>
  </si>
  <si>
    <t>SSF5210049</t>
  </si>
  <si>
    <t>MAMI NAIK</t>
  </si>
  <si>
    <t>26-Jun-2024</t>
  </si>
  <si>
    <t>10 Jan 2024</t>
  </si>
  <si>
    <t>SSF3192519</t>
  </si>
  <si>
    <t>KAMALI NAIK</t>
  </si>
  <si>
    <t>16 Jan 2023</t>
  </si>
  <si>
    <t>SSF4852601</t>
  </si>
  <si>
    <t>RASHMITA NAIK</t>
  </si>
  <si>
    <t>14 Nov 2023</t>
  </si>
  <si>
    <t>SSF5210177</t>
  </si>
  <si>
    <t>SOBHA NAYAK</t>
  </si>
  <si>
    <t>12 Jan 2024</t>
  </si>
  <si>
    <t>SSF4995459</t>
  </si>
  <si>
    <t>BUDHEI NAIK</t>
  </si>
  <si>
    <t>SSF5283030</t>
  </si>
  <si>
    <t>JHARANA NAIK</t>
  </si>
  <si>
    <t>02-Sep-2024</t>
  </si>
  <si>
    <t>11-Oct-2024</t>
  </si>
  <si>
    <t>SSF3198239</t>
  </si>
  <si>
    <t>ABANTI NAIK</t>
  </si>
  <si>
    <t>05-Sep-2024</t>
  </si>
  <si>
    <t>19 Jan 2023</t>
  </si>
  <si>
    <t>SSF3564092</t>
  </si>
  <si>
    <t>KUNI NAIK</t>
  </si>
  <si>
    <t>01-Nov-2024</t>
  </si>
  <si>
    <t>13-Dec-2024</t>
  </si>
  <si>
    <t>25-Mar-2025</t>
  </si>
  <si>
    <t>SSF3580122</t>
  </si>
  <si>
    <t>TAGARA NAIK</t>
  </si>
  <si>
    <t>SSF3582827</t>
  </si>
  <si>
    <t>21 Mar 2023</t>
  </si>
  <si>
    <t>SSF5199400</t>
  </si>
  <si>
    <t>PRAMILA NAIK</t>
  </si>
  <si>
    <t>01 Jan 2024</t>
  </si>
  <si>
    <t>SSF5328103</t>
  </si>
  <si>
    <t>SARANGINI NAIK</t>
  </si>
  <si>
    <t>23-Nov-2024</t>
  </si>
  <si>
    <t>31-Jan-2025</t>
  </si>
  <si>
    <t>FN25-26-00672</t>
  </si>
  <si>
    <t>Chinmaya Bhola</t>
  </si>
  <si>
    <t>SF0091795</t>
  </si>
  <si>
    <t>Loan Officer</t>
  </si>
  <si>
    <t>No Action Taken</t>
  </si>
  <si>
    <t>Business</t>
  </si>
  <si>
    <t>Sahil Kumar Pradhan/SF0086979</t>
  </si>
  <si>
    <t>Tapan Kumar Parida/SF0096350</t>
  </si>
  <si>
    <t>Santosh Kumar Sahoo/SF0071004</t>
  </si>
  <si>
    <t>Sanjay Kumar Sahoo/SF0070624</t>
  </si>
  <si>
    <t>Absconding</t>
  </si>
  <si>
    <t>Completed-Report Submitted</t>
  </si>
  <si>
    <t>LO Chinmaya Bhola/SF0091795 collected total EMI amount of Rs 2780/- from one borrower but not remitted to branch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</si>
</sst>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OR3007</v>
      </c>
      <c r="D5" s="63" t="str">
        <f>IF('Physical Cash at Safe'!D28="Yes", 'Physical Cash at Safe'!A4, 'Borrower Wise Details'!C5)</f>
        <v>Daspalla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45786</v>
      </c>
      <c r="H5" s="107" t="s">
        <v>439</v>
      </c>
      <c r="I5" s="61">
        <v>45797</v>
      </c>
      <c r="J5" s="74" t="str">
        <f>IF('Physical Cash at Safe'!D28="Yes",'Physical Cash at Safe'!E28,IF('Borrower Wise Details'!D5&lt;&gt;"",'Borrower Wise Details'!D5,""))</f>
        <v>FN25-26-00672</v>
      </c>
      <c r="K5" s="81">
        <v>1</v>
      </c>
      <c r="L5" s="82">
        <v>2780</v>
      </c>
      <c r="M5" s="82">
        <v>0</v>
      </c>
      <c r="N5" s="82" t="s">
        <v>440</v>
      </c>
      <c r="O5" s="82" t="s">
        <v>441</v>
      </c>
      <c r="P5" s="82" t="s">
        <v>442</v>
      </c>
      <c r="Q5" s="82" t="s">
        <v>443</v>
      </c>
      <c r="R5" s="75" t="str">
        <f>IF('Physical Cash at Safe'!$D$28="Yes", 'Physical Cash at Safe'!$A$28, IF('Borrower Wise Details'!F5&lt;&gt;"", 'Borrower Wise Details'!F5, ""))</f>
        <v>Chinmaya Bhola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SF0091795</v>
      </c>
      <c r="U5" s="77" t="s">
        <v>444</v>
      </c>
      <c r="V5" s="61">
        <v>45775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445</v>
      </c>
      <c r="Z5" s="61">
        <v>45797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45813</v>
      </c>
      <c r="AH5" s="70" t="s">
        <v>446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OR3007</v>
      </c>
      <c r="C5" s="50" t="str">
        <f>IF('Fraud Investigation Report'!D5="", "", 'Fraud Investigation Report'!D5)</f>
        <v>Daspalla</v>
      </c>
      <c r="D5" s="68" t="str">
        <f>IF(OR('Fraud Investigation Report'!R5="", 'Fraud Investigation Report'!R5=0), "", 'Fraud Investigation Report'!R5)</f>
        <v>Chinmaya Bhola</v>
      </c>
      <c r="E5" s="68" t="str">
        <f>IF(OR('Fraud Investigation Report'!T5="", 'Fraud Investigation Report'!T5=0), "", 'Fraud Investigation Report'!T5)</f>
        <v>SF0091795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438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OR3007</v>
      </c>
      <c r="C5" s="119" t="str">
        <f>IF('Loan Outstanding Report'!$H$5="", "", 'Loan Outstanding Report'!$H$5)</f>
        <v>Daspalla</v>
      </c>
      <c r="D5" s="41" t="s">
        <v>434</v>
      </c>
      <c r="E5" s="65">
        <v>45797</v>
      </c>
      <c r="F5" s="38" t="s">
        <v>435</v>
      </c>
      <c r="G5" s="49" t="s">
        <v>436</v>
      </c>
      <c r="H5" s="49" t="s">
        <v>437</v>
      </c>
      <c r="I5" s="120" t="s">
        <v>257</v>
      </c>
      <c r="J5" s="120" t="s">
        <v>260</v>
      </c>
      <c r="K5" s="120" t="s">
        <v>264</v>
      </c>
      <c r="L5" s="11">
        <v>356126725</v>
      </c>
      <c r="M5" s="65" t="s">
        <v>265</v>
      </c>
      <c r="N5" s="124">
        <v>52000</v>
      </c>
      <c r="O5" s="124">
        <v>2780</v>
      </c>
      <c r="P5" s="121" t="s">
        <v>139</v>
      </c>
      <c r="Q5" s="80">
        <v>45786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205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G1" zoomScale="80" zoomScaleNormal="80" workbookViewId="0">
      <selection activeCell="BQ8" sqref="BQ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51585</v>
      </c>
      <c r="J5" s="38" t="s">
        <v>254</v>
      </c>
      <c r="K5" s="84">
        <v>51585</v>
      </c>
      <c r="L5" s="84" t="s">
        <v>255</v>
      </c>
      <c r="M5" s="38" t="s">
        <v>256</v>
      </c>
      <c r="N5" s="84">
        <v>84625</v>
      </c>
      <c r="O5" s="84" t="s">
        <v>257</v>
      </c>
      <c r="P5" s="84">
        <v>589048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356126725</v>
      </c>
      <c r="Z5" s="38" t="s">
        <v>264</v>
      </c>
      <c r="AA5" s="108" t="s">
        <v>265</v>
      </c>
      <c r="AB5" s="84">
        <v>52000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2780</v>
      </c>
      <c r="AK5" s="84">
        <v>2780</v>
      </c>
      <c r="AL5" s="108" t="s">
        <v>272</v>
      </c>
      <c r="AM5" s="84">
        <v>20001.77</v>
      </c>
      <c r="AN5" s="112">
        <v>10578.23</v>
      </c>
      <c r="AO5" s="112">
        <v>30580</v>
      </c>
      <c r="AP5" s="112">
        <v>31998.23</v>
      </c>
      <c r="AQ5" s="112">
        <v>4901.7700000000004</v>
      </c>
      <c r="AR5" s="112">
        <v>36900</v>
      </c>
      <c r="AS5" s="112">
        <v>4374.22</v>
      </c>
      <c r="AT5" s="112">
        <v>1185.78</v>
      </c>
      <c r="AU5" s="112">
        <v>5560</v>
      </c>
      <c r="AV5" s="84">
        <v>13</v>
      </c>
      <c r="AW5" s="84"/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275</v>
      </c>
      <c r="BI5" s="38" t="s">
        <v>110</v>
      </c>
      <c r="BJ5" s="85">
        <v>45797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</v>
      </c>
      <c r="BQ5" s="117" t="s">
        <v>205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51585</v>
      </c>
      <c r="J6" s="38" t="s">
        <v>254</v>
      </c>
      <c r="K6" s="84">
        <v>51585</v>
      </c>
      <c r="L6" s="84" t="s">
        <v>255</v>
      </c>
      <c r="M6" s="38" t="s">
        <v>256</v>
      </c>
      <c r="N6" s="84">
        <v>84625</v>
      </c>
      <c r="O6" s="84" t="s">
        <v>257</v>
      </c>
      <c r="P6" s="84">
        <v>119281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262</v>
      </c>
      <c r="W6" s="84">
        <v>0</v>
      </c>
      <c r="X6" s="38" t="s">
        <v>263</v>
      </c>
      <c r="Y6" s="84">
        <v>16250477</v>
      </c>
      <c r="Z6" s="38" t="s">
        <v>281</v>
      </c>
      <c r="AA6" s="108" t="s">
        <v>282</v>
      </c>
      <c r="AB6" s="84">
        <v>29975</v>
      </c>
      <c r="AC6" s="108" t="s">
        <v>266</v>
      </c>
      <c r="AD6" s="84">
        <v>38</v>
      </c>
      <c r="AE6" s="84" t="s">
        <v>283</v>
      </c>
      <c r="AF6" s="84" t="s">
        <v>268</v>
      </c>
      <c r="AG6" s="108" t="s">
        <v>284</v>
      </c>
      <c r="AH6" s="84" t="s">
        <v>270</v>
      </c>
      <c r="AI6" s="108" t="s">
        <v>282</v>
      </c>
      <c r="AJ6" s="84">
        <v>0</v>
      </c>
      <c r="AK6" s="84">
        <v>0</v>
      </c>
      <c r="AL6" s="108" t="s">
        <v>285</v>
      </c>
      <c r="AM6" s="84">
        <v>23028.97</v>
      </c>
      <c r="AN6" s="112">
        <v>0</v>
      </c>
      <c r="AO6" s="112">
        <v>23028.97</v>
      </c>
      <c r="AP6" s="112">
        <v>8394.0300000000007</v>
      </c>
      <c r="AQ6" s="112">
        <v>0</v>
      </c>
      <c r="AR6" s="112">
        <v>8394.0300000000007</v>
      </c>
      <c r="AS6" s="112">
        <v>8394.9</v>
      </c>
      <c r="AT6" s="112">
        <v>0</v>
      </c>
      <c r="AU6" s="112">
        <v>8394.9</v>
      </c>
      <c r="AV6" s="84">
        <v>86</v>
      </c>
      <c r="AW6" s="84"/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279</v>
      </c>
      <c r="BG6" s="84"/>
      <c r="BH6" s="114" t="s">
        <v>275</v>
      </c>
      <c r="BI6" s="38" t="s">
        <v>110</v>
      </c>
      <c r="BJ6" s="85">
        <v>45797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286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51585</v>
      </c>
      <c r="J7" s="38" t="s">
        <v>254</v>
      </c>
      <c r="K7" s="84">
        <v>51585</v>
      </c>
      <c r="L7" s="84" t="s">
        <v>255</v>
      </c>
      <c r="M7" s="38" t="s">
        <v>256</v>
      </c>
      <c r="N7" s="84">
        <v>84625</v>
      </c>
      <c r="O7" s="84" t="s">
        <v>257</v>
      </c>
      <c r="P7" s="84">
        <v>119281</v>
      </c>
      <c r="Q7" s="38" t="s">
        <v>277</v>
      </c>
      <c r="R7" s="38" t="s">
        <v>287</v>
      </c>
      <c r="S7" s="84" t="s">
        <v>288</v>
      </c>
      <c r="T7" s="84" t="s">
        <v>288</v>
      </c>
      <c r="U7" s="84" t="s">
        <v>280</v>
      </c>
      <c r="V7" s="84" t="s">
        <v>262</v>
      </c>
      <c r="W7" s="84">
        <v>0</v>
      </c>
      <c r="X7" s="38" t="s">
        <v>263</v>
      </c>
      <c r="Y7" s="84">
        <v>29029479</v>
      </c>
      <c r="Z7" s="38" t="s">
        <v>289</v>
      </c>
      <c r="AA7" s="108" t="s">
        <v>290</v>
      </c>
      <c r="AB7" s="84">
        <v>62232</v>
      </c>
      <c r="AC7" s="108" t="s">
        <v>266</v>
      </c>
      <c r="AD7" s="84">
        <v>24</v>
      </c>
      <c r="AE7" s="84" t="s">
        <v>291</v>
      </c>
      <c r="AF7" s="84" t="s">
        <v>292</v>
      </c>
      <c r="AG7" s="108" t="s">
        <v>293</v>
      </c>
      <c r="AH7" s="84" t="s">
        <v>294</v>
      </c>
      <c r="AI7" s="108" t="s">
        <v>290</v>
      </c>
      <c r="AJ7" s="84">
        <v>3200</v>
      </c>
      <c r="AK7" s="84">
        <v>3200</v>
      </c>
      <c r="AL7" s="108" t="s">
        <v>295</v>
      </c>
      <c r="AM7" s="84">
        <v>36183.99</v>
      </c>
      <c r="AN7" s="112">
        <v>6349.84</v>
      </c>
      <c r="AO7" s="112">
        <v>42533.83</v>
      </c>
      <c r="AP7" s="112">
        <v>26307.37</v>
      </c>
      <c r="AQ7" s="112">
        <v>2058.58</v>
      </c>
      <c r="AR7" s="112">
        <v>28365.95</v>
      </c>
      <c r="AS7" s="112">
        <v>26308.01</v>
      </c>
      <c r="AT7" s="112">
        <v>2058.58</v>
      </c>
      <c r="AU7" s="112">
        <v>28366.59</v>
      </c>
      <c r="AV7" s="84">
        <v>46</v>
      </c>
      <c r="AW7" s="84"/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/>
      <c r="BH7" s="114" t="s">
        <v>275</v>
      </c>
      <c r="BI7" s="38" t="s">
        <v>110</v>
      </c>
      <c r="BJ7" s="85">
        <v>45797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286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51585</v>
      </c>
      <c r="J8" s="38" t="s">
        <v>254</v>
      </c>
      <c r="K8" s="84">
        <v>51585</v>
      </c>
      <c r="L8" s="84" t="s">
        <v>255</v>
      </c>
      <c r="M8" s="38" t="s">
        <v>256</v>
      </c>
      <c r="N8" s="84">
        <v>84625</v>
      </c>
      <c r="O8" s="84" t="s">
        <v>257</v>
      </c>
      <c r="P8" s="84">
        <v>119281</v>
      </c>
      <c r="Q8" s="38" t="s">
        <v>277</v>
      </c>
      <c r="R8" s="38" t="s">
        <v>259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541</v>
      </c>
      <c r="X8" s="38" t="s">
        <v>263</v>
      </c>
      <c r="Y8" s="84">
        <v>350386728</v>
      </c>
      <c r="Z8" s="38" t="s">
        <v>298</v>
      </c>
      <c r="AA8" s="108" t="s">
        <v>299</v>
      </c>
      <c r="AB8" s="84">
        <v>36733</v>
      </c>
      <c r="AC8" s="108" t="s">
        <v>266</v>
      </c>
      <c r="AD8" s="84">
        <v>24</v>
      </c>
      <c r="AE8" s="84" t="s">
        <v>283</v>
      </c>
      <c r="AF8" s="84" t="s">
        <v>292</v>
      </c>
      <c r="AG8" s="108" t="s">
        <v>300</v>
      </c>
      <c r="AH8" s="84" t="s">
        <v>294</v>
      </c>
      <c r="AI8" s="108" t="s">
        <v>301</v>
      </c>
      <c r="AJ8" s="84">
        <v>1547</v>
      </c>
      <c r="AK8" s="84">
        <v>2000</v>
      </c>
      <c r="AL8" s="108" t="s">
        <v>302</v>
      </c>
      <c r="AM8" s="84">
        <v>6986.13</v>
      </c>
      <c r="AN8" s="112">
        <v>4560.87</v>
      </c>
      <c r="AO8" s="112">
        <v>11547</v>
      </c>
      <c r="AP8" s="112">
        <v>29746.87</v>
      </c>
      <c r="AQ8" s="112">
        <v>6253.13</v>
      </c>
      <c r="AR8" s="112">
        <v>36000</v>
      </c>
      <c r="AS8" s="112">
        <v>29746.87</v>
      </c>
      <c r="AT8" s="112">
        <v>6253.13</v>
      </c>
      <c r="AU8" s="112">
        <v>36000</v>
      </c>
      <c r="AV8" s="84">
        <v>28</v>
      </c>
      <c r="AW8" s="84"/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296</v>
      </c>
      <c r="BG8" s="84"/>
      <c r="BH8" s="114" t="s">
        <v>275</v>
      </c>
      <c r="BI8" s="38" t="s">
        <v>110</v>
      </c>
      <c r="BJ8" s="85">
        <v>45797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286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51585</v>
      </c>
      <c r="J9" s="38" t="s">
        <v>254</v>
      </c>
      <c r="K9" s="84">
        <v>51585</v>
      </c>
      <c r="L9" s="84" t="s">
        <v>255</v>
      </c>
      <c r="M9" s="38" t="s">
        <v>256</v>
      </c>
      <c r="N9" s="84">
        <v>84625</v>
      </c>
      <c r="O9" s="84" t="s">
        <v>257</v>
      </c>
      <c r="P9" s="84">
        <v>556661</v>
      </c>
      <c r="Q9" s="38" t="s">
        <v>303</v>
      </c>
      <c r="R9" s="38" t="s">
        <v>259</v>
      </c>
      <c r="S9" s="84" t="s">
        <v>304</v>
      </c>
      <c r="T9" s="84" t="s">
        <v>304</v>
      </c>
      <c r="U9" s="84" t="s">
        <v>261</v>
      </c>
      <c r="V9" s="84" t="s">
        <v>262</v>
      </c>
      <c r="W9" s="84">
        <v>541</v>
      </c>
      <c r="X9" s="38" t="s">
        <v>305</v>
      </c>
      <c r="Y9" s="84">
        <v>350563775</v>
      </c>
      <c r="Z9" s="38" t="s">
        <v>306</v>
      </c>
      <c r="AA9" s="108" t="s">
        <v>307</v>
      </c>
      <c r="AB9" s="84">
        <v>36733</v>
      </c>
      <c r="AC9" s="108" t="s">
        <v>266</v>
      </c>
      <c r="AD9" s="84">
        <v>24</v>
      </c>
      <c r="AE9" s="84" t="s">
        <v>283</v>
      </c>
      <c r="AF9" s="84" t="s">
        <v>292</v>
      </c>
      <c r="AG9" s="108" t="s">
        <v>300</v>
      </c>
      <c r="AH9" s="84" t="s">
        <v>294</v>
      </c>
      <c r="AI9" s="108" t="s">
        <v>308</v>
      </c>
      <c r="AJ9" s="84">
        <v>1811</v>
      </c>
      <c r="AK9" s="84">
        <v>2000</v>
      </c>
      <c r="AL9" s="108" t="s">
        <v>309</v>
      </c>
      <c r="AM9" s="84">
        <v>30975.26</v>
      </c>
      <c r="AN9" s="112">
        <v>10835.74</v>
      </c>
      <c r="AO9" s="112">
        <v>41811</v>
      </c>
      <c r="AP9" s="112">
        <v>5757.74</v>
      </c>
      <c r="AQ9" s="112">
        <v>242.26</v>
      </c>
      <c r="AR9" s="112">
        <v>6000</v>
      </c>
      <c r="AS9" s="112">
        <v>5757.74</v>
      </c>
      <c r="AT9" s="112">
        <v>242.26</v>
      </c>
      <c r="AU9" s="112">
        <v>6000</v>
      </c>
      <c r="AV9" s="84">
        <v>27</v>
      </c>
      <c r="AW9" s="84"/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304</v>
      </c>
      <c r="BG9" s="84"/>
      <c r="BH9" s="114" t="s">
        <v>275</v>
      </c>
      <c r="BI9" s="38" t="s">
        <v>110</v>
      </c>
      <c r="BJ9" s="85">
        <v>45797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286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51585</v>
      </c>
      <c r="J10" s="38" t="s">
        <v>254</v>
      </c>
      <c r="K10" s="84">
        <v>51585</v>
      </c>
      <c r="L10" s="84" t="s">
        <v>255</v>
      </c>
      <c r="M10" s="38" t="s">
        <v>256</v>
      </c>
      <c r="N10" s="84">
        <v>84625</v>
      </c>
      <c r="O10" s="84" t="s">
        <v>257</v>
      </c>
      <c r="P10" s="84">
        <v>556661</v>
      </c>
      <c r="Q10" s="38" t="s">
        <v>303</v>
      </c>
      <c r="R10" s="38" t="s">
        <v>259</v>
      </c>
      <c r="S10" s="84" t="s">
        <v>310</v>
      </c>
      <c r="T10" s="84" t="s">
        <v>310</v>
      </c>
      <c r="U10" s="84" t="s">
        <v>261</v>
      </c>
      <c r="V10" s="84" t="s">
        <v>262</v>
      </c>
      <c r="W10" s="84">
        <v>541</v>
      </c>
      <c r="X10" s="38" t="s">
        <v>305</v>
      </c>
      <c r="Y10" s="84">
        <v>350564444</v>
      </c>
      <c r="Z10" s="38" t="s">
        <v>311</v>
      </c>
      <c r="AA10" s="108" t="s">
        <v>307</v>
      </c>
      <c r="AB10" s="84">
        <v>36733</v>
      </c>
      <c r="AC10" s="108" t="s">
        <v>266</v>
      </c>
      <c r="AD10" s="84">
        <v>24</v>
      </c>
      <c r="AE10" s="84" t="s">
        <v>283</v>
      </c>
      <c r="AF10" s="84" t="s">
        <v>292</v>
      </c>
      <c r="AG10" s="108" t="s">
        <v>300</v>
      </c>
      <c r="AH10" s="84" t="s">
        <v>294</v>
      </c>
      <c r="AI10" s="108" t="s">
        <v>308</v>
      </c>
      <c r="AJ10" s="84">
        <v>1811</v>
      </c>
      <c r="AK10" s="84">
        <v>2000</v>
      </c>
      <c r="AL10" s="108" t="s">
        <v>312</v>
      </c>
      <c r="AM10" s="84">
        <v>18857.830000000002</v>
      </c>
      <c r="AN10" s="112">
        <v>8953.17</v>
      </c>
      <c r="AO10" s="112">
        <v>27811</v>
      </c>
      <c r="AP10" s="112">
        <v>17875.169999999998</v>
      </c>
      <c r="AQ10" s="112">
        <v>2124.83</v>
      </c>
      <c r="AR10" s="112">
        <v>20000</v>
      </c>
      <c r="AS10" s="112">
        <v>17875.169999999998</v>
      </c>
      <c r="AT10" s="112">
        <v>2124.83</v>
      </c>
      <c r="AU10" s="112">
        <v>20000</v>
      </c>
      <c r="AV10" s="84">
        <v>27</v>
      </c>
      <c r="AW10" s="84"/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310</v>
      </c>
      <c r="BG10" s="84"/>
      <c r="BH10" s="114" t="s">
        <v>275</v>
      </c>
      <c r="BI10" s="38" t="s">
        <v>110</v>
      </c>
      <c r="BJ10" s="85">
        <v>45797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286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51585</v>
      </c>
      <c r="J11" s="38" t="s">
        <v>254</v>
      </c>
      <c r="K11" s="84">
        <v>51585</v>
      </c>
      <c r="L11" s="84" t="s">
        <v>255</v>
      </c>
      <c r="M11" s="38" t="s">
        <v>256</v>
      </c>
      <c r="N11" s="84">
        <v>84625</v>
      </c>
      <c r="O11" s="84" t="s">
        <v>257</v>
      </c>
      <c r="P11" s="84">
        <v>556661</v>
      </c>
      <c r="Q11" s="38" t="s">
        <v>303</v>
      </c>
      <c r="R11" s="38" t="s">
        <v>259</v>
      </c>
      <c r="S11" s="84" t="s">
        <v>313</v>
      </c>
      <c r="T11" s="84" t="s">
        <v>313</v>
      </c>
      <c r="U11" s="84" t="s">
        <v>261</v>
      </c>
      <c r="V11" s="84" t="s">
        <v>262</v>
      </c>
      <c r="W11" s="84">
        <v>541</v>
      </c>
      <c r="X11" s="38" t="s">
        <v>305</v>
      </c>
      <c r="Y11" s="84">
        <v>350595778</v>
      </c>
      <c r="Z11" s="38" t="s">
        <v>314</v>
      </c>
      <c r="AA11" s="108" t="s">
        <v>307</v>
      </c>
      <c r="AB11" s="84">
        <v>36733</v>
      </c>
      <c r="AC11" s="108" t="s">
        <v>266</v>
      </c>
      <c r="AD11" s="84">
        <v>24</v>
      </c>
      <c r="AE11" s="84" t="s">
        <v>283</v>
      </c>
      <c r="AF11" s="84" t="s">
        <v>292</v>
      </c>
      <c r="AG11" s="108" t="s">
        <v>315</v>
      </c>
      <c r="AH11" s="84" t="s">
        <v>294</v>
      </c>
      <c r="AI11" s="108" t="s">
        <v>308</v>
      </c>
      <c r="AJ11" s="84">
        <v>1811</v>
      </c>
      <c r="AK11" s="84">
        <v>2000</v>
      </c>
      <c r="AL11" s="108" t="s">
        <v>316</v>
      </c>
      <c r="AM11" s="84">
        <v>22144.29</v>
      </c>
      <c r="AN11" s="112">
        <v>9666.7099999999991</v>
      </c>
      <c r="AO11" s="112">
        <v>31811</v>
      </c>
      <c r="AP11" s="112">
        <v>14588.71</v>
      </c>
      <c r="AQ11" s="112">
        <v>1411.29</v>
      </c>
      <c r="AR11" s="112">
        <v>16000</v>
      </c>
      <c r="AS11" s="112">
        <v>14588.71</v>
      </c>
      <c r="AT11" s="112">
        <v>1411.29</v>
      </c>
      <c r="AU11" s="112">
        <v>16000</v>
      </c>
      <c r="AV11" s="84">
        <v>27</v>
      </c>
      <c r="AW11" s="84"/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313</v>
      </c>
      <c r="BG11" s="84"/>
      <c r="BH11" s="114" t="s">
        <v>275</v>
      </c>
      <c r="BI11" s="38" t="s">
        <v>110</v>
      </c>
      <c r="BJ11" s="85">
        <v>45797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286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51585</v>
      </c>
      <c r="J12" s="38" t="s">
        <v>254</v>
      </c>
      <c r="K12" s="84">
        <v>51585</v>
      </c>
      <c r="L12" s="84" t="s">
        <v>255</v>
      </c>
      <c r="M12" s="38" t="s">
        <v>256</v>
      </c>
      <c r="N12" s="84">
        <v>84625</v>
      </c>
      <c r="O12" s="84" t="s">
        <v>257</v>
      </c>
      <c r="P12" s="84">
        <v>589048</v>
      </c>
      <c r="Q12" s="38" t="s">
        <v>258</v>
      </c>
      <c r="R12" s="38" t="s">
        <v>259</v>
      </c>
      <c r="S12" s="84" t="s">
        <v>317</v>
      </c>
      <c r="T12" s="84" t="s">
        <v>317</v>
      </c>
      <c r="U12" s="84" t="s">
        <v>261</v>
      </c>
      <c r="V12" s="84" t="s">
        <v>262</v>
      </c>
      <c r="W12" s="84">
        <v>541</v>
      </c>
      <c r="X12" s="38" t="s">
        <v>305</v>
      </c>
      <c r="Y12" s="84">
        <v>351048020</v>
      </c>
      <c r="Z12" s="38" t="s">
        <v>318</v>
      </c>
      <c r="AA12" s="108" t="s">
        <v>319</v>
      </c>
      <c r="AB12" s="84">
        <v>27339</v>
      </c>
      <c r="AC12" s="108" t="s">
        <v>266</v>
      </c>
      <c r="AD12" s="84">
        <v>18</v>
      </c>
      <c r="AE12" s="84" t="s">
        <v>283</v>
      </c>
      <c r="AF12" s="84" t="s">
        <v>292</v>
      </c>
      <c r="AG12" s="108" t="s">
        <v>320</v>
      </c>
      <c r="AH12" s="84" t="s">
        <v>294</v>
      </c>
      <c r="AI12" s="108" t="s">
        <v>321</v>
      </c>
      <c r="AJ12" s="84">
        <v>2041</v>
      </c>
      <c r="AK12" s="84">
        <v>1850</v>
      </c>
      <c r="AL12" s="108" t="s">
        <v>322</v>
      </c>
      <c r="AM12" s="84">
        <v>27239</v>
      </c>
      <c r="AN12" s="112">
        <v>6152</v>
      </c>
      <c r="AO12" s="112">
        <v>33391</v>
      </c>
      <c r="AP12" s="112">
        <v>100</v>
      </c>
      <c r="AQ12" s="112">
        <v>0</v>
      </c>
      <c r="AR12" s="112">
        <v>100</v>
      </c>
      <c r="AS12" s="112">
        <v>100</v>
      </c>
      <c r="AT12" s="112">
        <v>0</v>
      </c>
      <c r="AU12" s="112">
        <v>100</v>
      </c>
      <c r="AV12" s="84">
        <v>26</v>
      </c>
      <c r="AW12" s="84"/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317</v>
      </c>
      <c r="BG12" s="84"/>
      <c r="BH12" s="114" t="s">
        <v>275</v>
      </c>
      <c r="BI12" s="38" t="s">
        <v>110</v>
      </c>
      <c r="BJ12" s="85">
        <v>45797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286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51585</v>
      </c>
      <c r="J13" s="38" t="s">
        <v>254</v>
      </c>
      <c r="K13" s="84">
        <v>51585</v>
      </c>
      <c r="L13" s="84" t="s">
        <v>255</v>
      </c>
      <c r="M13" s="38" t="s">
        <v>256</v>
      </c>
      <c r="N13" s="84">
        <v>84625</v>
      </c>
      <c r="O13" s="84" t="s">
        <v>257</v>
      </c>
      <c r="P13" s="84">
        <v>119281</v>
      </c>
      <c r="Q13" s="38" t="s">
        <v>277</v>
      </c>
      <c r="R13" s="38" t="s">
        <v>259</v>
      </c>
      <c r="S13" s="84" t="s">
        <v>323</v>
      </c>
      <c r="T13" s="84" t="s">
        <v>323</v>
      </c>
      <c r="U13" s="84" t="s">
        <v>324</v>
      </c>
      <c r="V13" s="84" t="s">
        <v>262</v>
      </c>
      <c r="W13" s="84">
        <v>0</v>
      </c>
      <c r="X13" s="38" t="s">
        <v>305</v>
      </c>
      <c r="Y13" s="84">
        <v>353445907</v>
      </c>
      <c r="Z13" s="38" t="s">
        <v>325</v>
      </c>
      <c r="AA13" s="108" t="s">
        <v>326</v>
      </c>
      <c r="AB13" s="84">
        <v>34000</v>
      </c>
      <c r="AC13" s="108" t="s">
        <v>266</v>
      </c>
      <c r="AD13" s="84">
        <v>24</v>
      </c>
      <c r="AE13" s="84" t="s">
        <v>267</v>
      </c>
      <c r="AF13" s="84" t="s">
        <v>327</v>
      </c>
      <c r="AG13" s="108" t="s">
        <v>328</v>
      </c>
      <c r="AH13" s="84" t="s">
        <v>294</v>
      </c>
      <c r="AI13" s="108" t="s">
        <v>329</v>
      </c>
      <c r="AJ13" s="84">
        <v>1810</v>
      </c>
      <c r="AK13" s="84">
        <v>1810</v>
      </c>
      <c r="AL13" s="108"/>
      <c r="AM13" s="84">
        <v>0</v>
      </c>
      <c r="AN13" s="112">
        <v>0</v>
      </c>
      <c r="AO13" s="112">
        <v>0</v>
      </c>
      <c r="AP13" s="112">
        <v>34000</v>
      </c>
      <c r="AQ13" s="112">
        <v>10071</v>
      </c>
      <c r="AR13" s="112">
        <v>44071</v>
      </c>
      <c r="AS13" s="112">
        <v>20289.38</v>
      </c>
      <c r="AT13" s="112">
        <v>8670.6200000000008</v>
      </c>
      <c r="AU13" s="112">
        <v>28960</v>
      </c>
      <c r="AV13" s="84">
        <v>16</v>
      </c>
      <c r="AW13" s="84"/>
      <c r="AX13" s="84" t="s">
        <v>273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323</v>
      </c>
      <c r="BG13" s="84"/>
      <c r="BH13" s="114" t="s">
        <v>275</v>
      </c>
      <c r="BI13" s="38" t="s">
        <v>110</v>
      </c>
      <c r="BJ13" s="85">
        <v>45797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286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51585</v>
      </c>
      <c r="J14" s="38" t="s">
        <v>254</v>
      </c>
      <c r="K14" s="84">
        <v>51585</v>
      </c>
      <c r="L14" s="84" t="s">
        <v>255</v>
      </c>
      <c r="M14" s="38" t="s">
        <v>256</v>
      </c>
      <c r="N14" s="84">
        <v>84625</v>
      </c>
      <c r="O14" s="84" t="s">
        <v>257</v>
      </c>
      <c r="P14" s="84">
        <v>724477</v>
      </c>
      <c r="Q14" s="38" t="s">
        <v>330</v>
      </c>
      <c r="R14" s="38" t="s">
        <v>259</v>
      </c>
      <c r="S14" s="84" t="s">
        <v>331</v>
      </c>
      <c r="T14" s="84" t="s">
        <v>331</v>
      </c>
      <c r="U14" s="84" t="s">
        <v>280</v>
      </c>
      <c r="V14" s="84" t="s">
        <v>262</v>
      </c>
      <c r="W14" s="84">
        <v>541</v>
      </c>
      <c r="X14" s="38" t="s">
        <v>263</v>
      </c>
      <c r="Y14" s="84">
        <v>353909092</v>
      </c>
      <c r="Z14" s="38" t="s">
        <v>332</v>
      </c>
      <c r="AA14" s="108" t="s">
        <v>333</v>
      </c>
      <c r="AB14" s="84">
        <v>37000</v>
      </c>
      <c r="AC14" s="108" t="s">
        <v>266</v>
      </c>
      <c r="AD14" s="84">
        <v>24</v>
      </c>
      <c r="AE14" s="84" t="s">
        <v>283</v>
      </c>
      <c r="AF14" s="84" t="s">
        <v>327</v>
      </c>
      <c r="AG14" s="108" t="s">
        <v>328</v>
      </c>
      <c r="AH14" s="84" t="s">
        <v>294</v>
      </c>
      <c r="AI14" s="108" t="s">
        <v>334</v>
      </c>
      <c r="AJ14" s="84">
        <v>1970</v>
      </c>
      <c r="AK14" s="84">
        <v>1970</v>
      </c>
      <c r="AL14" s="108" t="s">
        <v>335</v>
      </c>
      <c r="AM14" s="84">
        <v>6029.36</v>
      </c>
      <c r="AN14" s="112">
        <v>3820.64</v>
      </c>
      <c r="AO14" s="112">
        <v>9850</v>
      </c>
      <c r="AP14" s="112">
        <v>30970.639999999999</v>
      </c>
      <c r="AQ14" s="112">
        <v>7005.36</v>
      </c>
      <c r="AR14" s="112">
        <v>37976</v>
      </c>
      <c r="AS14" s="112">
        <v>17818.57</v>
      </c>
      <c r="AT14" s="112">
        <v>5821.43</v>
      </c>
      <c r="AU14" s="112">
        <v>23640</v>
      </c>
      <c r="AV14" s="84">
        <v>17</v>
      </c>
      <c r="AW14" s="84"/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331</v>
      </c>
      <c r="BG14" s="84"/>
      <c r="BH14" s="114" t="s">
        <v>275</v>
      </c>
      <c r="BI14" s="38" t="s">
        <v>110</v>
      </c>
      <c r="BJ14" s="85">
        <v>45797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286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51585</v>
      </c>
      <c r="J15" s="38" t="s">
        <v>254</v>
      </c>
      <c r="K15" s="84">
        <v>51585</v>
      </c>
      <c r="L15" s="84" t="s">
        <v>255</v>
      </c>
      <c r="M15" s="38" t="s">
        <v>256</v>
      </c>
      <c r="N15" s="84">
        <v>84625</v>
      </c>
      <c r="O15" s="84" t="s">
        <v>257</v>
      </c>
      <c r="P15" s="84">
        <v>724477</v>
      </c>
      <c r="Q15" s="38" t="s">
        <v>330</v>
      </c>
      <c r="R15" s="38" t="s">
        <v>259</v>
      </c>
      <c r="S15" s="84" t="s">
        <v>336</v>
      </c>
      <c r="T15" s="84" t="s">
        <v>336</v>
      </c>
      <c r="U15" s="84" t="s">
        <v>280</v>
      </c>
      <c r="V15" s="84" t="s">
        <v>262</v>
      </c>
      <c r="W15" s="84">
        <v>541</v>
      </c>
      <c r="X15" s="38" t="s">
        <v>263</v>
      </c>
      <c r="Y15" s="84">
        <v>353909094</v>
      </c>
      <c r="Z15" s="38" t="s">
        <v>337</v>
      </c>
      <c r="AA15" s="108" t="s">
        <v>333</v>
      </c>
      <c r="AB15" s="84">
        <v>37000</v>
      </c>
      <c r="AC15" s="108" t="s">
        <v>266</v>
      </c>
      <c r="AD15" s="84">
        <v>24</v>
      </c>
      <c r="AE15" s="84" t="s">
        <v>283</v>
      </c>
      <c r="AF15" s="84" t="s">
        <v>327</v>
      </c>
      <c r="AG15" s="108" t="s">
        <v>328</v>
      </c>
      <c r="AH15" s="84" t="s">
        <v>294</v>
      </c>
      <c r="AI15" s="108" t="s">
        <v>334</v>
      </c>
      <c r="AJ15" s="84">
        <v>1970</v>
      </c>
      <c r="AK15" s="84">
        <v>1970</v>
      </c>
      <c r="AL15" s="108" t="s">
        <v>338</v>
      </c>
      <c r="AM15" s="84">
        <v>15822.48</v>
      </c>
      <c r="AN15" s="112">
        <v>7847.52</v>
      </c>
      <c r="AO15" s="112">
        <v>23670</v>
      </c>
      <c r="AP15" s="112">
        <v>21177.52</v>
      </c>
      <c r="AQ15" s="112">
        <v>2978.48</v>
      </c>
      <c r="AR15" s="112">
        <v>24156</v>
      </c>
      <c r="AS15" s="112">
        <v>8025.45</v>
      </c>
      <c r="AT15" s="112">
        <v>1794.55</v>
      </c>
      <c r="AU15" s="112">
        <v>9820</v>
      </c>
      <c r="AV15" s="84">
        <v>17</v>
      </c>
      <c r="AW15" s="84"/>
      <c r="AX15" s="84" t="s">
        <v>273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336</v>
      </c>
      <c r="BG15" s="84"/>
      <c r="BH15" s="114" t="s">
        <v>275</v>
      </c>
      <c r="BI15" s="38" t="s">
        <v>110</v>
      </c>
      <c r="BJ15" s="85">
        <v>45797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286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51585</v>
      </c>
      <c r="J16" s="38" t="s">
        <v>254</v>
      </c>
      <c r="K16" s="84">
        <v>51585</v>
      </c>
      <c r="L16" s="84" t="s">
        <v>255</v>
      </c>
      <c r="M16" s="38" t="s">
        <v>256</v>
      </c>
      <c r="N16" s="84">
        <v>84625</v>
      </c>
      <c r="O16" s="84" t="s">
        <v>257</v>
      </c>
      <c r="P16" s="84">
        <v>724477</v>
      </c>
      <c r="Q16" s="38" t="s">
        <v>330</v>
      </c>
      <c r="R16" s="38" t="s">
        <v>259</v>
      </c>
      <c r="S16" s="84" t="s">
        <v>339</v>
      </c>
      <c r="T16" s="84" t="s">
        <v>339</v>
      </c>
      <c r="U16" s="84" t="s">
        <v>280</v>
      </c>
      <c r="V16" s="84" t="s">
        <v>262</v>
      </c>
      <c r="W16" s="84">
        <v>541</v>
      </c>
      <c r="X16" s="38" t="s">
        <v>263</v>
      </c>
      <c r="Y16" s="84">
        <v>353909097</v>
      </c>
      <c r="Z16" s="38" t="s">
        <v>340</v>
      </c>
      <c r="AA16" s="108" t="s">
        <v>333</v>
      </c>
      <c r="AB16" s="84">
        <v>37000</v>
      </c>
      <c r="AC16" s="108" t="s">
        <v>266</v>
      </c>
      <c r="AD16" s="84">
        <v>24</v>
      </c>
      <c r="AE16" s="84" t="s">
        <v>283</v>
      </c>
      <c r="AF16" s="84" t="s">
        <v>292</v>
      </c>
      <c r="AG16" s="108" t="s">
        <v>341</v>
      </c>
      <c r="AH16" s="84" t="s">
        <v>294</v>
      </c>
      <c r="AI16" s="108" t="s">
        <v>334</v>
      </c>
      <c r="AJ16" s="84">
        <v>1970</v>
      </c>
      <c r="AK16" s="84">
        <v>1970</v>
      </c>
      <c r="AL16" s="108" t="s">
        <v>342</v>
      </c>
      <c r="AM16" s="84">
        <v>15822.48</v>
      </c>
      <c r="AN16" s="112">
        <v>7847.52</v>
      </c>
      <c r="AO16" s="112">
        <v>23670</v>
      </c>
      <c r="AP16" s="112">
        <v>21177.52</v>
      </c>
      <c r="AQ16" s="112">
        <v>2978.48</v>
      </c>
      <c r="AR16" s="112">
        <v>24156</v>
      </c>
      <c r="AS16" s="112">
        <v>8025.45</v>
      </c>
      <c r="AT16" s="112">
        <v>1794.55</v>
      </c>
      <c r="AU16" s="112">
        <v>9820</v>
      </c>
      <c r="AV16" s="84">
        <v>17</v>
      </c>
      <c r="AW16" s="84"/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339</v>
      </c>
      <c r="BG16" s="84"/>
      <c r="BH16" s="114" t="s">
        <v>275</v>
      </c>
      <c r="BI16" s="38" t="s">
        <v>110</v>
      </c>
      <c r="BJ16" s="85">
        <v>45797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286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51585</v>
      </c>
      <c r="J17" s="38" t="s">
        <v>254</v>
      </c>
      <c r="K17" s="84">
        <v>51585</v>
      </c>
      <c r="L17" s="84" t="s">
        <v>255</v>
      </c>
      <c r="M17" s="38" t="s">
        <v>256</v>
      </c>
      <c r="N17" s="84">
        <v>84625</v>
      </c>
      <c r="O17" s="84" t="s">
        <v>257</v>
      </c>
      <c r="P17" s="84">
        <v>119281</v>
      </c>
      <c r="Q17" s="38" t="s">
        <v>277</v>
      </c>
      <c r="R17" s="38" t="s">
        <v>259</v>
      </c>
      <c r="S17" s="84" t="s">
        <v>343</v>
      </c>
      <c r="T17" s="84" t="s">
        <v>343</v>
      </c>
      <c r="U17" s="84" t="s">
        <v>261</v>
      </c>
      <c r="V17" s="84" t="s">
        <v>262</v>
      </c>
      <c r="W17" s="84">
        <v>0</v>
      </c>
      <c r="X17" s="38" t="s">
        <v>305</v>
      </c>
      <c r="Y17" s="84">
        <v>354186370</v>
      </c>
      <c r="Z17" s="38" t="s">
        <v>344</v>
      </c>
      <c r="AA17" s="108" t="s">
        <v>345</v>
      </c>
      <c r="AB17" s="84">
        <v>25000</v>
      </c>
      <c r="AC17" s="108" t="s">
        <v>266</v>
      </c>
      <c r="AD17" s="84">
        <v>18</v>
      </c>
      <c r="AE17" s="84" t="s">
        <v>267</v>
      </c>
      <c r="AF17" s="84" t="s">
        <v>327</v>
      </c>
      <c r="AG17" s="108" t="s">
        <v>346</v>
      </c>
      <c r="AH17" s="84" t="s">
        <v>294</v>
      </c>
      <c r="AI17" s="108" t="s">
        <v>271</v>
      </c>
      <c r="AJ17" s="84">
        <v>1680</v>
      </c>
      <c r="AK17" s="84">
        <v>1680</v>
      </c>
      <c r="AL17" s="108"/>
      <c r="AM17" s="84">
        <v>0</v>
      </c>
      <c r="AN17" s="112">
        <v>0</v>
      </c>
      <c r="AO17" s="112">
        <v>0</v>
      </c>
      <c r="AP17" s="112">
        <v>25000</v>
      </c>
      <c r="AQ17" s="112">
        <v>5737</v>
      </c>
      <c r="AR17" s="112">
        <v>30737</v>
      </c>
      <c r="AS17" s="112">
        <v>16666.810000000001</v>
      </c>
      <c r="AT17" s="112">
        <v>5173.1899999999996</v>
      </c>
      <c r="AU17" s="112">
        <v>21840</v>
      </c>
      <c r="AV17" s="84">
        <v>13</v>
      </c>
      <c r="AW17" s="84"/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343</v>
      </c>
      <c r="BG17" s="84"/>
      <c r="BH17" s="114" t="s">
        <v>275</v>
      </c>
      <c r="BI17" s="38" t="s">
        <v>110</v>
      </c>
      <c r="BJ17" s="85">
        <v>45797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286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51585</v>
      </c>
      <c r="J18" s="38" t="s">
        <v>254</v>
      </c>
      <c r="K18" s="84">
        <v>51585</v>
      </c>
      <c r="L18" s="84" t="s">
        <v>255</v>
      </c>
      <c r="M18" s="38" t="s">
        <v>256</v>
      </c>
      <c r="N18" s="84">
        <v>84625</v>
      </c>
      <c r="O18" s="84" t="s">
        <v>257</v>
      </c>
      <c r="P18" s="84">
        <v>556661</v>
      </c>
      <c r="Q18" s="38" t="s">
        <v>303</v>
      </c>
      <c r="R18" s="38" t="s">
        <v>259</v>
      </c>
      <c r="S18" s="84" t="s">
        <v>347</v>
      </c>
      <c r="T18" s="84" t="s">
        <v>347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354707921</v>
      </c>
      <c r="Z18" s="38" t="s">
        <v>348</v>
      </c>
      <c r="AA18" s="108" t="s">
        <v>349</v>
      </c>
      <c r="AB18" s="84">
        <v>38000</v>
      </c>
      <c r="AC18" s="108" t="s">
        <v>266</v>
      </c>
      <c r="AD18" s="84">
        <v>24</v>
      </c>
      <c r="AE18" s="84" t="s">
        <v>283</v>
      </c>
      <c r="AF18" s="84" t="s">
        <v>350</v>
      </c>
      <c r="AG18" s="108" t="s">
        <v>284</v>
      </c>
      <c r="AH18" s="84" t="s">
        <v>270</v>
      </c>
      <c r="AI18" s="108" t="s">
        <v>351</v>
      </c>
      <c r="AJ18" s="84">
        <v>2030</v>
      </c>
      <c r="AK18" s="84">
        <v>2030</v>
      </c>
      <c r="AL18" s="108" t="s">
        <v>352</v>
      </c>
      <c r="AM18" s="84">
        <v>20771.12</v>
      </c>
      <c r="AN18" s="112">
        <v>9678.8799999999992</v>
      </c>
      <c r="AO18" s="112">
        <v>30450</v>
      </c>
      <c r="AP18" s="112">
        <v>17228.88</v>
      </c>
      <c r="AQ18" s="112">
        <v>1975.12</v>
      </c>
      <c r="AR18" s="112">
        <v>19204</v>
      </c>
      <c r="AS18" s="112">
        <v>0</v>
      </c>
      <c r="AT18" s="112">
        <v>0</v>
      </c>
      <c r="AU18" s="112">
        <v>0</v>
      </c>
      <c r="AV18" s="84">
        <v>15</v>
      </c>
      <c r="AW18" s="84"/>
      <c r="AX18" s="84" t="s">
        <v>353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347</v>
      </c>
      <c r="BG18" s="84"/>
      <c r="BH18" s="114" t="s">
        <v>275</v>
      </c>
      <c r="BI18" s="38" t="s">
        <v>110</v>
      </c>
      <c r="BJ18" s="85">
        <v>45797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286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51585</v>
      </c>
      <c r="J19" s="38" t="s">
        <v>254</v>
      </c>
      <c r="K19" s="84">
        <v>51585</v>
      </c>
      <c r="L19" s="84" t="s">
        <v>255</v>
      </c>
      <c r="M19" s="38" t="s">
        <v>256</v>
      </c>
      <c r="N19" s="84">
        <v>84625</v>
      </c>
      <c r="O19" s="84" t="s">
        <v>257</v>
      </c>
      <c r="P19" s="84">
        <v>119281</v>
      </c>
      <c r="Q19" s="38" t="s">
        <v>277</v>
      </c>
      <c r="R19" s="38" t="s">
        <v>259</v>
      </c>
      <c r="S19" s="84" t="s">
        <v>354</v>
      </c>
      <c r="T19" s="84" t="s">
        <v>354</v>
      </c>
      <c r="U19" s="84" t="s">
        <v>280</v>
      </c>
      <c r="V19" s="84" t="s">
        <v>262</v>
      </c>
      <c r="W19" s="84">
        <v>0</v>
      </c>
      <c r="X19" s="38" t="s">
        <v>263</v>
      </c>
      <c r="Y19" s="84">
        <v>355067090</v>
      </c>
      <c r="Z19" s="38" t="s">
        <v>355</v>
      </c>
      <c r="AA19" s="108" t="s">
        <v>356</v>
      </c>
      <c r="AB19" s="84">
        <v>70000</v>
      </c>
      <c r="AC19" s="108" t="s">
        <v>266</v>
      </c>
      <c r="AD19" s="84">
        <v>24</v>
      </c>
      <c r="AE19" s="84" t="s">
        <v>357</v>
      </c>
      <c r="AF19" s="84" t="s">
        <v>350</v>
      </c>
      <c r="AG19" s="108" t="s">
        <v>284</v>
      </c>
      <c r="AH19" s="84" t="s">
        <v>270</v>
      </c>
      <c r="AI19" s="108" t="s">
        <v>271</v>
      </c>
      <c r="AJ19" s="84">
        <v>3740</v>
      </c>
      <c r="AK19" s="84">
        <v>3740</v>
      </c>
      <c r="AL19" s="108" t="s">
        <v>352</v>
      </c>
      <c r="AM19" s="84">
        <v>32350.29</v>
      </c>
      <c r="AN19" s="112">
        <v>16269.71</v>
      </c>
      <c r="AO19" s="112">
        <v>48620</v>
      </c>
      <c r="AP19" s="112">
        <v>37649.71</v>
      </c>
      <c r="AQ19" s="112">
        <v>5123.29</v>
      </c>
      <c r="AR19" s="112">
        <v>42773</v>
      </c>
      <c r="AS19" s="112">
        <v>0</v>
      </c>
      <c r="AT19" s="112">
        <v>0</v>
      </c>
      <c r="AU19" s="112">
        <v>0</v>
      </c>
      <c r="AV19" s="84">
        <v>13</v>
      </c>
      <c r="AW19" s="84"/>
      <c r="AX19" s="84" t="s">
        <v>353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354</v>
      </c>
      <c r="BG19" s="84"/>
      <c r="BH19" s="114" t="s">
        <v>275</v>
      </c>
      <c r="BI19" s="38" t="s">
        <v>110</v>
      </c>
      <c r="BJ19" s="85">
        <v>45797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286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51585</v>
      </c>
      <c r="J20" s="38" t="s">
        <v>254</v>
      </c>
      <c r="K20" s="84">
        <v>51585</v>
      </c>
      <c r="L20" s="84" t="s">
        <v>255</v>
      </c>
      <c r="M20" s="38" t="s">
        <v>256</v>
      </c>
      <c r="N20" s="84">
        <v>84625</v>
      </c>
      <c r="O20" s="84" t="s">
        <v>257</v>
      </c>
      <c r="P20" s="84">
        <v>119281</v>
      </c>
      <c r="Q20" s="38" t="s">
        <v>277</v>
      </c>
      <c r="R20" s="38" t="s">
        <v>259</v>
      </c>
      <c r="S20" s="84" t="s">
        <v>358</v>
      </c>
      <c r="T20" s="84" t="s">
        <v>358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355072335</v>
      </c>
      <c r="Z20" s="38" t="s">
        <v>359</v>
      </c>
      <c r="AA20" s="108" t="s">
        <v>356</v>
      </c>
      <c r="AB20" s="84">
        <v>70000</v>
      </c>
      <c r="AC20" s="108" t="s">
        <v>266</v>
      </c>
      <c r="AD20" s="84">
        <v>24</v>
      </c>
      <c r="AE20" s="84" t="s">
        <v>357</v>
      </c>
      <c r="AF20" s="84" t="s">
        <v>292</v>
      </c>
      <c r="AG20" s="108" t="s">
        <v>315</v>
      </c>
      <c r="AH20" s="84" t="s">
        <v>294</v>
      </c>
      <c r="AI20" s="108" t="s">
        <v>271</v>
      </c>
      <c r="AJ20" s="84">
        <v>3740</v>
      </c>
      <c r="AK20" s="84">
        <v>3740</v>
      </c>
      <c r="AL20" s="108" t="s">
        <v>360</v>
      </c>
      <c r="AM20" s="84">
        <v>27389.13</v>
      </c>
      <c r="AN20" s="112">
        <v>15490.87</v>
      </c>
      <c r="AO20" s="112">
        <v>42880</v>
      </c>
      <c r="AP20" s="112">
        <v>42610.87</v>
      </c>
      <c r="AQ20" s="112">
        <v>5902.13</v>
      </c>
      <c r="AR20" s="112">
        <v>48513</v>
      </c>
      <c r="AS20" s="112">
        <v>4961.16</v>
      </c>
      <c r="AT20" s="112">
        <v>778.84</v>
      </c>
      <c r="AU20" s="112">
        <v>5740</v>
      </c>
      <c r="AV20" s="84">
        <v>13</v>
      </c>
      <c r="AW20" s="84"/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358</v>
      </c>
      <c r="BG20" s="84"/>
      <c r="BH20" s="114" t="s">
        <v>275</v>
      </c>
      <c r="BI20" s="38" t="s">
        <v>110</v>
      </c>
      <c r="BJ20" s="85">
        <v>45797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286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51585</v>
      </c>
      <c r="J21" s="38" t="s">
        <v>254</v>
      </c>
      <c r="K21" s="84">
        <v>51585</v>
      </c>
      <c r="L21" s="84" t="s">
        <v>255</v>
      </c>
      <c r="M21" s="38" t="s">
        <v>256</v>
      </c>
      <c r="N21" s="84">
        <v>84625</v>
      </c>
      <c r="O21" s="84" t="s">
        <v>257</v>
      </c>
      <c r="P21" s="84">
        <v>589048</v>
      </c>
      <c r="Q21" s="38" t="s">
        <v>258</v>
      </c>
      <c r="R21" s="38" t="s">
        <v>361</v>
      </c>
      <c r="S21" s="84" t="s">
        <v>317</v>
      </c>
      <c r="T21" s="84" t="s">
        <v>317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355268698</v>
      </c>
      <c r="Z21" s="38" t="s">
        <v>318</v>
      </c>
      <c r="AA21" s="108" t="s">
        <v>362</v>
      </c>
      <c r="AB21" s="84">
        <v>31000</v>
      </c>
      <c r="AC21" s="108" t="s">
        <v>266</v>
      </c>
      <c r="AD21" s="84">
        <v>18</v>
      </c>
      <c r="AE21" s="84" t="s">
        <v>363</v>
      </c>
      <c r="AF21" s="84" t="s">
        <v>292</v>
      </c>
      <c r="AG21" s="108" t="s">
        <v>300</v>
      </c>
      <c r="AH21" s="84" t="s">
        <v>294</v>
      </c>
      <c r="AI21" s="108" t="s">
        <v>364</v>
      </c>
      <c r="AJ21" s="84">
        <v>2080</v>
      </c>
      <c r="AK21" s="84">
        <v>2080</v>
      </c>
      <c r="AL21" s="108" t="s">
        <v>365</v>
      </c>
      <c r="AM21" s="84">
        <v>7095</v>
      </c>
      <c r="AN21" s="112">
        <v>3305</v>
      </c>
      <c r="AO21" s="112">
        <v>10400</v>
      </c>
      <c r="AP21" s="112">
        <v>23905</v>
      </c>
      <c r="AQ21" s="112">
        <v>3750</v>
      </c>
      <c r="AR21" s="112">
        <v>27655</v>
      </c>
      <c r="AS21" s="112">
        <v>15451.41</v>
      </c>
      <c r="AT21" s="112">
        <v>3268.59</v>
      </c>
      <c r="AU21" s="112">
        <v>18720</v>
      </c>
      <c r="AV21" s="84">
        <v>14</v>
      </c>
      <c r="AW21" s="84"/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317</v>
      </c>
      <c r="BG21" s="84"/>
      <c r="BH21" s="114" t="s">
        <v>275</v>
      </c>
      <c r="BI21" s="38" t="s">
        <v>110</v>
      </c>
      <c r="BJ21" s="85">
        <v>45797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286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51585</v>
      </c>
      <c r="J22" s="38" t="s">
        <v>254</v>
      </c>
      <c r="K22" s="84">
        <v>51585</v>
      </c>
      <c r="L22" s="84" t="s">
        <v>255</v>
      </c>
      <c r="M22" s="38" t="s">
        <v>256</v>
      </c>
      <c r="N22" s="84">
        <v>84625</v>
      </c>
      <c r="O22" s="84" t="s">
        <v>257</v>
      </c>
      <c r="P22" s="84">
        <v>556661</v>
      </c>
      <c r="Q22" s="38" t="s">
        <v>303</v>
      </c>
      <c r="R22" s="38" t="s">
        <v>259</v>
      </c>
      <c r="S22" s="84" t="s">
        <v>366</v>
      </c>
      <c r="T22" s="84" t="s">
        <v>366</v>
      </c>
      <c r="U22" s="84" t="s">
        <v>261</v>
      </c>
      <c r="V22" s="84" t="s">
        <v>262</v>
      </c>
      <c r="W22" s="84">
        <v>0</v>
      </c>
      <c r="X22" s="38" t="s">
        <v>367</v>
      </c>
      <c r="Y22" s="84">
        <v>355367808</v>
      </c>
      <c r="Z22" s="38" t="s">
        <v>368</v>
      </c>
      <c r="AA22" s="108" t="s">
        <v>369</v>
      </c>
      <c r="AB22" s="84">
        <v>29000</v>
      </c>
      <c r="AC22" s="108" t="s">
        <v>266</v>
      </c>
      <c r="AD22" s="84">
        <v>18</v>
      </c>
      <c r="AE22" s="84" t="s">
        <v>267</v>
      </c>
      <c r="AF22" s="84" t="s">
        <v>327</v>
      </c>
      <c r="AG22" s="108" t="s">
        <v>370</v>
      </c>
      <c r="AH22" s="84" t="s">
        <v>294</v>
      </c>
      <c r="AI22" s="108" t="s">
        <v>271</v>
      </c>
      <c r="AJ22" s="84">
        <v>1950</v>
      </c>
      <c r="AK22" s="84">
        <v>1950</v>
      </c>
      <c r="AL22" s="108"/>
      <c r="AM22" s="84">
        <v>0</v>
      </c>
      <c r="AN22" s="112">
        <v>0</v>
      </c>
      <c r="AO22" s="112">
        <v>0</v>
      </c>
      <c r="AP22" s="112">
        <v>29000</v>
      </c>
      <c r="AQ22" s="112">
        <v>6735</v>
      </c>
      <c r="AR22" s="112">
        <v>35735</v>
      </c>
      <c r="AS22" s="112">
        <v>19274.91</v>
      </c>
      <c r="AT22" s="112">
        <v>6075.09</v>
      </c>
      <c r="AU22" s="112">
        <v>25350</v>
      </c>
      <c r="AV22" s="84">
        <v>13</v>
      </c>
      <c r="AW22" s="84"/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366</v>
      </c>
      <c r="BG22" s="84"/>
      <c r="BH22" s="114" t="s">
        <v>275</v>
      </c>
      <c r="BI22" s="38" t="s">
        <v>110</v>
      </c>
      <c r="BJ22" s="85">
        <v>45797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286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51585</v>
      </c>
      <c r="J23" s="38" t="s">
        <v>254</v>
      </c>
      <c r="K23" s="84">
        <v>51585</v>
      </c>
      <c r="L23" s="84" t="s">
        <v>255</v>
      </c>
      <c r="M23" s="38" t="s">
        <v>256</v>
      </c>
      <c r="N23" s="84">
        <v>84625</v>
      </c>
      <c r="O23" s="84" t="s">
        <v>257</v>
      </c>
      <c r="P23" s="84">
        <v>589048</v>
      </c>
      <c r="Q23" s="38" t="s">
        <v>258</v>
      </c>
      <c r="R23" s="38" t="s">
        <v>259</v>
      </c>
      <c r="S23" s="84" t="s">
        <v>371</v>
      </c>
      <c r="T23" s="84" t="s">
        <v>371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355574049</v>
      </c>
      <c r="Z23" s="38" t="s">
        <v>372</v>
      </c>
      <c r="AA23" s="108" t="s">
        <v>373</v>
      </c>
      <c r="AB23" s="84">
        <v>37000</v>
      </c>
      <c r="AC23" s="108" t="s">
        <v>266</v>
      </c>
      <c r="AD23" s="84">
        <v>24</v>
      </c>
      <c r="AE23" s="84" t="s">
        <v>283</v>
      </c>
      <c r="AF23" s="84" t="s">
        <v>327</v>
      </c>
      <c r="AG23" s="108" t="s">
        <v>374</v>
      </c>
      <c r="AH23" s="84" t="s">
        <v>294</v>
      </c>
      <c r="AI23" s="108" t="s">
        <v>364</v>
      </c>
      <c r="AJ23" s="84">
        <v>1970</v>
      </c>
      <c r="AK23" s="84">
        <v>1970</v>
      </c>
      <c r="AL23" s="108" t="s">
        <v>375</v>
      </c>
      <c r="AM23" s="84">
        <v>4750.63</v>
      </c>
      <c r="AN23" s="112">
        <v>3129.37</v>
      </c>
      <c r="AO23" s="112">
        <v>7880</v>
      </c>
      <c r="AP23" s="112">
        <v>32249.37</v>
      </c>
      <c r="AQ23" s="112">
        <v>7599.63</v>
      </c>
      <c r="AR23" s="112">
        <v>39849</v>
      </c>
      <c r="AS23" s="112">
        <v>14307.32</v>
      </c>
      <c r="AT23" s="112">
        <v>5392.68</v>
      </c>
      <c r="AU23" s="112">
        <v>19700</v>
      </c>
      <c r="AV23" s="84">
        <v>14</v>
      </c>
      <c r="AW23" s="84"/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371</v>
      </c>
      <c r="BG23" s="84"/>
      <c r="BH23" s="114" t="s">
        <v>275</v>
      </c>
      <c r="BI23" s="38" t="s">
        <v>110</v>
      </c>
      <c r="BJ23" s="85">
        <v>45797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286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51585</v>
      </c>
      <c r="J24" s="38" t="s">
        <v>254</v>
      </c>
      <c r="K24" s="84">
        <v>51585</v>
      </c>
      <c r="L24" s="84" t="s">
        <v>255</v>
      </c>
      <c r="M24" s="38" t="s">
        <v>256</v>
      </c>
      <c r="N24" s="84">
        <v>84625</v>
      </c>
      <c r="O24" s="84" t="s">
        <v>257</v>
      </c>
      <c r="P24" s="84">
        <v>724477</v>
      </c>
      <c r="Q24" s="38" t="s">
        <v>330</v>
      </c>
      <c r="R24" s="38" t="s">
        <v>259</v>
      </c>
      <c r="S24" s="84" t="s">
        <v>376</v>
      </c>
      <c r="T24" s="84" t="s">
        <v>376</v>
      </c>
      <c r="U24" s="84" t="s">
        <v>280</v>
      </c>
      <c r="V24" s="84" t="s">
        <v>262</v>
      </c>
      <c r="W24" s="84">
        <v>0</v>
      </c>
      <c r="X24" s="38" t="s">
        <v>263</v>
      </c>
      <c r="Y24" s="84">
        <v>355995707</v>
      </c>
      <c r="Z24" s="38" t="s">
        <v>377</v>
      </c>
      <c r="AA24" s="108" t="s">
        <v>265</v>
      </c>
      <c r="AB24" s="84">
        <v>40000</v>
      </c>
      <c r="AC24" s="108" t="s">
        <v>266</v>
      </c>
      <c r="AD24" s="84">
        <v>24</v>
      </c>
      <c r="AE24" s="84" t="s">
        <v>267</v>
      </c>
      <c r="AF24" s="84" t="s">
        <v>292</v>
      </c>
      <c r="AG24" s="108" t="s">
        <v>378</v>
      </c>
      <c r="AH24" s="84" t="s">
        <v>294</v>
      </c>
      <c r="AI24" s="108" t="s">
        <v>271</v>
      </c>
      <c r="AJ24" s="84">
        <v>2130</v>
      </c>
      <c r="AK24" s="84">
        <v>2130</v>
      </c>
      <c r="AL24" s="108"/>
      <c r="AM24" s="84">
        <v>0</v>
      </c>
      <c r="AN24" s="112">
        <v>0</v>
      </c>
      <c r="AO24" s="112">
        <v>0</v>
      </c>
      <c r="AP24" s="112">
        <v>40000</v>
      </c>
      <c r="AQ24" s="112">
        <v>11964</v>
      </c>
      <c r="AR24" s="112">
        <v>51964</v>
      </c>
      <c r="AS24" s="112">
        <v>18626.14</v>
      </c>
      <c r="AT24" s="112">
        <v>9063.86</v>
      </c>
      <c r="AU24" s="112">
        <v>27690</v>
      </c>
      <c r="AV24" s="84">
        <v>13</v>
      </c>
      <c r="AW24" s="84"/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376</v>
      </c>
      <c r="BG24" s="84"/>
      <c r="BH24" s="114" t="s">
        <v>275</v>
      </c>
      <c r="BI24" s="38" t="s">
        <v>110</v>
      </c>
      <c r="BJ24" s="85">
        <v>45797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286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51585</v>
      </c>
      <c r="J25" s="38" t="s">
        <v>254</v>
      </c>
      <c r="K25" s="84">
        <v>51585</v>
      </c>
      <c r="L25" s="84" t="s">
        <v>255</v>
      </c>
      <c r="M25" s="38" t="s">
        <v>256</v>
      </c>
      <c r="N25" s="84">
        <v>84625</v>
      </c>
      <c r="O25" s="84" t="s">
        <v>257</v>
      </c>
      <c r="P25" s="84">
        <v>589048</v>
      </c>
      <c r="Q25" s="38" t="s">
        <v>258</v>
      </c>
      <c r="R25" s="38" t="s">
        <v>259</v>
      </c>
      <c r="S25" s="84" t="s">
        <v>379</v>
      </c>
      <c r="T25" s="84" t="s">
        <v>379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356119794</v>
      </c>
      <c r="Z25" s="38" t="s">
        <v>380</v>
      </c>
      <c r="AA25" s="108" t="s">
        <v>265</v>
      </c>
      <c r="AB25" s="84">
        <v>52000</v>
      </c>
      <c r="AC25" s="108" t="s">
        <v>266</v>
      </c>
      <c r="AD25" s="84">
        <v>24</v>
      </c>
      <c r="AE25" s="84" t="s">
        <v>267</v>
      </c>
      <c r="AF25" s="84" t="s">
        <v>292</v>
      </c>
      <c r="AG25" s="108" t="s">
        <v>378</v>
      </c>
      <c r="AH25" s="84" t="s">
        <v>294</v>
      </c>
      <c r="AI25" s="108" t="s">
        <v>271</v>
      </c>
      <c r="AJ25" s="84">
        <v>2780</v>
      </c>
      <c r="AK25" s="84">
        <v>2780</v>
      </c>
      <c r="AL25" s="108" t="s">
        <v>381</v>
      </c>
      <c r="AM25" s="84">
        <v>15960.17</v>
      </c>
      <c r="AN25" s="112">
        <v>9059.83</v>
      </c>
      <c r="AO25" s="112">
        <v>25020</v>
      </c>
      <c r="AP25" s="112">
        <v>36039.83</v>
      </c>
      <c r="AQ25" s="112">
        <v>6420.17</v>
      </c>
      <c r="AR25" s="112">
        <v>42460</v>
      </c>
      <c r="AS25" s="112">
        <v>8415.82</v>
      </c>
      <c r="AT25" s="112">
        <v>2704.18</v>
      </c>
      <c r="AU25" s="112">
        <v>11120</v>
      </c>
      <c r="AV25" s="84">
        <v>13</v>
      </c>
      <c r="AW25" s="84"/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379</v>
      </c>
      <c r="BG25" s="84"/>
      <c r="BH25" s="114" t="s">
        <v>275</v>
      </c>
      <c r="BI25" s="38" t="s">
        <v>110</v>
      </c>
      <c r="BJ25" s="85">
        <v>45797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286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51585</v>
      </c>
      <c r="J26" s="38" t="s">
        <v>254</v>
      </c>
      <c r="K26" s="84">
        <v>51585</v>
      </c>
      <c r="L26" s="84" t="s">
        <v>255</v>
      </c>
      <c r="M26" s="38" t="s">
        <v>256</v>
      </c>
      <c r="N26" s="84">
        <v>84625</v>
      </c>
      <c r="O26" s="84" t="s">
        <v>257</v>
      </c>
      <c r="P26" s="84">
        <v>589048</v>
      </c>
      <c r="Q26" s="38" t="s">
        <v>258</v>
      </c>
      <c r="R26" s="38" t="s">
        <v>259</v>
      </c>
      <c r="S26" s="84" t="s">
        <v>382</v>
      </c>
      <c r="T26" s="84" t="s">
        <v>382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356126685</v>
      </c>
      <c r="Z26" s="38" t="s">
        <v>383</v>
      </c>
      <c r="AA26" s="108" t="s">
        <v>265</v>
      </c>
      <c r="AB26" s="84">
        <v>52000</v>
      </c>
      <c r="AC26" s="108" t="s">
        <v>266</v>
      </c>
      <c r="AD26" s="84">
        <v>24</v>
      </c>
      <c r="AE26" s="84" t="s">
        <v>267</v>
      </c>
      <c r="AF26" s="84" t="s">
        <v>292</v>
      </c>
      <c r="AG26" s="108" t="s">
        <v>378</v>
      </c>
      <c r="AH26" s="84" t="s">
        <v>294</v>
      </c>
      <c r="AI26" s="108" t="s">
        <v>271</v>
      </c>
      <c r="AJ26" s="84">
        <v>2780</v>
      </c>
      <c r="AK26" s="84">
        <v>2780</v>
      </c>
      <c r="AL26" s="108" t="s">
        <v>375</v>
      </c>
      <c r="AM26" s="84">
        <v>4611.3500000000004</v>
      </c>
      <c r="AN26" s="112">
        <v>3728.65</v>
      </c>
      <c r="AO26" s="112">
        <v>8340</v>
      </c>
      <c r="AP26" s="112">
        <v>47388.65</v>
      </c>
      <c r="AQ26" s="112">
        <v>11751.35</v>
      </c>
      <c r="AR26" s="112">
        <v>59140</v>
      </c>
      <c r="AS26" s="112">
        <v>19764.64</v>
      </c>
      <c r="AT26" s="112">
        <v>8035.36</v>
      </c>
      <c r="AU26" s="112">
        <v>27800</v>
      </c>
      <c r="AV26" s="84">
        <v>13</v>
      </c>
      <c r="AW26" s="84"/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382</v>
      </c>
      <c r="BG26" s="84"/>
      <c r="BH26" s="114" t="s">
        <v>275</v>
      </c>
      <c r="BI26" s="38" t="s">
        <v>110</v>
      </c>
      <c r="BJ26" s="85">
        <v>45797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286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51585</v>
      </c>
      <c r="J27" s="38" t="s">
        <v>254</v>
      </c>
      <c r="K27" s="84">
        <v>51585</v>
      </c>
      <c r="L27" s="84" t="s">
        <v>255</v>
      </c>
      <c r="M27" s="38" t="s">
        <v>256</v>
      </c>
      <c r="N27" s="84">
        <v>84625</v>
      </c>
      <c r="O27" s="84" t="s">
        <v>257</v>
      </c>
      <c r="P27" s="84">
        <v>119281</v>
      </c>
      <c r="Q27" s="38" t="s">
        <v>277</v>
      </c>
      <c r="R27" s="38" t="s">
        <v>259</v>
      </c>
      <c r="S27" s="84" t="s">
        <v>384</v>
      </c>
      <c r="T27" s="84" t="s">
        <v>384</v>
      </c>
      <c r="U27" s="84" t="s">
        <v>261</v>
      </c>
      <c r="V27" s="84" t="s">
        <v>262</v>
      </c>
      <c r="W27" s="84">
        <v>0</v>
      </c>
      <c r="X27" s="38" t="s">
        <v>305</v>
      </c>
      <c r="Y27" s="84">
        <v>357042431</v>
      </c>
      <c r="Z27" s="38" t="s">
        <v>385</v>
      </c>
      <c r="AA27" s="108" t="s">
        <v>375</v>
      </c>
      <c r="AB27" s="84">
        <v>22000</v>
      </c>
      <c r="AC27" s="108" t="s">
        <v>266</v>
      </c>
      <c r="AD27" s="84">
        <v>18</v>
      </c>
      <c r="AE27" s="84" t="s">
        <v>267</v>
      </c>
      <c r="AF27" s="84" t="s">
        <v>292</v>
      </c>
      <c r="AG27" s="108" t="s">
        <v>341</v>
      </c>
      <c r="AH27" s="84" t="s">
        <v>294</v>
      </c>
      <c r="AI27" s="108" t="s">
        <v>386</v>
      </c>
      <c r="AJ27" s="84">
        <v>1480</v>
      </c>
      <c r="AK27" s="84">
        <v>1480</v>
      </c>
      <c r="AL27" s="108"/>
      <c r="AM27" s="84">
        <v>0</v>
      </c>
      <c r="AN27" s="112">
        <v>0</v>
      </c>
      <c r="AO27" s="112">
        <v>0</v>
      </c>
      <c r="AP27" s="112">
        <v>22000</v>
      </c>
      <c r="AQ27" s="112">
        <v>4837</v>
      </c>
      <c r="AR27" s="112">
        <v>26837</v>
      </c>
      <c r="AS27" s="112">
        <v>11053.5</v>
      </c>
      <c r="AT27" s="112">
        <v>3746.5</v>
      </c>
      <c r="AU27" s="112">
        <v>14800</v>
      </c>
      <c r="AV27" s="84">
        <v>10</v>
      </c>
      <c r="AW27" s="84"/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384</v>
      </c>
      <c r="BG27" s="84"/>
      <c r="BH27" s="114" t="s">
        <v>275</v>
      </c>
      <c r="BI27" s="38" t="s">
        <v>110</v>
      </c>
      <c r="BJ27" s="85">
        <v>45797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286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51585</v>
      </c>
      <c r="J28" s="38" t="s">
        <v>254</v>
      </c>
      <c r="K28" s="84">
        <v>51585</v>
      </c>
      <c r="L28" s="84" t="s">
        <v>255</v>
      </c>
      <c r="M28" s="38" t="s">
        <v>256</v>
      </c>
      <c r="N28" s="84">
        <v>84625</v>
      </c>
      <c r="O28" s="84" t="s">
        <v>257</v>
      </c>
      <c r="P28" s="84">
        <v>724477</v>
      </c>
      <c r="Q28" s="38" t="s">
        <v>330</v>
      </c>
      <c r="R28" s="38" t="s">
        <v>259</v>
      </c>
      <c r="S28" s="84" t="s">
        <v>387</v>
      </c>
      <c r="T28" s="84" t="s">
        <v>387</v>
      </c>
      <c r="U28" s="84" t="s">
        <v>280</v>
      </c>
      <c r="V28" s="84" t="s">
        <v>262</v>
      </c>
      <c r="W28" s="84">
        <v>0</v>
      </c>
      <c r="X28" s="38" t="s">
        <v>263</v>
      </c>
      <c r="Y28" s="84">
        <v>357042438</v>
      </c>
      <c r="Z28" s="38" t="s">
        <v>388</v>
      </c>
      <c r="AA28" s="108" t="s">
        <v>375</v>
      </c>
      <c r="AB28" s="84">
        <v>38000</v>
      </c>
      <c r="AC28" s="108" t="s">
        <v>266</v>
      </c>
      <c r="AD28" s="84">
        <v>24</v>
      </c>
      <c r="AE28" s="84" t="s">
        <v>267</v>
      </c>
      <c r="AF28" s="84" t="s">
        <v>327</v>
      </c>
      <c r="AG28" s="108" t="s">
        <v>374</v>
      </c>
      <c r="AH28" s="84" t="s">
        <v>294</v>
      </c>
      <c r="AI28" s="108" t="s">
        <v>386</v>
      </c>
      <c r="AJ28" s="84">
        <v>2030</v>
      </c>
      <c r="AK28" s="84">
        <v>2030</v>
      </c>
      <c r="AL28" s="108"/>
      <c r="AM28" s="84">
        <v>0</v>
      </c>
      <c r="AN28" s="112">
        <v>0</v>
      </c>
      <c r="AO28" s="112">
        <v>0</v>
      </c>
      <c r="AP28" s="112">
        <v>38000</v>
      </c>
      <c r="AQ28" s="112">
        <v>11116</v>
      </c>
      <c r="AR28" s="112">
        <v>49116</v>
      </c>
      <c r="AS28" s="112">
        <v>13319.24</v>
      </c>
      <c r="AT28" s="112">
        <v>6980.76</v>
      </c>
      <c r="AU28" s="112">
        <v>20300</v>
      </c>
      <c r="AV28" s="84">
        <v>10</v>
      </c>
      <c r="AW28" s="84"/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387</v>
      </c>
      <c r="BG28" s="84"/>
      <c r="BH28" s="114" t="s">
        <v>275</v>
      </c>
      <c r="BI28" s="38" t="s">
        <v>110</v>
      </c>
      <c r="BJ28" s="85">
        <v>45797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286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51585</v>
      </c>
      <c r="J29" s="38" t="s">
        <v>254</v>
      </c>
      <c r="K29" s="84">
        <v>51585</v>
      </c>
      <c r="L29" s="84" t="s">
        <v>255</v>
      </c>
      <c r="M29" s="38" t="s">
        <v>256</v>
      </c>
      <c r="N29" s="84">
        <v>84625</v>
      </c>
      <c r="O29" s="84" t="s">
        <v>257</v>
      </c>
      <c r="P29" s="84">
        <v>119281</v>
      </c>
      <c r="Q29" s="38" t="s">
        <v>277</v>
      </c>
      <c r="R29" s="38" t="s">
        <v>259</v>
      </c>
      <c r="S29" s="84" t="s">
        <v>389</v>
      </c>
      <c r="T29" s="84" t="s">
        <v>389</v>
      </c>
      <c r="U29" s="84" t="s">
        <v>261</v>
      </c>
      <c r="V29" s="84" t="s">
        <v>262</v>
      </c>
      <c r="W29" s="84">
        <v>0</v>
      </c>
      <c r="X29" s="38" t="s">
        <v>305</v>
      </c>
      <c r="Y29" s="84">
        <v>357042442</v>
      </c>
      <c r="Z29" s="38" t="s">
        <v>390</v>
      </c>
      <c r="AA29" s="108" t="s">
        <v>375</v>
      </c>
      <c r="AB29" s="84">
        <v>22000</v>
      </c>
      <c r="AC29" s="108" t="s">
        <v>266</v>
      </c>
      <c r="AD29" s="84">
        <v>18</v>
      </c>
      <c r="AE29" s="84" t="s">
        <v>267</v>
      </c>
      <c r="AF29" s="84" t="s">
        <v>292</v>
      </c>
      <c r="AG29" s="108" t="s">
        <v>391</v>
      </c>
      <c r="AH29" s="84" t="s">
        <v>294</v>
      </c>
      <c r="AI29" s="108" t="s">
        <v>386</v>
      </c>
      <c r="AJ29" s="84">
        <v>1480</v>
      </c>
      <c r="AK29" s="84">
        <v>1480</v>
      </c>
      <c r="AL29" s="108"/>
      <c r="AM29" s="84">
        <v>0</v>
      </c>
      <c r="AN29" s="112">
        <v>0</v>
      </c>
      <c r="AO29" s="112">
        <v>0</v>
      </c>
      <c r="AP29" s="112">
        <v>22000</v>
      </c>
      <c r="AQ29" s="112">
        <v>4837</v>
      </c>
      <c r="AR29" s="112">
        <v>26837</v>
      </c>
      <c r="AS29" s="112">
        <v>11053.5</v>
      </c>
      <c r="AT29" s="112">
        <v>3746.5</v>
      </c>
      <c r="AU29" s="112">
        <v>14800</v>
      </c>
      <c r="AV29" s="84">
        <v>10</v>
      </c>
      <c r="AW29" s="84"/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389</v>
      </c>
      <c r="BG29" s="84"/>
      <c r="BH29" s="114" t="s">
        <v>275</v>
      </c>
      <c r="BI29" s="38" t="s">
        <v>110</v>
      </c>
      <c r="BJ29" s="85">
        <v>45797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286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51585</v>
      </c>
      <c r="J30" s="38" t="s">
        <v>254</v>
      </c>
      <c r="K30" s="84">
        <v>51585</v>
      </c>
      <c r="L30" s="84" t="s">
        <v>255</v>
      </c>
      <c r="M30" s="38" t="s">
        <v>256</v>
      </c>
      <c r="N30" s="84">
        <v>84625</v>
      </c>
      <c r="O30" s="84" t="s">
        <v>257</v>
      </c>
      <c r="P30" s="84">
        <v>119281</v>
      </c>
      <c r="Q30" s="38" t="s">
        <v>277</v>
      </c>
      <c r="R30" s="38" t="s">
        <v>259</v>
      </c>
      <c r="S30" s="84" t="s">
        <v>392</v>
      </c>
      <c r="T30" s="84" t="s">
        <v>392</v>
      </c>
      <c r="U30" s="84" t="s">
        <v>261</v>
      </c>
      <c r="V30" s="84" t="s">
        <v>262</v>
      </c>
      <c r="W30" s="84">
        <v>0</v>
      </c>
      <c r="X30" s="38" t="s">
        <v>305</v>
      </c>
      <c r="Y30" s="84">
        <v>357385173</v>
      </c>
      <c r="Z30" s="38" t="s">
        <v>393</v>
      </c>
      <c r="AA30" s="108" t="s">
        <v>394</v>
      </c>
      <c r="AB30" s="84">
        <v>20000</v>
      </c>
      <c r="AC30" s="108" t="s">
        <v>266</v>
      </c>
      <c r="AD30" s="84">
        <v>18</v>
      </c>
      <c r="AE30" s="84" t="s">
        <v>267</v>
      </c>
      <c r="AF30" s="84" t="s">
        <v>292</v>
      </c>
      <c r="AG30" s="108" t="s">
        <v>341</v>
      </c>
      <c r="AH30" s="84" t="s">
        <v>294</v>
      </c>
      <c r="AI30" s="108" t="s">
        <v>386</v>
      </c>
      <c r="AJ30" s="84">
        <v>1340</v>
      </c>
      <c r="AK30" s="84">
        <v>1340</v>
      </c>
      <c r="AL30" s="108"/>
      <c r="AM30" s="84">
        <v>0</v>
      </c>
      <c r="AN30" s="112">
        <v>0</v>
      </c>
      <c r="AO30" s="112">
        <v>0</v>
      </c>
      <c r="AP30" s="112">
        <v>20000</v>
      </c>
      <c r="AQ30" s="112">
        <v>4455</v>
      </c>
      <c r="AR30" s="112">
        <v>24455</v>
      </c>
      <c r="AS30" s="112">
        <v>9955.86</v>
      </c>
      <c r="AT30" s="112">
        <v>3444.14</v>
      </c>
      <c r="AU30" s="112">
        <v>13400</v>
      </c>
      <c r="AV30" s="84">
        <v>10</v>
      </c>
      <c r="AW30" s="84"/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392</v>
      </c>
      <c r="BG30" s="84"/>
      <c r="BH30" s="114" t="s">
        <v>275</v>
      </c>
      <c r="BI30" s="38" t="s">
        <v>110</v>
      </c>
      <c r="BJ30" s="85">
        <v>45797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286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51585</v>
      </c>
      <c r="J31" s="38" t="s">
        <v>254</v>
      </c>
      <c r="K31" s="84">
        <v>51585</v>
      </c>
      <c r="L31" s="84" t="s">
        <v>255</v>
      </c>
      <c r="M31" s="38" t="s">
        <v>256</v>
      </c>
      <c r="N31" s="84">
        <v>84625</v>
      </c>
      <c r="O31" s="84" t="s">
        <v>257</v>
      </c>
      <c r="P31" s="84">
        <v>589048</v>
      </c>
      <c r="Q31" s="38" t="s">
        <v>258</v>
      </c>
      <c r="R31" s="38" t="s">
        <v>259</v>
      </c>
      <c r="S31" s="84" t="s">
        <v>395</v>
      </c>
      <c r="T31" s="84" t="s">
        <v>395</v>
      </c>
      <c r="U31" s="84" t="s">
        <v>297</v>
      </c>
      <c r="V31" s="84" t="s">
        <v>262</v>
      </c>
      <c r="W31" s="84">
        <v>0</v>
      </c>
      <c r="X31" s="38" t="s">
        <v>263</v>
      </c>
      <c r="Y31" s="84">
        <v>357385183</v>
      </c>
      <c r="Z31" s="38" t="s">
        <v>396</v>
      </c>
      <c r="AA31" s="108" t="s">
        <v>397</v>
      </c>
      <c r="AB31" s="84">
        <v>37000</v>
      </c>
      <c r="AC31" s="108" t="s">
        <v>266</v>
      </c>
      <c r="AD31" s="84">
        <v>24</v>
      </c>
      <c r="AE31" s="84" t="s">
        <v>267</v>
      </c>
      <c r="AF31" s="84" t="s">
        <v>327</v>
      </c>
      <c r="AG31" s="108" t="s">
        <v>398</v>
      </c>
      <c r="AH31" s="84" t="s">
        <v>294</v>
      </c>
      <c r="AI31" s="108" t="s">
        <v>386</v>
      </c>
      <c r="AJ31" s="84">
        <v>1970</v>
      </c>
      <c r="AK31" s="84">
        <v>1970</v>
      </c>
      <c r="AL31" s="108"/>
      <c r="AM31" s="84">
        <v>0</v>
      </c>
      <c r="AN31" s="112">
        <v>0</v>
      </c>
      <c r="AO31" s="112">
        <v>0</v>
      </c>
      <c r="AP31" s="112">
        <v>37000</v>
      </c>
      <c r="AQ31" s="112">
        <v>11071</v>
      </c>
      <c r="AR31" s="112">
        <v>48071</v>
      </c>
      <c r="AS31" s="112">
        <v>12744.1</v>
      </c>
      <c r="AT31" s="112">
        <v>6955.9</v>
      </c>
      <c r="AU31" s="112">
        <v>19700</v>
      </c>
      <c r="AV31" s="84">
        <v>10</v>
      </c>
      <c r="AW31" s="84"/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395</v>
      </c>
      <c r="BG31" s="84"/>
      <c r="BH31" s="114" t="s">
        <v>275</v>
      </c>
      <c r="BI31" s="38" t="s">
        <v>110</v>
      </c>
      <c r="BJ31" s="85">
        <v>45797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286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51585</v>
      </c>
      <c r="J32" s="38" t="s">
        <v>254</v>
      </c>
      <c r="K32" s="84">
        <v>51585</v>
      </c>
      <c r="L32" s="84" t="s">
        <v>255</v>
      </c>
      <c r="M32" s="38" t="s">
        <v>256</v>
      </c>
      <c r="N32" s="84">
        <v>84625</v>
      </c>
      <c r="O32" s="84" t="s">
        <v>257</v>
      </c>
      <c r="P32" s="84">
        <v>119281</v>
      </c>
      <c r="Q32" s="38" t="s">
        <v>277</v>
      </c>
      <c r="R32" s="38" t="s">
        <v>259</v>
      </c>
      <c r="S32" s="84" t="s">
        <v>399</v>
      </c>
      <c r="T32" s="84" t="s">
        <v>399</v>
      </c>
      <c r="U32" s="84" t="s">
        <v>324</v>
      </c>
      <c r="V32" s="84" t="s">
        <v>262</v>
      </c>
      <c r="W32" s="84">
        <v>0</v>
      </c>
      <c r="X32" s="38" t="s">
        <v>305</v>
      </c>
      <c r="Y32" s="84">
        <v>357385187</v>
      </c>
      <c r="Z32" s="38" t="s">
        <v>400</v>
      </c>
      <c r="AA32" s="108" t="s">
        <v>394</v>
      </c>
      <c r="AB32" s="84">
        <v>20000</v>
      </c>
      <c r="AC32" s="108" t="s">
        <v>266</v>
      </c>
      <c r="AD32" s="84">
        <v>18</v>
      </c>
      <c r="AE32" s="84" t="s">
        <v>267</v>
      </c>
      <c r="AF32" s="84" t="s">
        <v>292</v>
      </c>
      <c r="AG32" s="108" t="s">
        <v>401</v>
      </c>
      <c r="AH32" s="84" t="s">
        <v>294</v>
      </c>
      <c r="AI32" s="108" t="s">
        <v>386</v>
      </c>
      <c r="AJ32" s="84">
        <v>1340</v>
      </c>
      <c r="AK32" s="84">
        <v>1340</v>
      </c>
      <c r="AL32" s="108"/>
      <c r="AM32" s="84">
        <v>0</v>
      </c>
      <c r="AN32" s="112">
        <v>0</v>
      </c>
      <c r="AO32" s="112">
        <v>0</v>
      </c>
      <c r="AP32" s="112">
        <v>20000</v>
      </c>
      <c r="AQ32" s="112">
        <v>4455</v>
      </c>
      <c r="AR32" s="112">
        <v>24455</v>
      </c>
      <c r="AS32" s="112">
        <v>9955.86</v>
      </c>
      <c r="AT32" s="112">
        <v>3444.14</v>
      </c>
      <c r="AU32" s="112">
        <v>13400</v>
      </c>
      <c r="AV32" s="84">
        <v>10</v>
      </c>
      <c r="AW32" s="84"/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399</v>
      </c>
      <c r="BG32" s="84"/>
      <c r="BH32" s="114" t="s">
        <v>275</v>
      </c>
      <c r="BI32" s="38" t="s">
        <v>110</v>
      </c>
      <c r="BJ32" s="85">
        <v>45797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286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51585</v>
      </c>
      <c r="J33" s="38" t="s">
        <v>254</v>
      </c>
      <c r="K33" s="84">
        <v>51585</v>
      </c>
      <c r="L33" s="84" t="s">
        <v>255</v>
      </c>
      <c r="M33" s="38" t="s">
        <v>256</v>
      </c>
      <c r="N33" s="84">
        <v>84625</v>
      </c>
      <c r="O33" s="84" t="s">
        <v>257</v>
      </c>
      <c r="P33" s="84">
        <v>589048</v>
      </c>
      <c r="Q33" s="38" t="s">
        <v>258</v>
      </c>
      <c r="R33" s="38" t="s">
        <v>259</v>
      </c>
      <c r="S33" s="84" t="s">
        <v>402</v>
      </c>
      <c r="T33" s="84" t="s">
        <v>402</v>
      </c>
      <c r="U33" s="84" t="s">
        <v>297</v>
      </c>
      <c r="V33" s="84" t="s">
        <v>262</v>
      </c>
      <c r="W33" s="84">
        <v>0</v>
      </c>
      <c r="X33" s="38" t="s">
        <v>263</v>
      </c>
      <c r="Y33" s="84">
        <v>357385198</v>
      </c>
      <c r="Z33" s="38" t="s">
        <v>403</v>
      </c>
      <c r="AA33" s="108" t="s">
        <v>397</v>
      </c>
      <c r="AB33" s="84">
        <v>37000</v>
      </c>
      <c r="AC33" s="108" t="s">
        <v>266</v>
      </c>
      <c r="AD33" s="84">
        <v>24</v>
      </c>
      <c r="AE33" s="84" t="s">
        <v>267</v>
      </c>
      <c r="AF33" s="84" t="s">
        <v>327</v>
      </c>
      <c r="AG33" s="108" t="s">
        <v>404</v>
      </c>
      <c r="AH33" s="84" t="s">
        <v>294</v>
      </c>
      <c r="AI33" s="108" t="s">
        <v>386</v>
      </c>
      <c r="AJ33" s="84">
        <v>1970</v>
      </c>
      <c r="AK33" s="84">
        <v>1970</v>
      </c>
      <c r="AL33" s="108" t="s">
        <v>365</v>
      </c>
      <c r="AM33" s="84">
        <v>854.93</v>
      </c>
      <c r="AN33" s="112">
        <v>1115.07</v>
      </c>
      <c r="AO33" s="112">
        <v>1970</v>
      </c>
      <c r="AP33" s="112">
        <v>36145.07</v>
      </c>
      <c r="AQ33" s="112">
        <v>9955.93</v>
      </c>
      <c r="AR33" s="112">
        <v>46101</v>
      </c>
      <c r="AS33" s="112">
        <v>11889.17</v>
      </c>
      <c r="AT33" s="112">
        <v>5840.83</v>
      </c>
      <c r="AU33" s="112">
        <v>17730</v>
      </c>
      <c r="AV33" s="84">
        <v>10</v>
      </c>
      <c r="AW33" s="84"/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402</v>
      </c>
      <c r="BG33" s="84"/>
      <c r="BH33" s="114" t="s">
        <v>275</v>
      </c>
      <c r="BI33" s="38" t="s">
        <v>110</v>
      </c>
      <c r="BJ33" s="85">
        <v>45797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286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51585</v>
      </c>
      <c r="J34" s="38" t="s">
        <v>254</v>
      </c>
      <c r="K34" s="84">
        <v>51585</v>
      </c>
      <c r="L34" s="84" t="s">
        <v>255</v>
      </c>
      <c r="M34" s="38" t="s">
        <v>256</v>
      </c>
      <c r="N34" s="84">
        <v>84625</v>
      </c>
      <c r="O34" s="84" t="s">
        <v>257</v>
      </c>
      <c r="P34" s="84">
        <v>589048</v>
      </c>
      <c r="Q34" s="38" t="s">
        <v>258</v>
      </c>
      <c r="R34" s="38" t="s">
        <v>259</v>
      </c>
      <c r="S34" s="84" t="s">
        <v>405</v>
      </c>
      <c r="T34" s="84" t="s">
        <v>405</v>
      </c>
      <c r="U34" s="84" t="s">
        <v>297</v>
      </c>
      <c r="V34" s="84" t="s">
        <v>262</v>
      </c>
      <c r="W34" s="84">
        <v>0</v>
      </c>
      <c r="X34" s="38" t="s">
        <v>263</v>
      </c>
      <c r="Y34" s="84">
        <v>357385208</v>
      </c>
      <c r="Z34" s="38" t="s">
        <v>406</v>
      </c>
      <c r="AA34" s="108" t="s">
        <v>397</v>
      </c>
      <c r="AB34" s="84">
        <v>37000</v>
      </c>
      <c r="AC34" s="108" t="s">
        <v>266</v>
      </c>
      <c r="AD34" s="84">
        <v>24</v>
      </c>
      <c r="AE34" s="84" t="s">
        <v>267</v>
      </c>
      <c r="AF34" s="84" t="s">
        <v>327</v>
      </c>
      <c r="AG34" s="108" t="s">
        <v>407</v>
      </c>
      <c r="AH34" s="84" t="s">
        <v>294</v>
      </c>
      <c r="AI34" s="108" t="s">
        <v>386</v>
      </c>
      <c r="AJ34" s="84">
        <v>1970</v>
      </c>
      <c r="AK34" s="84">
        <v>1970</v>
      </c>
      <c r="AL34" s="108"/>
      <c r="AM34" s="84">
        <v>0</v>
      </c>
      <c r="AN34" s="112">
        <v>0</v>
      </c>
      <c r="AO34" s="112">
        <v>0</v>
      </c>
      <c r="AP34" s="112">
        <v>37000</v>
      </c>
      <c r="AQ34" s="112">
        <v>11071</v>
      </c>
      <c r="AR34" s="112">
        <v>48071</v>
      </c>
      <c r="AS34" s="112">
        <v>12744.1</v>
      </c>
      <c r="AT34" s="112">
        <v>6955.9</v>
      </c>
      <c r="AU34" s="112">
        <v>19700</v>
      </c>
      <c r="AV34" s="84">
        <v>10</v>
      </c>
      <c r="AW34" s="84"/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405</v>
      </c>
      <c r="BG34" s="84"/>
      <c r="BH34" s="114" t="s">
        <v>275</v>
      </c>
      <c r="BI34" s="38" t="s">
        <v>110</v>
      </c>
      <c r="BJ34" s="85">
        <v>45797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286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51585</v>
      </c>
      <c r="J35" s="38" t="s">
        <v>254</v>
      </c>
      <c r="K35" s="84">
        <v>51585</v>
      </c>
      <c r="L35" s="84" t="s">
        <v>255</v>
      </c>
      <c r="M35" s="38" t="s">
        <v>256</v>
      </c>
      <c r="N35" s="84">
        <v>84625</v>
      </c>
      <c r="O35" s="84" t="s">
        <v>257</v>
      </c>
      <c r="P35" s="84">
        <v>724477</v>
      </c>
      <c r="Q35" s="38" t="s">
        <v>330</v>
      </c>
      <c r="R35" s="38" t="s">
        <v>259</v>
      </c>
      <c r="S35" s="84" t="s">
        <v>408</v>
      </c>
      <c r="T35" s="84" t="s">
        <v>408</v>
      </c>
      <c r="U35" s="84" t="s">
        <v>280</v>
      </c>
      <c r="V35" s="84" t="s">
        <v>262</v>
      </c>
      <c r="W35" s="84">
        <v>0</v>
      </c>
      <c r="X35" s="38" t="s">
        <v>263</v>
      </c>
      <c r="Y35" s="84">
        <v>357385210</v>
      </c>
      <c r="Z35" s="38" t="s">
        <v>409</v>
      </c>
      <c r="AA35" s="108" t="s">
        <v>394</v>
      </c>
      <c r="AB35" s="84">
        <v>36000</v>
      </c>
      <c r="AC35" s="108" t="s">
        <v>266</v>
      </c>
      <c r="AD35" s="84">
        <v>24</v>
      </c>
      <c r="AE35" s="84" t="s">
        <v>267</v>
      </c>
      <c r="AF35" s="84" t="s">
        <v>327</v>
      </c>
      <c r="AG35" s="108" t="s">
        <v>328</v>
      </c>
      <c r="AH35" s="84" t="s">
        <v>294</v>
      </c>
      <c r="AI35" s="108" t="s">
        <v>386</v>
      </c>
      <c r="AJ35" s="84">
        <v>1920</v>
      </c>
      <c r="AK35" s="84">
        <v>1920</v>
      </c>
      <c r="AL35" s="108"/>
      <c r="AM35" s="84">
        <v>0</v>
      </c>
      <c r="AN35" s="112">
        <v>0</v>
      </c>
      <c r="AO35" s="112">
        <v>0</v>
      </c>
      <c r="AP35" s="112">
        <v>36000</v>
      </c>
      <c r="AQ35" s="112">
        <v>10631</v>
      </c>
      <c r="AR35" s="112">
        <v>46631</v>
      </c>
      <c r="AS35" s="112">
        <v>12524.24</v>
      </c>
      <c r="AT35" s="112">
        <v>6675.76</v>
      </c>
      <c r="AU35" s="112">
        <v>19200</v>
      </c>
      <c r="AV35" s="84">
        <v>10</v>
      </c>
      <c r="AW35" s="84"/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408</v>
      </c>
      <c r="BG35" s="84"/>
      <c r="BH35" s="114" t="s">
        <v>275</v>
      </c>
      <c r="BI35" s="38" t="s">
        <v>110</v>
      </c>
      <c r="BJ35" s="85">
        <v>45797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286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51585</v>
      </c>
      <c r="J36" s="38" t="s">
        <v>254</v>
      </c>
      <c r="K36" s="84">
        <v>51585</v>
      </c>
      <c r="L36" s="84" t="s">
        <v>255</v>
      </c>
      <c r="M36" s="38" t="s">
        <v>256</v>
      </c>
      <c r="N36" s="84">
        <v>84625</v>
      </c>
      <c r="O36" s="84" t="s">
        <v>257</v>
      </c>
      <c r="P36" s="84">
        <v>556661</v>
      </c>
      <c r="Q36" s="38" t="s">
        <v>303</v>
      </c>
      <c r="R36" s="38" t="s">
        <v>259</v>
      </c>
      <c r="S36" s="84" t="s">
        <v>410</v>
      </c>
      <c r="T36" s="84" t="s">
        <v>410</v>
      </c>
      <c r="U36" s="84" t="s">
        <v>297</v>
      </c>
      <c r="V36" s="84" t="s">
        <v>262</v>
      </c>
      <c r="W36" s="84">
        <v>0</v>
      </c>
      <c r="X36" s="38" t="s">
        <v>263</v>
      </c>
      <c r="Y36" s="84">
        <v>358104914</v>
      </c>
      <c r="Z36" s="38" t="s">
        <v>411</v>
      </c>
      <c r="AA36" s="108" t="s">
        <v>412</v>
      </c>
      <c r="AB36" s="84">
        <v>35000</v>
      </c>
      <c r="AC36" s="108" t="s">
        <v>266</v>
      </c>
      <c r="AD36" s="84">
        <v>24</v>
      </c>
      <c r="AE36" s="84" t="s">
        <v>267</v>
      </c>
      <c r="AF36" s="84" t="s">
        <v>327</v>
      </c>
      <c r="AG36" s="108" t="s">
        <v>346</v>
      </c>
      <c r="AH36" s="84" t="s">
        <v>294</v>
      </c>
      <c r="AI36" s="108" t="s">
        <v>413</v>
      </c>
      <c r="AJ36" s="84">
        <v>1860</v>
      </c>
      <c r="AK36" s="84">
        <v>1860</v>
      </c>
      <c r="AL36" s="108"/>
      <c r="AM36" s="84">
        <v>0</v>
      </c>
      <c r="AN36" s="112">
        <v>0</v>
      </c>
      <c r="AO36" s="112">
        <v>0</v>
      </c>
      <c r="AP36" s="112">
        <v>35000</v>
      </c>
      <c r="AQ36" s="112">
        <v>10084</v>
      </c>
      <c r="AR36" s="112">
        <v>45084</v>
      </c>
      <c r="AS36" s="112">
        <v>9601.73</v>
      </c>
      <c r="AT36" s="112">
        <v>5278.27</v>
      </c>
      <c r="AU36" s="112">
        <v>14880</v>
      </c>
      <c r="AV36" s="84">
        <v>8</v>
      </c>
      <c r="AW36" s="84"/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410</v>
      </c>
      <c r="BG36" s="84"/>
      <c r="BH36" s="114" t="s">
        <v>275</v>
      </c>
      <c r="BI36" s="38" t="s">
        <v>110</v>
      </c>
      <c r="BJ36" s="85">
        <v>45797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286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51585</v>
      </c>
      <c r="J37" s="38" t="s">
        <v>254</v>
      </c>
      <c r="K37" s="84">
        <v>51585</v>
      </c>
      <c r="L37" s="84" t="s">
        <v>255</v>
      </c>
      <c r="M37" s="38" t="s">
        <v>256</v>
      </c>
      <c r="N37" s="84">
        <v>84625</v>
      </c>
      <c r="O37" s="84" t="s">
        <v>257</v>
      </c>
      <c r="P37" s="84">
        <v>724477</v>
      </c>
      <c r="Q37" s="38" t="s">
        <v>330</v>
      </c>
      <c r="R37" s="38" t="s">
        <v>259</v>
      </c>
      <c r="S37" s="84" t="s">
        <v>414</v>
      </c>
      <c r="T37" s="84" t="s">
        <v>414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358176033</v>
      </c>
      <c r="Z37" s="38" t="s">
        <v>415</v>
      </c>
      <c r="AA37" s="108" t="s">
        <v>416</v>
      </c>
      <c r="AB37" s="84">
        <v>57000</v>
      </c>
      <c r="AC37" s="108" t="s">
        <v>266</v>
      </c>
      <c r="AD37" s="84">
        <v>24</v>
      </c>
      <c r="AE37" s="84" t="s">
        <v>291</v>
      </c>
      <c r="AF37" s="84"/>
      <c r="AG37" s="108" t="s">
        <v>417</v>
      </c>
      <c r="AH37" s="84"/>
      <c r="AI37" s="108" t="s">
        <v>413</v>
      </c>
      <c r="AJ37" s="84">
        <v>3040</v>
      </c>
      <c r="AK37" s="84">
        <v>3040</v>
      </c>
      <c r="AL37" s="108"/>
      <c r="AM37" s="84">
        <v>0</v>
      </c>
      <c r="AN37" s="112">
        <v>0</v>
      </c>
      <c r="AO37" s="112">
        <v>0</v>
      </c>
      <c r="AP37" s="112">
        <v>57000</v>
      </c>
      <c r="AQ37" s="112">
        <v>16164</v>
      </c>
      <c r="AR37" s="112">
        <v>73164</v>
      </c>
      <c r="AS37" s="112">
        <v>15863.8</v>
      </c>
      <c r="AT37" s="112">
        <v>8456.2000000000007</v>
      </c>
      <c r="AU37" s="112">
        <v>24320</v>
      </c>
      <c r="AV37" s="84">
        <v>8</v>
      </c>
      <c r="AW37" s="84"/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414</v>
      </c>
      <c r="BG37" s="84"/>
      <c r="BH37" s="114" t="s">
        <v>275</v>
      </c>
      <c r="BI37" s="38" t="s">
        <v>110</v>
      </c>
      <c r="BJ37" s="85">
        <v>45797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286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51585</v>
      </c>
      <c r="J38" s="38" t="s">
        <v>254</v>
      </c>
      <c r="K38" s="84">
        <v>51585</v>
      </c>
      <c r="L38" s="84" t="s">
        <v>255</v>
      </c>
      <c r="M38" s="38" t="s">
        <v>256</v>
      </c>
      <c r="N38" s="84">
        <v>84625</v>
      </c>
      <c r="O38" s="84" t="s">
        <v>257</v>
      </c>
      <c r="P38" s="84">
        <v>589048</v>
      </c>
      <c r="Q38" s="38" t="s">
        <v>258</v>
      </c>
      <c r="R38" s="38" t="s">
        <v>259</v>
      </c>
      <c r="S38" s="84" t="s">
        <v>418</v>
      </c>
      <c r="T38" s="84" t="s">
        <v>418</v>
      </c>
      <c r="U38" s="84" t="s">
        <v>261</v>
      </c>
      <c r="V38" s="84" t="s">
        <v>262</v>
      </c>
      <c r="W38" s="84">
        <v>0</v>
      </c>
      <c r="X38" s="38" t="s">
        <v>305</v>
      </c>
      <c r="Y38" s="84">
        <v>358517583</v>
      </c>
      <c r="Z38" s="38" t="s">
        <v>419</v>
      </c>
      <c r="AA38" s="108" t="s">
        <v>420</v>
      </c>
      <c r="AB38" s="84">
        <v>21000</v>
      </c>
      <c r="AC38" s="108" t="s">
        <v>266</v>
      </c>
      <c r="AD38" s="84">
        <v>12</v>
      </c>
      <c r="AE38" s="84" t="s">
        <v>267</v>
      </c>
      <c r="AF38" s="84" t="s">
        <v>292</v>
      </c>
      <c r="AG38" s="108" t="s">
        <v>378</v>
      </c>
      <c r="AH38" s="84" t="s">
        <v>294</v>
      </c>
      <c r="AI38" s="108" t="s">
        <v>421</v>
      </c>
      <c r="AJ38" s="84">
        <v>1990</v>
      </c>
      <c r="AK38" s="84">
        <v>1990</v>
      </c>
      <c r="AL38" s="108" t="s">
        <v>422</v>
      </c>
      <c r="AM38" s="84">
        <v>0</v>
      </c>
      <c r="AN38" s="112">
        <v>70</v>
      </c>
      <c r="AO38" s="112">
        <v>70</v>
      </c>
      <c r="AP38" s="112">
        <v>21000</v>
      </c>
      <c r="AQ38" s="112">
        <v>3034</v>
      </c>
      <c r="AR38" s="112">
        <v>24034</v>
      </c>
      <c r="AS38" s="112">
        <v>9703.2000000000007</v>
      </c>
      <c r="AT38" s="112">
        <v>2166.8000000000002</v>
      </c>
      <c r="AU38" s="112">
        <v>11870</v>
      </c>
      <c r="AV38" s="84">
        <v>6</v>
      </c>
      <c r="AW38" s="84"/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418</v>
      </c>
      <c r="BG38" s="84"/>
      <c r="BH38" s="114" t="s">
        <v>275</v>
      </c>
      <c r="BI38" s="38" t="s">
        <v>110</v>
      </c>
      <c r="BJ38" s="85">
        <v>45797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286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51585</v>
      </c>
      <c r="J39" s="38" t="s">
        <v>254</v>
      </c>
      <c r="K39" s="84">
        <v>51585</v>
      </c>
      <c r="L39" s="84" t="s">
        <v>255</v>
      </c>
      <c r="M39" s="38" t="s">
        <v>256</v>
      </c>
      <c r="N39" s="84">
        <v>84625</v>
      </c>
      <c r="O39" s="84" t="s">
        <v>257</v>
      </c>
      <c r="P39" s="84">
        <v>589048</v>
      </c>
      <c r="Q39" s="38" t="s">
        <v>258</v>
      </c>
      <c r="R39" s="38" t="s">
        <v>259</v>
      </c>
      <c r="S39" s="84" t="s">
        <v>423</v>
      </c>
      <c r="T39" s="84" t="s">
        <v>423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358517584</v>
      </c>
      <c r="Z39" s="38" t="s">
        <v>424</v>
      </c>
      <c r="AA39" s="108" t="s">
        <v>420</v>
      </c>
      <c r="AB39" s="84">
        <v>55000</v>
      </c>
      <c r="AC39" s="108" t="s">
        <v>266</v>
      </c>
      <c r="AD39" s="84">
        <v>24</v>
      </c>
      <c r="AE39" s="84" t="s">
        <v>291</v>
      </c>
      <c r="AF39" s="84" t="s">
        <v>292</v>
      </c>
      <c r="AG39" s="108" t="s">
        <v>378</v>
      </c>
      <c r="AH39" s="84" t="s">
        <v>294</v>
      </c>
      <c r="AI39" s="108" t="s">
        <v>421</v>
      </c>
      <c r="AJ39" s="84">
        <v>2930</v>
      </c>
      <c r="AK39" s="84">
        <v>2930</v>
      </c>
      <c r="AL39" s="108"/>
      <c r="AM39" s="84">
        <v>0</v>
      </c>
      <c r="AN39" s="112">
        <v>0</v>
      </c>
      <c r="AO39" s="112">
        <v>0</v>
      </c>
      <c r="AP39" s="112">
        <v>55000</v>
      </c>
      <c r="AQ39" s="112">
        <v>15857</v>
      </c>
      <c r="AR39" s="112">
        <v>70857</v>
      </c>
      <c r="AS39" s="112">
        <v>11031.98</v>
      </c>
      <c r="AT39" s="112">
        <v>6548.02</v>
      </c>
      <c r="AU39" s="112">
        <v>17580</v>
      </c>
      <c r="AV39" s="84">
        <v>6</v>
      </c>
      <c r="AW39" s="84"/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423</v>
      </c>
      <c r="BG39" s="84"/>
      <c r="BH39" s="114" t="s">
        <v>275</v>
      </c>
      <c r="BI39" s="38" t="s">
        <v>110</v>
      </c>
      <c r="BJ39" s="85">
        <v>45797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286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51585</v>
      </c>
      <c r="J40" s="38" t="s">
        <v>254</v>
      </c>
      <c r="K40" s="84">
        <v>51585</v>
      </c>
      <c r="L40" s="84" t="s">
        <v>255</v>
      </c>
      <c r="M40" s="38" t="s">
        <v>256</v>
      </c>
      <c r="N40" s="84">
        <v>84625</v>
      </c>
      <c r="O40" s="84" t="s">
        <v>257</v>
      </c>
      <c r="P40" s="84">
        <v>589048</v>
      </c>
      <c r="Q40" s="38" t="s">
        <v>258</v>
      </c>
      <c r="R40" s="38" t="s">
        <v>259</v>
      </c>
      <c r="S40" s="84" t="s">
        <v>425</v>
      </c>
      <c r="T40" s="84" t="s">
        <v>425</v>
      </c>
      <c r="U40" s="84" t="s">
        <v>261</v>
      </c>
      <c r="V40" s="84" t="s">
        <v>262</v>
      </c>
      <c r="W40" s="84">
        <v>0</v>
      </c>
      <c r="X40" s="38" t="s">
        <v>305</v>
      </c>
      <c r="Y40" s="84">
        <v>358517585</v>
      </c>
      <c r="Z40" s="38" t="s">
        <v>419</v>
      </c>
      <c r="AA40" s="108" t="s">
        <v>420</v>
      </c>
      <c r="AB40" s="84">
        <v>21000</v>
      </c>
      <c r="AC40" s="108" t="s">
        <v>266</v>
      </c>
      <c r="AD40" s="84">
        <v>18</v>
      </c>
      <c r="AE40" s="84" t="s">
        <v>267</v>
      </c>
      <c r="AF40" s="84" t="s">
        <v>292</v>
      </c>
      <c r="AG40" s="108" t="s">
        <v>426</v>
      </c>
      <c r="AH40" s="84" t="s">
        <v>294</v>
      </c>
      <c r="AI40" s="108" t="s">
        <v>421</v>
      </c>
      <c r="AJ40" s="84">
        <v>1410</v>
      </c>
      <c r="AK40" s="84">
        <v>1410</v>
      </c>
      <c r="AL40" s="108"/>
      <c r="AM40" s="84">
        <v>0</v>
      </c>
      <c r="AN40" s="112">
        <v>0</v>
      </c>
      <c r="AO40" s="112">
        <v>0</v>
      </c>
      <c r="AP40" s="112">
        <v>21000</v>
      </c>
      <c r="AQ40" s="112">
        <v>4543</v>
      </c>
      <c r="AR40" s="112">
        <v>25543</v>
      </c>
      <c r="AS40" s="112">
        <v>6047.88</v>
      </c>
      <c r="AT40" s="112">
        <v>2412.12</v>
      </c>
      <c r="AU40" s="112">
        <v>8460</v>
      </c>
      <c r="AV40" s="84">
        <v>6</v>
      </c>
      <c r="AW40" s="84"/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425</v>
      </c>
      <c r="BG40" s="84"/>
      <c r="BH40" s="114" t="s">
        <v>275</v>
      </c>
      <c r="BI40" s="38" t="s">
        <v>110</v>
      </c>
      <c r="BJ40" s="85">
        <v>45797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286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51585</v>
      </c>
      <c r="J41" s="38" t="s">
        <v>254</v>
      </c>
      <c r="K41" s="84">
        <v>51585</v>
      </c>
      <c r="L41" s="84" t="s">
        <v>255</v>
      </c>
      <c r="M41" s="38" t="s">
        <v>256</v>
      </c>
      <c r="N41" s="84">
        <v>84625</v>
      </c>
      <c r="O41" s="84" t="s">
        <v>257</v>
      </c>
      <c r="P41" s="84">
        <v>589048</v>
      </c>
      <c r="Q41" s="38" t="s">
        <v>258</v>
      </c>
      <c r="R41" s="38" t="s">
        <v>259</v>
      </c>
      <c r="S41" s="84" t="s">
        <v>427</v>
      </c>
      <c r="T41" s="84" t="s">
        <v>427</v>
      </c>
      <c r="U41" s="84" t="s">
        <v>297</v>
      </c>
      <c r="V41" s="84" t="s">
        <v>262</v>
      </c>
      <c r="W41" s="84">
        <v>0</v>
      </c>
      <c r="X41" s="38" t="s">
        <v>263</v>
      </c>
      <c r="Y41" s="84">
        <v>358517586</v>
      </c>
      <c r="Z41" s="38" t="s">
        <v>428</v>
      </c>
      <c r="AA41" s="108" t="s">
        <v>420</v>
      </c>
      <c r="AB41" s="84">
        <v>34000</v>
      </c>
      <c r="AC41" s="108" t="s">
        <v>266</v>
      </c>
      <c r="AD41" s="84">
        <v>24</v>
      </c>
      <c r="AE41" s="84" t="s">
        <v>267</v>
      </c>
      <c r="AF41" s="84" t="s">
        <v>327</v>
      </c>
      <c r="AG41" s="108" t="s">
        <v>429</v>
      </c>
      <c r="AH41" s="84" t="s">
        <v>294</v>
      </c>
      <c r="AI41" s="108" t="s">
        <v>421</v>
      </c>
      <c r="AJ41" s="84">
        <v>1810</v>
      </c>
      <c r="AK41" s="84">
        <v>1810</v>
      </c>
      <c r="AL41" s="108"/>
      <c r="AM41" s="84">
        <v>0</v>
      </c>
      <c r="AN41" s="112">
        <v>0</v>
      </c>
      <c r="AO41" s="112">
        <v>0</v>
      </c>
      <c r="AP41" s="112">
        <v>34000</v>
      </c>
      <c r="AQ41" s="112">
        <v>9812</v>
      </c>
      <c r="AR41" s="112">
        <v>43812</v>
      </c>
      <c r="AS41" s="112">
        <v>6811.75</v>
      </c>
      <c r="AT41" s="112">
        <v>4048.25</v>
      </c>
      <c r="AU41" s="112">
        <v>10860</v>
      </c>
      <c r="AV41" s="84">
        <v>6</v>
      </c>
      <c r="AW41" s="84"/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427</v>
      </c>
      <c r="BG41" s="84"/>
      <c r="BH41" s="114" t="s">
        <v>275</v>
      </c>
      <c r="BI41" s="38" t="s">
        <v>110</v>
      </c>
      <c r="BJ41" s="85">
        <v>45797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286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51585</v>
      </c>
      <c r="J42" s="38" t="s">
        <v>254</v>
      </c>
      <c r="K42" s="84">
        <v>51585</v>
      </c>
      <c r="L42" s="84" t="s">
        <v>255</v>
      </c>
      <c r="M42" s="38" t="s">
        <v>256</v>
      </c>
      <c r="N42" s="84">
        <v>84625</v>
      </c>
      <c r="O42" s="84" t="s">
        <v>257</v>
      </c>
      <c r="P42" s="84">
        <v>556661</v>
      </c>
      <c r="Q42" s="38" t="s">
        <v>303</v>
      </c>
      <c r="R42" s="38" t="s">
        <v>259</v>
      </c>
      <c r="S42" s="84" t="s">
        <v>430</v>
      </c>
      <c r="T42" s="84" t="s">
        <v>430</v>
      </c>
      <c r="U42" s="84" t="s">
        <v>297</v>
      </c>
      <c r="V42" s="84" t="s">
        <v>262</v>
      </c>
      <c r="W42" s="84">
        <v>0</v>
      </c>
      <c r="X42" s="38" t="s">
        <v>263</v>
      </c>
      <c r="Y42" s="84">
        <v>358838504</v>
      </c>
      <c r="Z42" s="38" t="s">
        <v>431</v>
      </c>
      <c r="AA42" s="108" t="s">
        <v>432</v>
      </c>
      <c r="AB42" s="84">
        <v>35000</v>
      </c>
      <c r="AC42" s="108" t="s">
        <v>266</v>
      </c>
      <c r="AD42" s="84">
        <v>24</v>
      </c>
      <c r="AE42" s="84" t="s">
        <v>267</v>
      </c>
      <c r="AF42" s="84" t="s">
        <v>327</v>
      </c>
      <c r="AG42" s="108" t="s">
        <v>346</v>
      </c>
      <c r="AH42" s="84" t="s">
        <v>294</v>
      </c>
      <c r="AI42" s="108" t="s">
        <v>342</v>
      </c>
      <c r="AJ42" s="84">
        <v>1860</v>
      </c>
      <c r="AK42" s="84">
        <v>1860</v>
      </c>
      <c r="AL42" s="108" t="s">
        <v>433</v>
      </c>
      <c r="AM42" s="84">
        <v>720.82</v>
      </c>
      <c r="AN42" s="112">
        <v>1139.18</v>
      </c>
      <c r="AO42" s="112">
        <v>1860</v>
      </c>
      <c r="AP42" s="112">
        <v>34279.18</v>
      </c>
      <c r="AQ42" s="112">
        <v>9297.82</v>
      </c>
      <c r="AR42" s="112">
        <v>43577</v>
      </c>
      <c r="AS42" s="112">
        <v>4804.01</v>
      </c>
      <c r="AT42" s="112">
        <v>2635.99</v>
      </c>
      <c r="AU42" s="112">
        <v>7440</v>
      </c>
      <c r="AV42" s="84">
        <v>5</v>
      </c>
      <c r="AW42" s="84"/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430</v>
      </c>
      <c r="BG42" s="84"/>
      <c r="BH42" s="114" t="s">
        <v>275</v>
      </c>
      <c r="BI42" s="38" t="s">
        <v>110</v>
      </c>
      <c r="BJ42" s="85">
        <v>45797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286</v>
      </c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2025-06-05T06:33:39Z</dcterms:modified>
</cp:coreProperties>
</file>