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558\"/>
    </mc:Choice>
  </mc:AlternateContent>
  <xr:revisionPtr revIDLastSave="70" documentId="13_ncr:1_{628F591B-C222-4675-80D9-4E2DB81D8D30}" xr6:coauthVersionLast="47" xr6:coauthVersionMax="47" xr10:uidLastSave="{AFFA4D74-0B25-44D4-8666-C01659B9B7DD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<sst xmlns="http://schemas.openxmlformats.org/spreadsheetml/2006/main" count="909" uniqueCount="392">
  <si>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</si>
  <si>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</si>
  <si>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</si>
  <si>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</si>
  <si>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</si>
  <si>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</si>
  <si>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</si>
  <si>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</si>
  <si>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</si>
  <si>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</si>
  <si>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</si>
  <si>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</si>
  <si>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</si>
  <si>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</si>
  <si>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</si>
  <si>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</si>
  <si>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</si>
  <si>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</si>
  <si>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</si>
  <si>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</si>
  <si>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</si>
  <si>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</si>
  <si>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</si>
  <si>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</si>
  <si>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</si>
  <si>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</si>
  <si>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</si>
  <si>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</si>
  <si>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</si>
  <si>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</si>
  <si>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</si>
  <si>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</si>
  <si>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</si>
  <si>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</si>
  <si>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</si>
  <si>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</si>
  <si>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</si>
  <si>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</si>
  <si>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</si>
  <si>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</si>
  <si>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</si>
  <si>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</si>
  <si>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</si>
  <si>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</si>
  <si>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</si>
  <si>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</si>
  <si>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</si>
  <si>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</si>
  <si>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</si>
  <si>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</si>
  <si>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</si>
  <si>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</si>
  <si>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</si>
  <si>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</si>
  <si>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</si>
  <si>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</si>
  <si>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</si>
  <si>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</si>
  <si>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</si>
  <si>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</si>
  <si>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</si>
  <si>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</si>
  <si>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</si>
  <si>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</si>
  <si>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</si>
  <si>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</si>
  <si>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</si>
  <si>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</si>
  <si>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</si>
  <si>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</si>
  <si>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</si>
  <si>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</si>
  <si>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</si>
  <si>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</si>
  <si>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</si>
  <si>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</si>
  <si>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</si>
  <si>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</si>
  <si>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</si>
  <si>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</si>
  <si>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</si>
  <si>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</si>
  <si>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</si>
  <si>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</si>
  <si>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</si>
  <si>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</si>
  <si>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</si>
  <si>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</si>
  <si>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</si>
  <si>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</si>
  <si>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</si>
  <si>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</si>
  <si>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</si>
  <si>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</si>
  <si>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</si>
  <si>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</si>
  <si>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</si>
  <si>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</si>
  <si>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</si>
  <si>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</si>
  <si>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</si>
  <si>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</si>
  <si>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</si>
  <si>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</si>
  <si>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</si>
  <si>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</si>
  <si>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</si>
  <si>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</si>
  <si>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</si>
  <si>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</si>
  <si>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</si>
  <si>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</si>
  <si>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</si>
  <si>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</si>
  <si>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</si>
  <si>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</si>
  <si>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</si>
  <si>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</si>
  <si>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</si>
  <si>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</si>
  <si>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</si>
  <si>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</si>
  <si>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</si>
  <si>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</si>
  <si>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</si>
  <si>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</si>
  <si>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</si>
  <si>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</si>
  <si>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</si>
  <si>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</si>
  <si>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</si>
  <si>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</si>
  <si>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</si>
  <si>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</si>
  <si>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</si>
  <si>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</si>
  <si>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</si>
  <si>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</si>
  <si>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</si>
  <si>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</si>
  <si>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</si>
  <si>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</si>
  <si>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</si>
  <si>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</si>
  <si>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</si>
  <si>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</si>
  <si>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</si>
  <si>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</si>
  <si>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</si>
  <si>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</si>
  <si>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</si>
  <si>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</si>
  <si>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</si>
  <si>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</si>
  <si>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</si>
  <si>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</si>
  <si>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</si>
  <si>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</si>
  <si>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</si>
  <si>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</si>
  <si>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</si>
  <si>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</si>
  <si>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</si>
  <si>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</si>
  <si>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</si>
  <si>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</si>
  <si>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</si>
  <si>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</si>
  <si>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</si>
  <si>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</si>
  <si>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</si>
  <si>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</si>
  <si>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</si>
  <si>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</si>
  <si>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</si>
  <si>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</si>
  <si>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</si>
  <si>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</si>
  <si>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</si>
  <si>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</si>
  <si>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</si>
  <si>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</si>
  <si>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</si>
  <si>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</si>
  <si>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</si>
  <si>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</si>
  <si>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</si>
  <si>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</si>
  <si>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</si>
  <si>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</si>
  <si>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</si>
  <si>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</si>
  <si>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</si>
  <si>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</si>
  <si>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</si>
  <si>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</si>
  <si>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</si>
  <si>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</si>
  <si>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</si>
  <si>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</si>
  <si>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</si>
  <si>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</si>
  <si>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</si>
  <si>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</si>
  <si>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</si>
  <si>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</si>
  <si>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</si>
  <si>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</si>
  <si>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</si>
  <si>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</si>
  <si>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</si>
  <si>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</si>
  <si>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</si>
  <si>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</si>
  <si>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</si>
  <si>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</si>
  <si>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</si>
  <si>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</si>
  <si>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</si>
  <si>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</si>
  <si>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</si>
  <si>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</si>
  <si>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</si>
  <si>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</si>
  <si>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</si>
  <si>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</si>
  <si>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</si>
  <si>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</si>
  <si>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</si>
  <si>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</si>
  <si>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</si>
  <si>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</si>
  <si>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</si>
  <si>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</si>
  <si>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</si>
  <si>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</si>
  <si>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</si>
  <si>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</si>
  <si>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</si>
  <si>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</si>
  <si>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</si>
  <si>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</si>
  <si>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</si>
  <si>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</si>
  <si>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</si>
  <si>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</si>
  <si>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</si>
  <si>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</si>
  <si>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</si>
  <si>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</si>
  <si>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</si>
  <si>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</si>
  <si>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</si>
  <si>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</si>
  <si>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</si>
  <si>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</si>
  <si>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</si>
  <si>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</si>
  <si>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Dungarpur</t>
  </si>
  <si>
    <t>Gogunda</t>
  </si>
  <si>
    <t>RJ3068</t>
  </si>
  <si>
    <t>Kherwara</t>
  </si>
  <si>
    <t>Rajol</t>
  </si>
  <si>
    <t>SF0073642</t>
  </si>
  <si>
    <t>Rahul  NA</t>
  </si>
  <si>
    <t>563850</t>
  </si>
  <si>
    <t>1059200</t>
  </si>
  <si>
    <t>Chetana</t>
  </si>
  <si>
    <t>SID951374858158</t>
  </si>
  <si>
    <t>ST</t>
  </si>
  <si>
    <t>HINDU</t>
  </si>
  <si>
    <t>Agriculture &amp; Farming</t>
  </si>
  <si>
    <t>RAMILA DEVE</t>
  </si>
  <si>
    <t>24-Jan-2024</t>
  </si>
  <si>
    <t>Wed</t>
  </si>
  <si>
    <t>4</t>
  </si>
  <si>
    <t>7.16 Yrs</t>
  </si>
  <si>
    <t>19 Mar 2020</t>
  </si>
  <si>
    <t>&gt; 6 to 10 Years</t>
  </si>
  <si>
    <t>06-Mar-2024</t>
  </si>
  <si>
    <t>11-Jun-2025</t>
  </si>
  <si>
    <t>Open</t>
  </si>
  <si>
    <t>FN26-27-00558</t>
  </si>
  <si>
    <t xml:space="preserve">Jeetmal </t>
  </si>
  <si>
    <t>Flourmill Business</t>
  </si>
  <si>
    <t>SF0103287</t>
  </si>
  <si>
    <t>Bhagirath Singh Rajawat</t>
  </si>
  <si>
    <t>SF0058091</t>
  </si>
  <si>
    <t>Solanki Govind</t>
  </si>
  <si>
    <t>Tue</t>
  </si>
  <si>
    <t>Mon</t>
  </si>
  <si>
    <t>Nichla Mandwa</t>
  </si>
  <si>
    <t>SF0099745</t>
  </si>
  <si>
    <t>Gopal Choudhary</t>
  </si>
  <si>
    <t>547410</t>
  </si>
  <si>
    <t>1002505</t>
  </si>
  <si>
    <t>Abhilasha - JLG Loans-Monthly-Migrated</t>
  </si>
  <si>
    <t>SID951374504553</t>
  </si>
  <si>
    <t>Groceries shop</t>
  </si>
  <si>
    <t>JAMNA</t>
  </si>
  <si>
    <t>Khanmeen</t>
  </si>
  <si>
    <t>547191</t>
  </si>
  <si>
    <t>1001924</t>
  </si>
  <si>
    <t>SID951374507771</t>
  </si>
  <si>
    <t>Leema</t>
  </si>
  <si>
    <t>Khandiovri Nichla Phala</t>
  </si>
  <si>
    <t>547893</t>
  </si>
  <si>
    <t>1002975</t>
  </si>
  <si>
    <t>Abhilasha - JLG Loans-BiWeekly-Migrated</t>
  </si>
  <si>
    <t>SID951374510514</t>
  </si>
  <si>
    <t>Kamla Devi</t>
  </si>
  <si>
    <t>1002976</t>
  </si>
  <si>
    <t>SID951374510515</t>
  </si>
  <si>
    <t>LAXMI</t>
  </si>
  <si>
    <t>SID951374510516</t>
  </si>
  <si>
    <t>Babli</t>
  </si>
  <si>
    <t>SID951374510517</t>
  </si>
  <si>
    <t>LALITA</t>
  </si>
  <si>
    <t>SID951374511330</t>
  </si>
  <si>
    <t>SAMARATH</t>
  </si>
  <si>
    <t>Sundara</t>
  </si>
  <si>
    <t>548637</t>
  </si>
  <si>
    <t>1004274</t>
  </si>
  <si>
    <t>SID951374515987</t>
  </si>
  <si>
    <t>REKHA</t>
  </si>
  <si>
    <t>SID951374515993</t>
  </si>
  <si>
    <t>SUGNA</t>
  </si>
  <si>
    <t>SID951374516384</t>
  </si>
  <si>
    <t>MANISHA DEVI</t>
  </si>
  <si>
    <t>1004276</t>
  </si>
  <si>
    <t>SID951374516386</t>
  </si>
  <si>
    <t>TAILORING</t>
  </si>
  <si>
    <t>LAKSHMI</t>
  </si>
  <si>
    <t>Mundwara (B)</t>
  </si>
  <si>
    <t>548852</t>
  </si>
  <si>
    <t>1004297</t>
  </si>
  <si>
    <t>SID951374516797</t>
  </si>
  <si>
    <t>SANGITA</t>
  </si>
  <si>
    <t>SID951374516799</t>
  </si>
  <si>
    <t>Lila devi</t>
  </si>
  <si>
    <t>1004275</t>
  </si>
  <si>
    <t>SID951374516800</t>
  </si>
  <si>
    <t>Petty Shop</t>
  </si>
  <si>
    <t>Kamla</t>
  </si>
  <si>
    <t>SID951374517323</t>
  </si>
  <si>
    <t>PARVATI DEVI</t>
  </si>
  <si>
    <t>29-Nov-2018</t>
  </si>
  <si>
    <t>1</t>
  </si>
  <si>
    <t>7.54 Yrs</t>
  </si>
  <si>
    <t>29 Nov 2018</t>
  </si>
  <si>
    <t>03-Apr-2025</t>
  </si>
  <si>
    <t>01-Dec-2018</t>
  </si>
  <si>
    <t>7.53 Yrs</t>
  </si>
  <si>
    <t>01 Dec 2018</t>
  </si>
  <si>
    <t>26-Dec-2023</t>
  </si>
  <si>
    <t>31-Mar-2022</t>
  </si>
  <si>
    <t>05-Dec-2018</t>
  </si>
  <si>
    <t>7.52 Yrs</t>
  </si>
  <si>
    <t>05 Dec 2018</t>
  </si>
  <si>
    <t>31-Mar-2023</t>
  </si>
  <si>
    <t>7340391977</t>
  </si>
  <si>
    <t>9928174083</t>
  </si>
  <si>
    <t>8306341473</t>
  </si>
  <si>
    <t>9060700760</t>
  </si>
  <si>
    <t>8003554954</t>
  </si>
  <si>
    <t>8769008924</t>
  </si>
  <si>
    <t>7023545841</t>
  </si>
  <si>
    <t>8875937653</t>
  </si>
  <si>
    <t>7425065595</t>
  </si>
  <si>
    <t>8529576989</t>
  </si>
  <si>
    <t>8107306042</t>
  </si>
  <si>
    <t>9725694165</t>
  </si>
  <si>
    <t>9358012364</t>
  </si>
  <si>
    <t>8690095264</t>
  </si>
  <si>
    <t>7023113752</t>
  </si>
  <si>
    <t>Than Singh/SF0075891</t>
  </si>
  <si>
    <t>Loan card not available at borrower during the visit.</t>
  </si>
  <si>
    <t>As per the loan card, the borrower paid an EMI of ₹3,550 in October 2023; however, no entry was made in FIMO, and the payment is only recorded on the loan card and 01st Jan 2024 case was reported in the Complaint Number-F2425-04078 was relesed on 06 May 2024.</t>
  </si>
  <si>
    <t>SF0067175</t>
  </si>
  <si>
    <t>Customer Retention Associate</t>
  </si>
  <si>
    <t>FIR Not Filled</t>
  </si>
  <si>
    <t>CSS</t>
  </si>
  <si>
    <t>Kasim Mohammad/SF0082757</t>
  </si>
  <si>
    <t>Rajesh Kumar Yogi/SF0081901</t>
  </si>
  <si>
    <t>Suresh Kumar Yadav/SF0080719</t>
  </si>
  <si>
    <t>Vipin Yadav/SF0071928</t>
  </si>
  <si>
    <t>Terminated</t>
  </si>
  <si>
    <t>Completed-Report Submitted</t>
  </si>
  <si>
    <t>Than Singh</t>
  </si>
  <si>
    <t>SF0075891</t>
  </si>
  <si>
    <t>Dear Team,
As per the findings the verification conducted in June 2026, it was observed that a fraud amounting to Rs.3,550/- has taken place. Specifically, the, CRA  Jeetmal-SF0067175 collected amounts from borrowers but failed to perform the following actions:
The collected amount was not posted in FIMO.
The collected amount was not deposited in the branch.
The data received from HO does not contain information for AH.</t>
  </si>
  <si>
    <t>354774073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</si>
</sst>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[$-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1"/>
      <name val="Calibri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20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0" fillId="0" borderId="1" xfId="26" applyFont="1" applyBorder="1" applyAlignment="1" applyProtection="1">
      <alignment horizontal="left" vertical="top" wrapText="1"/>
      <protection locked="0"/>
    </xf>
    <xf numFmtId="0" fontId="35" fillId="0" borderId="1" xfId="17" applyFont="1" applyBorder="1" applyAlignment="1" applyProtection="1">
      <alignment horizontal="center" vertical="center" wrapText="1"/>
      <protection locked="0"/>
    </xf>
    <xf numFmtId="0" fontId="17" fillId="6" borderId="18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72" fontId="38" fillId="0" borderId="16" xfId="0" applyNumberFormat="1" applyFont="1" applyBorder="1" applyAlignment="1">
      <alignment vertical="top" wrapText="1" readingOrder="1"/>
    </xf>
    <xf numFmtId="0" fontId="17" fillId="6" borderId="1" xfId="0" applyFont="1" applyFill="1" applyBorder="1" applyAlignment="1">
      <alignment horizontal="left" wrapText="1" readingOrder="1"/>
    </xf>
    <xf numFmtId="0" fontId="17" fillId="6" borderId="8" xfId="0" applyFont="1" applyFill="1" applyBorder="1" applyAlignment="1">
      <alignment horizontal="center" vertical="center" wrapText="1" readingOrder="1"/>
    </xf>
    <xf numFmtId="169" fontId="41" fillId="0" borderId="1" xfId="0" applyNumberFormat="1" applyFont="1" applyBorder="1" applyAlignment="1" applyProtection="1">
      <alignment horizontal="center" vertical="center"/>
      <protection locked="0"/>
    </xf>
    <xf numFmtId="0" fontId="42" fillId="0" borderId="1" xfId="0" applyFont="1" applyBorder="1" applyAlignment="1" applyProtection="1">
      <alignment horizontal="center" vertical="center"/>
      <protection locked="0"/>
    </xf>
    <xf numFmtId="0" fontId="41" fillId="0" borderId="1" xfId="0" applyFont="1" applyBorder="1" applyAlignment="1" applyProtection="1">
      <alignment horizontal="center" vertical="center"/>
      <protection locked="0"/>
    </xf>
    <xf numFmtId="0" fontId="41" fillId="0" borderId="8" xfId="0" applyFont="1" applyBorder="1" applyAlignment="1" applyProtection="1">
      <alignment horizontal="center" vertical="center" wrapText="1"/>
      <protection locked="0"/>
    </xf>
    <xf numFmtId="0" fontId="41" fillId="8" borderId="1" xfId="0" applyFont="1" applyFill="1" applyBorder="1" applyAlignment="1" applyProtection="1">
      <alignment horizontal="center" vertical="center"/>
      <protection locked="0"/>
    </xf>
    <xf numFmtId="0" fontId="40" fillId="0" borderId="15" xfId="0" applyFont="1" applyBorder="1" applyAlignment="1">
      <alignment horizontal="center" vertical="center" wrapText="1" readingOrder="1"/>
    </xf>
    <xf numFmtId="172" fontId="40" fillId="0" borderId="15" xfId="0" applyNumberFormat="1" applyFont="1" applyBorder="1" applyAlignment="1">
      <alignment horizontal="center" vertical="center" wrapText="1" readingOrder="1"/>
    </xf>
    <xf numFmtId="0" fontId="40" fillId="0" borderId="18" xfId="0" applyFont="1" applyBorder="1" applyAlignment="1">
      <alignment horizontal="center" vertical="center" wrapText="1" readingOrder="1"/>
    </xf>
    <xf numFmtId="0" fontId="40" fillId="0" borderId="8" xfId="0" applyFont="1" applyBorder="1" applyAlignment="1">
      <alignment horizontal="center" vertical="center" wrapText="1" readingOrder="1"/>
    </xf>
    <xf numFmtId="172" fontId="40" fillId="0" borderId="1" xfId="0" applyNumberFormat="1" applyFont="1" applyBorder="1" applyAlignment="1">
      <alignment horizontal="center" vertical="center" wrapText="1" readingOrder="1"/>
    </xf>
    <xf numFmtId="172" fontId="40" fillId="0" borderId="16" xfId="0" applyNumberFormat="1" applyFont="1" applyBorder="1" applyAlignment="1">
      <alignment horizontal="center" vertical="center" wrapText="1" readingOrder="1"/>
    </xf>
    <xf numFmtId="172" fontId="40" fillId="0" borderId="18" xfId="0" applyNumberFormat="1" applyFont="1" applyBorder="1" applyAlignment="1">
      <alignment horizontal="center" vertical="center" wrapText="1" readingOrder="1"/>
    </xf>
    <xf numFmtId="0" fontId="40" fillId="0" borderId="16" xfId="0" applyFont="1" applyBorder="1" applyAlignment="1">
      <alignment horizontal="center" vertical="center" wrapText="1" readingOrder="1"/>
    </xf>
    <xf numFmtId="0" fontId="41" fillId="0" borderId="1" xfId="0" applyFont="1" applyBorder="1" applyAlignment="1" applyProtection="1">
      <alignment horizontal="center" vertical="center" wrapText="1"/>
      <protection locked="0"/>
    </xf>
    <xf numFmtId="0" fontId="40" fillId="0" borderId="1" xfId="2" applyFont="1" applyBorder="1" applyAlignment="1">
      <alignment horizontal="center" vertical="center" wrapText="1" readingOrder="1"/>
    </xf>
    <xf numFmtId="173" fontId="40" fillId="0" borderId="1" xfId="2" applyNumberFormat="1" applyFont="1" applyBorder="1" applyAlignment="1">
      <alignment horizontal="center" vertical="center" wrapText="1" readingOrder="1"/>
    </xf>
    <xf numFmtId="0" fontId="40" fillId="0" borderId="8" xfId="2" applyFont="1" applyBorder="1" applyAlignment="1">
      <alignment horizontal="center" vertical="center" wrapText="1" readingOrder="1"/>
    </xf>
    <xf numFmtId="173" fontId="40" fillId="0" borderId="10" xfId="2" applyNumberFormat="1" applyFont="1" applyBorder="1" applyAlignment="1">
      <alignment horizontal="center" vertical="center" wrapText="1" readingOrder="1"/>
    </xf>
    <xf numFmtId="0" fontId="40" fillId="0" borderId="1" xfId="0" applyFont="1" applyBorder="1" applyAlignment="1">
      <alignment horizontal="center" vertical="center" wrapText="1" readingOrder="1"/>
    </xf>
    <xf numFmtId="0" fontId="40" fillId="0" borderId="17" xfId="0" applyFont="1" applyBorder="1" applyAlignment="1">
      <alignment horizontal="center" vertical="center" wrapText="1" readingOrder="1"/>
    </xf>
    <xf numFmtId="172" fontId="40" fillId="0" borderId="17" xfId="0" applyNumberFormat="1" applyFont="1" applyBorder="1" applyAlignment="1">
      <alignment horizontal="center" vertical="center" wrapText="1" readingOrder="1"/>
    </xf>
    <xf numFmtId="0" fontId="41" fillId="0" borderId="1" xfId="0" applyFont="1" applyBorder="1"/>
    <xf numFmtId="0" fontId="41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8" fillId="0" borderId="15" xfId="0" applyFont="1" applyBorder="1" applyAlignment="1">
      <alignment vertical="top" wrapText="1" readingOrder="1"/>
    </xf>
    <xf numFmtId="0" fontId="39" fillId="0" borderId="16" xfId="0" applyFont="1" applyBorder="1" applyAlignment="1">
      <alignment vertical="top" wrapText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https://spandanasphoortyfinance-my.sharepoint.com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X1" zoomScale="93" zoomScaleNormal="100" workbookViewId="0">
      <pane ySplit="4" topLeftCell="A5" activePane="bottomLeft" state="frozen"/>
      <selection pane="bottomLeft" activeCell="AG5" sqref="AG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RJ3068</v>
      </c>
      <c r="D5" s="64" t="str">
        <f>IF('Physical Cash at Safe'!D28="Yes", 'Physical Cash at Safe'!A4, 'Borrower Wise Details'!C5)</f>
        <v>Kherwara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46148</v>
      </c>
      <c r="H5" s="62" t="s">
        <v>381</v>
      </c>
      <c r="I5" s="61">
        <v>46170</v>
      </c>
      <c r="J5" s="79" t="str">
        <f>IF('Physical Cash at Safe'!D28="Yes",'Physical Cash at Safe'!E28,IF('Borrower Wise Details'!D5&lt;&gt;"",'Borrower Wise Details'!D5,""))</f>
        <v>FN26-27-00558</v>
      </c>
      <c r="K5" s="89">
        <v>1</v>
      </c>
      <c r="L5" s="90">
        <v>3550</v>
      </c>
      <c r="M5" s="90">
        <v>0</v>
      </c>
      <c r="N5" s="90" t="s">
        <v>382</v>
      </c>
      <c r="O5" s="90" t="s">
        <v>383</v>
      </c>
      <c r="P5" s="90" t="s">
        <v>384</v>
      </c>
      <c r="Q5" s="90" t="s">
        <v>385</v>
      </c>
      <c r="R5" s="80" t="str">
        <f>IF('Physical Cash at Safe'!$D$28="Yes", 'Physical Cash at Safe'!$A$28, IF('Borrower Wise Details'!F5&lt;&gt;"", 'Borrower Wise Details'!F5, ""))</f>
        <v xml:space="preserve">Jeetmal 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SF0067175</v>
      </c>
      <c r="U5" s="83" t="s">
        <v>386</v>
      </c>
      <c r="V5" s="61">
        <v>45320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387</v>
      </c>
      <c r="Z5" s="61">
        <v>46176</v>
      </c>
      <c r="AA5" s="61">
        <v>46178</v>
      </c>
      <c r="AB5" s="61" t="s">
        <v>223</v>
      </c>
      <c r="AC5" s="61" t="s">
        <v>223</v>
      </c>
      <c r="AD5" s="61" t="s">
        <v>223</v>
      </c>
      <c r="AE5" s="61" t="s">
        <v>388</v>
      </c>
      <c r="AF5" s="61" t="s">
        <v>389</v>
      </c>
      <c r="AG5" s="61">
        <v>16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3550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3550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46184</v>
      </c>
      <c r="AO5" s="75" t="s">
        <v>390</v>
      </c>
    </row>
    <row r="6" spans="1:41" ht="30" customHeight="1" x14ac:dyDescent="0.3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71" t="s">
        <v>81</v>
      </c>
      <c r="I3" s="171"/>
      <c r="J3" s="171"/>
      <c r="K3" s="171"/>
      <c r="L3" s="171"/>
      <c r="M3" s="171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RJ3068</v>
      </c>
      <c r="C5" s="50" t="str">
        <f>IF('Fraud Investigation Report'!D5="", "", 'Fraud Investigation Report'!D5)</f>
        <v>Kherwara</v>
      </c>
      <c r="D5" s="73" t="str">
        <f>IF(OR('Fraud Investigation Report'!R5="", 'Fraud Investigation Report'!R5=0), "", 'Fraud Investigation Report'!R5)</f>
        <v xml:space="preserve">Jeetmal </v>
      </c>
      <c r="E5" s="73" t="str">
        <f>IF(OR('Fraud Investigation Report'!T5="", 'Fraud Investigation Report'!T5=0), "", 'Fraud Investigation Report'!T5)</f>
        <v>SF0067175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FN26-27-00558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3550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3550</v>
      </c>
      <c r="O5" s="104">
        <f>'Fraud Investigation Report'!AJ5+'Fraud Investigation Report'!AK5</f>
        <v>0</v>
      </c>
      <c r="P5" s="103">
        <f>IF(AND(N5="", O5=""), "", IF(O5="", N5, N5 - IF(ISNUMBER(O5), O5, 0)))</f>
        <v>3550</v>
      </c>
      <c r="Q5" s="49"/>
      <c r="R5" s="94" t="s">
        <v>380</v>
      </c>
    </row>
    <row r="6" spans="1:18" ht="30" customHeight="1" x14ac:dyDescent="0.3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90" t="s">
        <v>2</v>
      </c>
      <c r="B1" s="191"/>
      <c r="C1" s="191"/>
      <c r="D1" s="191"/>
      <c r="E1" s="192"/>
    </row>
    <row r="2" spans="1:5" ht="18" x14ac:dyDescent="0.35">
      <c r="A2" s="14"/>
      <c r="B2" s="193" t="s">
        <v>224</v>
      </c>
      <c r="C2" s="193"/>
      <c r="D2" s="193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94" t="s">
        <v>65</v>
      </c>
      <c r="B7" s="195"/>
      <c r="C7" s="195"/>
      <c r="D7" s="195"/>
      <c r="E7" s="195"/>
    </row>
    <row r="8" spans="1:5" ht="15" customHeight="1" x14ac:dyDescent="0.3">
      <c r="A8" s="196" t="s">
        <v>66</v>
      </c>
      <c r="B8" s="198" t="s">
        <v>86</v>
      </c>
      <c r="C8" s="199"/>
      <c r="D8" s="200" t="s">
        <v>67</v>
      </c>
      <c r="E8" s="201"/>
    </row>
    <row r="9" spans="1:5" ht="14.4" x14ac:dyDescent="0.3">
      <c r="A9" s="19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202" t="s">
        <v>91</v>
      </c>
      <c r="B20" s="203"/>
      <c r="C20" s="32">
        <v>0</v>
      </c>
      <c r="D20" s="33" t="s">
        <v>85</v>
      </c>
      <c r="E20" s="34"/>
    </row>
    <row r="21" spans="1:5" ht="30" customHeight="1" x14ac:dyDescent="0.3">
      <c r="A21" s="204" t="s">
        <v>82</v>
      </c>
      <c r="B21" s="205"/>
      <c r="C21" s="34"/>
      <c r="D21" s="33" t="s">
        <v>83</v>
      </c>
      <c r="E21" s="34"/>
    </row>
    <row r="22" spans="1:5" ht="30" customHeight="1" x14ac:dyDescent="0.3">
      <c r="A22" s="204" t="s">
        <v>72</v>
      </c>
      <c r="B22" s="205"/>
      <c r="C22" s="34"/>
      <c r="D22" s="35" t="s">
        <v>73</v>
      </c>
      <c r="E22" s="34"/>
    </row>
    <row r="23" spans="1:5" ht="30" customHeight="1" x14ac:dyDescent="0.3">
      <c r="A23" s="204" t="s">
        <v>74</v>
      </c>
      <c r="B23" s="205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89"/>
      <c r="C24" s="189"/>
      <c r="D24" s="189"/>
      <c r="E24" s="189"/>
    </row>
    <row r="25" spans="1:5" ht="57.75" customHeight="1" x14ac:dyDescent="0.3">
      <c r="A25" s="36" t="s">
        <v>75</v>
      </c>
      <c r="B25" s="178"/>
      <c r="C25" s="178"/>
      <c r="D25" s="178"/>
      <c r="E25" s="178"/>
    </row>
    <row r="26" spans="1:5" ht="20.100000000000001" customHeight="1" x14ac:dyDescent="0.3">
      <c r="A26" s="183" t="s">
        <v>170</v>
      </c>
      <c r="B26" s="183"/>
      <c r="C26" s="183"/>
      <c r="D26" s="183"/>
      <c r="E26" s="183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81" t="s">
        <v>196</v>
      </c>
      <c r="E29" s="182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4"/>
      <c r="E30" s="185"/>
    </row>
    <row r="31" spans="1:5" ht="15" customHeight="1" x14ac:dyDescent="0.3">
      <c r="A31" s="186"/>
      <c r="B31" s="187"/>
      <c r="C31" s="187"/>
      <c r="D31" s="187"/>
      <c r="E31" s="188"/>
    </row>
    <row r="32" spans="1:5" ht="24.75" customHeight="1" x14ac:dyDescent="0.3">
      <c r="A32" s="37" t="s">
        <v>197</v>
      </c>
      <c r="B32" s="38"/>
      <c r="C32" s="37" t="s">
        <v>76</v>
      </c>
      <c r="D32" s="179"/>
      <c r="E32" s="180"/>
    </row>
    <row r="33" spans="1:5" ht="18" customHeight="1" x14ac:dyDescent="0.3">
      <c r="A33" s="37" t="s">
        <v>77</v>
      </c>
      <c r="B33" s="125"/>
      <c r="C33" s="39" t="s">
        <v>78</v>
      </c>
      <c r="D33" s="172"/>
      <c r="E33" s="173"/>
    </row>
    <row r="34" spans="1:5" ht="27.6" x14ac:dyDescent="0.3">
      <c r="A34" s="39" t="s">
        <v>198</v>
      </c>
      <c r="B34" s="125"/>
      <c r="C34" s="39" t="s">
        <v>199</v>
      </c>
      <c r="D34" s="174"/>
      <c r="E34" s="175"/>
    </row>
    <row r="35" spans="1:5" ht="27.6" x14ac:dyDescent="0.3">
      <c r="A35" s="39" t="s">
        <v>200</v>
      </c>
      <c r="B35" s="125"/>
      <c r="C35" s="39" t="s">
        <v>202</v>
      </c>
      <c r="D35" s="174"/>
      <c r="E35" s="175"/>
    </row>
    <row r="36" spans="1:5" ht="25.5" customHeight="1" x14ac:dyDescent="0.3">
      <c r="A36" s="39" t="s">
        <v>201</v>
      </c>
      <c r="B36" s="126"/>
      <c r="C36" s="39" t="s">
        <v>203</v>
      </c>
      <c r="D36" s="176"/>
      <c r="E36" s="177"/>
    </row>
    <row r="37" spans="1:5" ht="30" customHeight="1" x14ac:dyDescent="0.3"/>
    <row r="1048576" ht="21" hidden="1" customHeight="1" x14ac:dyDescent="0.3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O5" activePane="bottomRight" state="frozen"/>
      <selection pane="topRight" activeCell="E1" sqref="E1"/>
      <selection pane="bottomLeft" activeCell="A5" sqref="A5"/>
      <selection pane="bottomRight" activeCell="R5" sqref="R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RJ3068</v>
      </c>
      <c r="C5" s="60" t="str">
        <f>IF('Loan Outstanding Report'!$H$5="", "", 'Loan Outstanding Report'!$H$5)</f>
        <v>Kherwara</v>
      </c>
      <c r="D5" s="142" t="s">
        <v>282</v>
      </c>
      <c r="E5" s="66">
        <v>46176</v>
      </c>
      <c r="F5" s="92" t="s">
        <v>283</v>
      </c>
      <c r="G5" s="49" t="s">
        <v>378</v>
      </c>
      <c r="H5" s="49" t="s">
        <v>379</v>
      </c>
      <c r="I5" s="49" t="s">
        <v>265</v>
      </c>
      <c r="J5" s="49" t="s">
        <v>268</v>
      </c>
      <c r="K5" s="49" t="s">
        <v>272</v>
      </c>
      <c r="L5" s="11" t="s">
        <v>391</v>
      </c>
      <c r="M5" s="67" t="s">
        <v>273</v>
      </c>
      <c r="N5" s="49">
        <v>50000</v>
      </c>
      <c r="O5" s="49">
        <v>2670</v>
      </c>
      <c r="P5" s="67" t="s">
        <v>127</v>
      </c>
      <c r="Q5" s="88">
        <v>45200</v>
      </c>
      <c r="R5" s="49">
        <v>3550</v>
      </c>
      <c r="S5" s="49">
        <v>0</v>
      </c>
      <c r="T5" s="49">
        <v>0</v>
      </c>
      <c r="U5" s="68">
        <f t="shared" ref="U5:U69" si="0">IF(AND(ISBLANK(R5),ISBLANK(S5),ISBLANK(T5)),"",R5-(S5+T5))</f>
        <v>3550</v>
      </c>
      <c r="V5" s="42" t="s">
        <v>182</v>
      </c>
      <c r="W5" s="141" t="s">
        <v>377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CK6005"/>
  <sheetViews>
    <sheetView showGridLines="0" topLeftCell="BK1" zoomScale="90" zoomScaleNormal="90" workbookViewId="0">
      <pane ySplit="4" topLeftCell="A5" activePane="bottomLeft" state="frozen"/>
      <selection pane="bottomLeft" activeCell="B6" sqref="B6:BQ20"/>
    </sheetView>
  </sheetViews>
  <sheetFormatPr defaultColWidth="0" defaultRowHeight="14.4" zeroHeight="1" x14ac:dyDescent="0.3"/>
  <cols>
    <col min="1" max="1" width="8.5546875" style="112" customWidth="1"/>
    <col min="2" max="2" width="9.6640625" style="112" bestFit="1" customWidth="1"/>
    <col min="3" max="3" width="12.21875" style="112" bestFit="1" customWidth="1"/>
    <col min="4" max="4" width="13.77734375" style="112" bestFit="1" customWidth="1"/>
    <col min="5" max="6" width="7.44140625" style="112" bestFit="1" customWidth="1"/>
    <col min="7" max="7" width="8.5546875" style="112" bestFit="1" customWidth="1"/>
    <col min="8" max="8" width="8.33203125" style="112" bestFit="1" customWidth="1"/>
    <col min="9" max="9" width="7.77734375" style="112" bestFit="1" customWidth="1"/>
    <col min="10" max="10" width="21.21875" style="112" bestFit="1" customWidth="1"/>
    <col min="11" max="11" width="7.77734375" style="112" bestFit="1" customWidth="1"/>
    <col min="12" max="12" width="10.88671875" style="112" bestFit="1" customWidth="1"/>
    <col min="13" max="13" width="23" style="112" bestFit="1" customWidth="1"/>
    <col min="14" max="14" width="7.77734375" style="112" bestFit="1" customWidth="1"/>
    <col min="15" max="15" width="21.33203125" style="112" bestFit="1" customWidth="1"/>
    <col min="16" max="16" width="7.77734375" style="112" bestFit="1" customWidth="1"/>
    <col min="17" max="17" width="34.33203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21875" style="112" bestFit="1" customWidth="1"/>
    <col min="23" max="23" width="4.44140625" style="112" bestFit="1" customWidth="1"/>
    <col min="24" max="24" width="42.44140625" style="112" bestFit="1" customWidth="1"/>
    <col min="25" max="25" width="11.109375" style="112" bestFit="1" customWidth="1"/>
    <col min="26" max="26" width="36.88671875" style="112" bestFit="1" customWidth="1"/>
    <col min="27" max="27" width="12.77734375" style="112" bestFit="1" customWidth="1"/>
    <col min="28" max="28" width="7.77734375" style="112" bestFit="1" customWidth="1"/>
    <col min="29" max="29" width="5.21875" style="112" bestFit="1" customWidth="1"/>
    <col min="30" max="30" width="3.33203125" style="112" bestFit="1" customWidth="1"/>
    <col min="31" max="31" width="6" style="112" bestFit="1" customWidth="1"/>
    <col min="32" max="32" width="8" style="112" bestFit="1" customWidth="1"/>
    <col min="33" max="33" width="12.5546875" style="112" bestFit="1" customWidth="1"/>
    <col min="34" max="34" width="13.77734375" style="112" bestFit="1" customWidth="1"/>
    <col min="35" max="35" width="12.77734375" style="112" bestFit="1" customWidth="1"/>
    <col min="36" max="36" width="10.21875" style="112" bestFit="1" customWidth="1"/>
    <col min="37" max="37" width="7.77734375" style="112" bestFit="1" customWidth="1"/>
    <col min="38" max="38" width="12.77734375" style="112" bestFit="1" customWidth="1"/>
    <col min="39" max="41" width="10" style="112" bestFit="1" customWidth="1"/>
    <col min="42" max="42" width="12.21875" style="112" bestFit="1" customWidth="1"/>
    <col min="43" max="43" width="10" style="112" bestFit="1" customWidth="1"/>
    <col min="44" max="44" width="12.21875" style="112" bestFit="1" customWidth="1"/>
    <col min="45" max="47" width="10" style="112" bestFit="1" customWidth="1"/>
    <col min="48" max="48" width="4.44140625" style="112" bestFit="1" customWidth="1"/>
    <col min="49" max="49" width="5.5546875" style="112" bestFit="1" customWidth="1"/>
    <col min="50" max="50" width="9.6640625" style="112" bestFit="1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bestFit="1" customWidth="1"/>
    <col min="55" max="55" width="19.21875" style="112" bestFit="1" customWidth="1"/>
    <col min="56" max="56" width="12.5546875" style="112" bestFit="1" customWidth="1"/>
    <col min="57" max="57" width="8.77734375" style="112" customWidth="1"/>
    <col min="58" max="58" width="20" style="112" bestFit="1" customWidth="1"/>
    <col min="59" max="59" width="16.5546875" style="112" customWidth="1"/>
    <col min="60" max="60" width="23" style="112" bestFit="1" customWidth="1"/>
    <col min="61" max="61" width="19.44140625" style="112" customWidth="1"/>
    <col min="62" max="62" width="24.21875" style="112" customWidth="1"/>
    <col min="63" max="63" width="21.44140625" style="113" bestFit="1" customWidth="1"/>
    <col min="64" max="64" width="23" style="114" bestFit="1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89" x14ac:dyDescent="0.3">
      <c r="A1" s="102" t="s">
        <v>252</v>
      </c>
      <c r="B1" s="127"/>
      <c r="C1" s="118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89" x14ac:dyDescent="0.3">
      <c r="A2" s="102" t="s">
        <v>231</v>
      </c>
      <c r="B2" s="118"/>
      <c r="C2" s="118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89" x14ac:dyDescent="0.3">
      <c r="A3" s="102" t="s">
        <v>232</v>
      </c>
      <c r="B3" s="118"/>
      <c r="C3" s="118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1" t="s">
        <v>217</v>
      </c>
      <c r="BH3" s="111" t="s">
        <v>219</v>
      </c>
      <c r="BI3" s="99"/>
      <c r="BJ3" s="99"/>
      <c r="BK3" s="100"/>
      <c r="BL3" s="101"/>
      <c r="BM3" s="99"/>
      <c r="BN3" s="99"/>
      <c r="BO3" s="99"/>
      <c r="BP3" s="111" t="s">
        <v>217</v>
      </c>
      <c r="BQ3" s="111" t="s">
        <v>219</v>
      </c>
    </row>
    <row r="4" spans="1:89" ht="110.4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43" t="s">
        <v>54</v>
      </c>
      <c r="BB4" s="147" t="s">
        <v>55</v>
      </c>
      <c r="BC4" s="146" t="s">
        <v>56</v>
      </c>
      <c r="BD4" s="146" t="s">
        <v>57</v>
      </c>
      <c r="BE4" s="146" t="s">
        <v>58</v>
      </c>
      <c r="BF4" s="144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89" x14ac:dyDescent="0.3">
      <c r="A5" s="135">
        <v>1</v>
      </c>
      <c r="B5" s="153" t="s">
        <v>256</v>
      </c>
      <c r="C5" s="153" t="s">
        <v>257</v>
      </c>
      <c r="D5" s="153" t="s">
        <v>258</v>
      </c>
      <c r="E5" s="153" t="s">
        <v>259</v>
      </c>
      <c r="F5" s="153" t="s">
        <v>259</v>
      </c>
      <c r="G5" s="153" t="s">
        <v>260</v>
      </c>
      <c r="H5" s="153" t="s">
        <v>261</v>
      </c>
      <c r="I5" s="153">
        <v>140271</v>
      </c>
      <c r="J5" s="153" t="s">
        <v>262</v>
      </c>
      <c r="K5" s="153">
        <v>140271</v>
      </c>
      <c r="L5" s="153" t="s">
        <v>263</v>
      </c>
      <c r="M5" s="153" t="s">
        <v>264</v>
      </c>
      <c r="N5" s="153">
        <v>236822</v>
      </c>
      <c r="O5" s="153" t="s">
        <v>265</v>
      </c>
      <c r="P5" s="153">
        <v>343854</v>
      </c>
      <c r="Q5" s="153" t="s">
        <v>266</v>
      </c>
      <c r="R5" s="153" t="s">
        <v>267</v>
      </c>
      <c r="S5" s="153" t="s">
        <v>268</v>
      </c>
      <c r="T5" s="153" t="s">
        <v>268</v>
      </c>
      <c r="U5" s="153" t="s">
        <v>269</v>
      </c>
      <c r="V5" s="153" t="s">
        <v>270</v>
      </c>
      <c r="W5" s="153">
        <v>0</v>
      </c>
      <c r="X5" s="153" t="s">
        <v>271</v>
      </c>
      <c r="Y5" s="153">
        <v>354774073</v>
      </c>
      <c r="Z5" s="153" t="s">
        <v>272</v>
      </c>
      <c r="AA5" s="153" t="s">
        <v>273</v>
      </c>
      <c r="AB5" s="154">
        <v>50000</v>
      </c>
      <c r="AC5" s="153" t="s">
        <v>274</v>
      </c>
      <c r="AD5" s="153">
        <v>24</v>
      </c>
      <c r="AE5" s="153" t="s">
        <v>275</v>
      </c>
      <c r="AF5" s="153" t="s">
        <v>276</v>
      </c>
      <c r="AG5" s="153" t="s">
        <v>277</v>
      </c>
      <c r="AH5" s="153" t="s">
        <v>278</v>
      </c>
      <c r="AI5" s="153" t="s">
        <v>279</v>
      </c>
      <c r="AJ5" s="154">
        <v>2670</v>
      </c>
      <c r="AK5" s="154">
        <v>2670</v>
      </c>
      <c r="AL5" s="153" t="s">
        <v>280</v>
      </c>
      <c r="AM5" s="154">
        <v>28504.639999999999</v>
      </c>
      <c r="AN5" s="154">
        <v>14215.36</v>
      </c>
      <c r="AO5" s="154">
        <v>42720</v>
      </c>
      <c r="AP5" s="154">
        <v>21495.360000000001</v>
      </c>
      <c r="AQ5" s="154">
        <v>400.64</v>
      </c>
      <c r="AR5" s="154">
        <v>21896</v>
      </c>
      <c r="AS5" s="154">
        <v>21495.360000000001</v>
      </c>
      <c r="AT5" s="154">
        <v>400.64</v>
      </c>
      <c r="AU5" s="154">
        <v>21896</v>
      </c>
      <c r="AV5" s="153">
        <v>27</v>
      </c>
      <c r="AW5" s="153"/>
      <c r="AX5" s="153"/>
      <c r="AY5" s="153"/>
      <c r="AZ5" s="153"/>
      <c r="BA5" s="155"/>
      <c r="BB5" s="156" t="s">
        <v>281</v>
      </c>
      <c r="BC5" s="153"/>
      <c r="BD5" s="153"/>
      <c r="BE5" s="157">
        <v>0</v>
      </c>
      <c r="BF5" s="158"/>
      <c r="BG5" s="153">
        <v>9660607532</v>
      </c>
      <c r="BH5" s="153" t="s">
        <v>375</v>
      </c>
      <c r="BI5" s="152" t="s">
        <v>100</v>
      </c>
      <c r="BJ5" s="148">
        <v>46176</v>
      </c>
      <c r="BK5" s="150" t="s">
        <v>103</v>
      </c>
      <c r="BL5" s="152" t="s">
        <v>108</v>
      </c>
      <c r="BM5" s="149" t="s">
        <v>180</v>
      </c>
      <c r="BN5" s="150" t="s">
        <v>221</v>
      </c>
      <c r="BO5" s="150">
        <v>7100</v>
      </c>
      <c r="BP5" s="159" t="s">
        <v>182</v>
      </c>
      <c r="BQ5" s="170" t="s">
        <v>377</v>
      </c>
    </row>
    <row r="6" spans="1:89" x14ac:dyDescent="0.3">
      <c r="A6" s="135">
        <v>2</v>
      </c>
      <c r="B6" s="153" t="s">
        <v>256</v>
      </c>
      <c r="C6" s="153" t="s">
        <v>257</v>
      </c>
      <c r="D6" s="153" t="s">
        <v>258</v>
      </c>
      <c r="E6" s="153" t="s">
        <v>259</v>
      </c>
      <c r="F6" s="153" t="s">
        <v>259</v>
      </c>
      <c r="G6" s="153" t="s">
        <v>260</v>
      </c>
      <c r="H6" s="153" t="s">
        <v>261</v>
      </c>
      <c r="I6" s="153">
        <v>119449</v>
      </c>
      <c r="J6" s="153" t="s">
        <v>291</v>
      </c>
      <c r="K6" s="153">
        <v>119449</v>
      </c>
      <c r="L6" s="153" t="s">
        <v>292</v>
      </c>
      <c r="M6" s="153" t="s">
        <v>293</v>
      </c>
      <c r="N6" s="153">
        <v>198978</v>
      </c>
      <c r="O6" s="153" t="s">
        <v>294</v>
      </c>
      <c r="P6" s="153">
        <v>264088</v>
      </c>
      <c r="Q6" s="153" t="s">
        <v>295</v>
      </c>
      <c r="R6" s="153" t="s">
        <v>296</v>
      </c>
      <c r="S6" s="153" t="s">
        <v>297</v>
      </c>
      <c r="T6" s="153" t="s">
        <v>297</v>
      </c>
      <c r="U6" s="153" t="s">
        <v>269</v>
      </c>
      <c r="V6" s="153" t="s">
        <v>270</v>
      </c>
      <c r="W6" s="153">
        <v>0</v>
      </c>
      <c r="X6" s="153" t="s">
        <v>298</v>
      </c>
      <c r="Y6" s="153">
        <v>13573847</v>
      </c>
      <c r="Z6" s="153" t="s">
        <v>299</v>
      </c>
      <c r="AA6" s="153" t="s">
        <v>346</v>
      </c>
      <c r="AB6" s="154">
        <v>31074</v>
      </c>
      <c r="AC6" s="153" t="s">
        <v>290</v>
      </c>
      <c r="AD6" s="153">
        <v>55</v>
      </c>
      <c r="AE6" s="153" t="s">
        <v>347</v>
      </c>
      <c r="AF6" s="153" t="s">
        <v>348</v>
      </c>
      <c r="AG6" s="153" t="s">
        <v>349</v>
      </c>
      <c r="AH6" s="153" t="s">
        <v>278</v>
      </c>
      <c r="AI6" s="153" t="s">
        <v>346</v>
      </c>
      <c r="AJ6" s="154">
        <v>935</v>
      </c>
      <c r="AK6" s="154">
        <v>935</v>
      </c>
      <c r="AL6" s="153" t="s">
        <v>350</v>
      </c>
      <c r="AM6" s="154">
        <v>29817.29</v>
      </c>
      <c r="AN6" s="154">
        <v>41</v>
      </c>
      <c r="AO6" s="154">
        <v>29858.29</v>
      </c>
      <c r="AP6" s="154">
        <v>1301.05</v>
      </c>
      <c r="AQ6" s="154">
        <v>7.72</v>
      </c>
      <c r="AR6" s="154">
        <v>1308.77</v>
      </c>
      <c r="AS6" s="154">
        <v>1301.71</v>
      </c>
      <c r="AT6" s="154">
        <v>7.72</v>
      </c>
      <c r="AU6" s="154">
        <v>1309.43</v>
      </c>
      <c r="AV6" s="153">
        <v>56</v>
      </c>
      <c r="AW6" s="153"/>
      <c r="AX6" s="153"/>
      <c r="AY6" s="153"/>
      <c r="AZ6" s="153"/>
      <c r="BA6" s="155"/>
      <c r="BB6" s="156" t="s">
        <v>281</v>
      </c>
      <c r="BC6" s="153"/>
      <c r="BD6" s="153" t="s">
        <v>359</v>
      </c>
      <c r="BE6" s="157">
        <v>31074</v>
      </c>
      <c r="BF6" s="158" t="s">
        <v>297</v>
      </c>
      <c r="BG6" s="153" t="s">
        <v>360</v>
      </c>
      <c r="BH6" s="153" t="s">
        <v>375</v>
      </c>
      <c r="BI6" s="152" t="s">
        <v>100</v>
      </c>
      <c r="BJ6" s="148">
        <v>46176</v>
      </c>
      <c r="BK6" s="150" t="s">
        <v>103</v>
      </c>
      <c r="BL6" s="152" t="s">
        <v>108</v>
      </c>
      <c r="BM6" s="149" t="s">
        <v>181</v>
      </c>
      <c r="BN6" s="150"/>
      <c r="BO6" s="152"/>
      <c r="BP6" s="159"/>
      <c r="BQ6" s="169" t="s">
        <v>376</v>
      </c>
    </row>
    <row r="7" spans="1:89" x14ac:dyDescent="0.3">
      <c r="A7" s="135">
        <v>3</v>
      </c>
      <c r="B7" s="153" t="s">
        <v>256</v>
      </c>
      <c r="C7" s="153" t="s">
        <v>257</v>
      </c>
      <c r="D7" s="153" t="s">
        <v>258</v>
      </c>
      <c r="E7" s="153" t="s">
        <v>259</v>
      </c>
      <c r="F7" s="153" t="s">
        <v>259</v>
      </c>
      <c r="G7" s="153" t="s">
        <v>260</v>
      </c>
      <c r="H7" s="153" t="s">
        <v>261</v>
      </c>
      <c r="I7" s="153">
        <v>117685</v>
      </c>
      <c r="J7" s="153" t="s">
        <v>300</v>
      </c>
      <c r="K7" s="153">
        <v>117685</v>
      </c>
      <c r="L7" s="153" t="s">
        <v>285</v>
      </c>
      <c r="M7" s="153" t="s">
        <v>286</v>
      </c>
      <c r="N7" s="153">
        <v>199202</v>
      </c>
      <c r="O7" s="153" t="s">
        <v>301</v>
      </c>
      <c r="P7" s="153">
        <v>264273</v>
      </c>
      <c r="Q7" s="153" t="s">
        <v>302</v>
      </c>
      <c r="R7" s="153" t="s">
        <v>296</v>
      </c>
      <c r="S7" s="153" t="s">
        <v>303</v>
      </c>
      <c r="T7" s="153" t="s">
        <v>303</v>
      </c>
      <c r="U7" s="153" t="s">
        <v>269</v>
      </c>
      <c r="V7" s="153" t="s">
        <v>270</v>
      </c>
      <c r="W7" s="153">
        <v>0</v>
      </c>
      <c r="X7" s="153" t="s">
        <v>298</v>
      </c>
      <c r="Y7" s="153">
        <v>13581636</v>
      </c>
      <c r="Z7" s="153" t="s">
        <v>304</v>
      </c>
      <c r="AA7" s="153" t="s">
        <v>351</v>
      </c>
      <c r="AB7" s="154">
        <v>33146</v>
      </c>
      <c r="AC7" s="153" t="s">
        <v>289</v>
      </c>
      <c r="AD7" s="153">
        <v>55</v>
      </c>
      <c r="AE7" s="153" t="s">
        <v>347</v>
      </c>
      <c r="AF7" s="153" t="s">
        <v>352</v>
      </c>
      <c r="AG7" s="153" t="s">
        <v>353</v>
      </c>
      <c r="AH7" s="153" t="s">
        <v>278</v>
      </c>
      <c r="AI7" s="153" t="s">
        <v>351</v>
      </c>
      <c r="AJ7" s="154">
        <v>1000</v>
      </c>
      <c r="AK7" s="154">
        <v>1000</v>
      </c>
      <c r="AL7" s="153" t="s">
        <v>354</v>
      </c>
      <c r="AM7" s="154">
        <v>26742.36</v>
      </c>
      <c r="AN7" s="154">
        <v>146</v>
      </c>
      <c r="AO7" s="154">
        <v>26888.36</v>
      </c>
      <c r="AP7" s="154">
        <v>7754.28</v>
      </c>
      <c r="AQ7" s="154">
        <v>541.04</v>
      </c>
      <c r="AR7" s="154">
        <v>8295.32</v>
      </c>
      <c r="AS7" s="154">
        <v>6885.64</v>
      </c>
      <c r="AT7" s="154">
        <v>541.04</v>
      </c>
      <c r="AU7" s="154">
        <v>7426.68</v>
      </c>
      <c r="AV7" s="153">
        <v>57</v>
      </c>
      <c r="AW7" s="153"/>
      <c r="AX7" s="153"/>
      <c r="AY7" s="153"/>
      <c r="AZ7" s="153"/>
      <c r="BA7" s="153"/>
      <c r="BB7" s="155" t="s">
        <v>281</v>
      </c>
      <c r="BC7" s="153"/>
      <c r="BD7" s="153" t="s">
        <v>359</v>
      </c>
      <c r="BE7" s="157">
        <v>33146</v>
      </c>
      <c r="BF7" s="160" t="s">
        <v>303</v>
      </c>
      <c r="BG7" s="153" t="s">
        <v>361</v>
      </c>
      <c r="BH7" s="153" t="s">
        <v>375</v>
      </c>
      <c r="BI7" s="152" t="s">
        <v>100</v>
      </c>
      <c r="BJ7" s="148">
        <v>46176</v>
      </c>
      <c r="BK7" s="150" t="s">
        <v>103</v>
      </c>
      <c r="BL7" s="152" t="s">
        <v>108</v>
      </c>
      <c r="BM7" s="149" t="s">
        <v>181</v>
      </c>
      <c r="BN7" s="153"/>
      <c r="BO7" s="154"/>
      <c r="BP7" s="159"/>
      <c r="BQ7" s="169" t="s">
        <v>376</v>
      </c>
      <c r="BR7" s="145"/>
      <c r="BS7" s="140"/>
      <c r="BT7" s="140"/>
      <c r="BU7" s="140"/>
      <c r="BV7" s="140"/>
      <c r="BW7" s="140"/>
      <c r="BX7" s="140"/>
      <c r="BY7" s="140"/>
      <c r="BZ7" s="140"/>
      <c r="CA7" s="139"/>
      <c r="CB7" s="139"/>
      <c r="CC7" s="139"/>
      <c r="CD7" s="139"/>
      <c r="CE7" s="139"/>
      <c r="CF7" s="139"/>
      <c r="CG7" s="139"/>
      <c r="CH7" s="206"/>
      <c r="CI7" s="207"/>
      <c r="CJ7" s="139"/>
      <c r="CK7" s="140"/>
    </row>
    <row r="8" spans="1:89" x14ac:dyDescent="0.3">
      <c r="A8" s="135">
        <v>4</v>
      </c>
      <c r="B8" s="153" t="s">
        <v>256</v>
      </c>
      <c r="C8" s="153" t="s">
        <v>257</v>
      </c>
      <c r="D8" s="153" t="s">
        <v>258</v>
      </c>
      <c r="E8" s="153" t="s">
        <v>259</v>
      </c>
      <c r="F8" s="153" t="s">
        <v>259</v>
      </c>
      <c r="G8" s="153" t="s">
        <v>260</v>
      </c>
      <c r="H8" s="153" t="s">
        <v>261</v>
      </c>
      <c r="I8" s="153">
        <v>117618</v>
      </c>
      <c r="J8" s="153" t="s">
        <v>305</v>
      </c>
      <c r="K8" s="153">
        <v>117618</v>
      </c>
      <c r="L8" s="153" t="s">
        <v>285</v>
      </c>
      <c r="M8" s="153" t="s">
        <v>286</v>
      </c>
      <c r="N8" s="153">
        <v>199112</v>
      </c>
      <c r="O8" s="153" t="s">
        <v>306</v>
      </c>
      <c r="P8" s="153">
        <v>264467</v>
      </c>
      <c r="Q8" s="153" t="s">
        <v>307</v>
      </c>
      <c r="R8" s="153" t="s">
        <v>308</v>
      </c>
      <c r="S8" s="153" t="s">
        <v>309</v>
      </c>
      <c r="T8" s="153" t="s">
        <v>309</v>
      </c>
      <c r="U8" s="153" t="s">
        <v>269</v>
      </c>
      <c r="V8" s="153" t="s">
        <v>270</v>
      </c>
      <c r="W8" s="153">
        <v>0</v>
      </c>
      <c r="X8" s="153" t="s">
        <v>271</v>
      </c>
      <c r="Y8" s="153">
        <v>13587905</v>
      </c>
      <c r="Z8" s="153" t="s">
        <v>310</v>
      </c>
      <c r="AA8" s="153" t="s">
        <v>351</v>
      </c>
      <c r="AB8" s="154">
        <v>31074</v>
      </c>
      <c r="AC8" s="153" t="s">
        <v>289</v>
      </c>
      <c r="AD8" s="153">
        <v>55</v>
      </c>
      <c r="AE8" s="153" t="s">
        <v>347</v>
      </c>
      <c r="AF8" s="153" t="s">
        <v>352</v>
      </c>
      <c r="AG8" s="153" t="s">
        <v>353</v>
      </c>
      <c r="AH8" s="153" t="s">
        <v>278</v>
      </c>
      <c r="AI8" s="153" t="s">
        <v>351</v>
      </c>
      <c r="AJ8" s="154">
        <v>0</v>
      </c>
      <c r="AK8" s="154">
        <v>0</v>
      </c>
      <c r="AL8" s="153" t="s">
        <v>355</v>
      </c>
      <c r="AM8" s="154">
        <v>27742.51</v>
      </c>
      <c r="AN8" s="154">
        <v>124.29</v>
      </c>
      <c r="AO8" s="154">
        <v>27866.799999999999</v>
      </c>
      <c r="AP8" s="154">
        <v>4152.49</v>
      </c>
      <c r="AQ8" s="154">
        <v>0</v>
      </c>
      <c r="AR8" s="154">
        <v>4152.49</v>
      </c>
      <c r="AS8" s="154">
        <v>4152.8500000000004</v>
      </c>
      <c r="AT8" s="154">
        <v>0</v>
      </c>
      <c r="AU8" s="154">
        <v>4152.8500000000004</v>
      </c>
      <c r="AV8" s="153">
        <v>111</v>
      </c>
      <c r="AW8" s="153"/>
      <c r="AX8" s="153"/>
      <c r="AY8" s="153"/>
      <c r="AZ8" s="153"/>
      <c r="BA8" s="153"/>
      <c r="BB8" s="153" t="s">
        <v>281</v>
      </c>
      <c r="BC8" s="153"/>
      <c r="BD8" s="153" t="s">
        <v>359</v>
      </c>
      <c r="BE8" s="154">
        <v>31074</v>
      </c>
      <c r="BF8" s="154" t="s">
        <v>309</v>
      </c>
      <c r="BG8" s="153" t="s">
        <v>362</v>
      </c>
      <c r="BH8" s="153" t="s">
        <v>375</v>
      </c>
      <c r="BI8" s="152" t="s">
        <v>100</v>
      </c>
      <c r="BJ8" s="148">
        <v>46176</v>
      </c>
      <c r="BK8" s="150" t="s">
        <v>103</v>
      </c>
      <c r="BL8" s="152" t="s">
        <v>108</v>
      </c>
      <c r="BM8" s="149" t="s">
        <v>181</v>
      </c>
      <c r="BN8" s="150"/>
      <c r="BO8" s="150"/>
      <c r="BP8" s="151"/>
      <c r="BQ8" s="169" t="s">
        <v>376</v>
      </c>
    </row>
    <row r="9" spans="1:89" x14ac:dyDescent="0.3">
      <c r="A9" s="135">
        <v>5</v>
      </c>
      <c r="B9" s="153" t="s">
        <v>256</v>
      </c>
      <c r="C9" s="153" t="s">
        <v>257</v>
      </c>
      <c r="D9" s="153" t="s">
        <v>258</v>
      </c>
      <c r="E9" s="153" t="s">
        <v>259</v>
      </c>
      <c r="F9" s="153" t="s">
        <v>259</v>
      </c>
      <c r="G9" s="153" t="s">
        <v>260</v>
      </c>
      <c r="H9" s="153" t="s">
        <v>261</v>
      </c>
      <c r="I9" s="153">
        <v>117618</v>
      </c>
      <c r="J9" s="153" t="s">
        <v>305</v>
      </c>
      <c r="K9" s="153">
        <v>117618</v>
      </c>
      <c r="L9" s="153" t="s">
        <v>285</v>
      </c>
      <c r="M9" s="153" t="s">
        <v>286</v>
      </c>
      <c r="N9" s="153">
        <v>199112</v>
      </c>
      <c r="O9" s="153" t="s">
        <v>306</v>
      </c>
      <c r="P9" s="153">
        <v>264164</v>
      </c>
      <c r="Q9" s="153" t="s">
        <v>311</v>
      </c>
      <c r="R9" s="153" t="s">
        <v>296</v>
      </c>
      <c r="S9" s="153" t="s">
        <v>312</v>
      </c>
      <c r="T9" s="153" t="s">
        <v>312</v>
      </c>
      <c r="U9" s="153" t="s">
        <v>269</v>
      </c>
      <c r="V9" s="153" t="s">
        <v>270</v>
      </c>
      <c r="W9" s="153">
        <v>0</v>
      </c>
      <c r="X9" s="153" t="s">
        <v>271</v>
      </c>
      <c r="Y9" s="153">
        <v>13587906</v>
      </c>
      <c r="Z9" s="153" t="s">
        <v>313</v>
      </c>
      <c r="AA9" s="153" t="s">
        <v>351</v>
      </c>
      <c r="AB9" s="154">
        <v>31074</v>
      </c>
      <c r="AC9" s="153" t="s">
        <v>289</v>
      </c>
      <c r="AD9" s="153">
        <v>55</v>
      </c>
      <c r="AE9" s="153" t="s">
        <v>347</v>
      </c>
      <c r="AF9" s="153" t="s">
        <v>352</v>
      </c>
      <c r="AG9" s="153" t="s">
        <v>353</v>
      </c>
      <c r="AH9" s="153" t="s">
        <v>278</v>
      </c>
      <c r="AI9" s="153" t="s">
        <v>351</v>
      </c>
      <c r="AJ9" s="154">
        <v>935</v>
      </c>
      <c r="AK9" s="154">
        <v>935</v>
      </c>
      <c r="AL9" s="153" t="s">
        <v>354</v>
      </c>
      <c r="AM9" s="154">
        <v>22387.98</v>
      </c>
      <c r="AN9" s="154">
        <v>106</v>
      </c>
      <c r="AO9" s="154">
        <v>22493.98</v>
      </c>
      <c r="AP9" s="154">
        <v>11121.13</v>
      </c>
      <c r="AQ9" s="154">
        <v>980.41</v>
      </c>
      <c r="AR9" s="154">
        <v>12101.54</v>
      </c>
      <c r="AS9" s="154">
        <v>9571.02</v>
      </c>
      <c r="AT9" s="154">
        <v>980.41</v>
      </c>
      <c r="AU9" s="154">
        <v>10551.43</v>
      </c>
      <c r="AV9" s="153">
        <v>58</v>
      </c>
      <c r="AW9" s="153"/>
      <c r="AX9" s="153"/>
      <c r="AY9" s="153"/>
      <c r="AZ9" s="153"/>
      <c r="BA9" s="153"/>
      <c r="BB9" s="153" t="s">
        <v>281</v>
      </c>
      <c r="BC9" s="153"/>
      <c r="BD9" s="153" t="s">
        <v>359</v>
      </c>
      <c r="BE9" s="154">
        <v>31074</v>
      </c>
      <c r="BF9" s="154" t="s">
        <v>312</v>
      </c>
      <c r="BG9" s="153" t="s">
        <v>363</v>
      </c>
      <c r="BH9" s="153" t="s">
        <v>375</v>
      </c>
      <c r="BI9" s="152" t="s">
        <v>100</v>
      </c>
      <c r="BJ9" s="148">
        <v>46176</v>
      </c>
      <c r="BK9" s="150" t="s">
        <v>103</v>
      </c>
      <c r="BL9" s="152" t="s">
        <v>108</v>
      </c>
      <c r="BM9" s="149" t="s">
        <v>181</v>
      </c>
      <c r="BN9" s="150"/>
      <c r="BO9" s="150"/>
      <c r="BP9" s="151"/>
      <c r="BQ9" s="169" t="s">
        <v>376</v>
      </c>
    </row>
    <row r="10" spans="1:89" x14ac:dyDescent="0.3">
      <c r="A10" s="135">
        <v>6</v>
      </c>
      <c r="B10" s="153" t="s">
        <v>256</v>
      </c>
      <c r="C10" s="153" t="s">
        <v>257</v>
      </c>
      <c r="D10" s="153" t="s">
        <v>258</v>
      </c>
      <c r="E10" s="153" t="s">
        <v>259</v>
      </c>
      <c r="F10" s="153" t="s">
        <v>259</v>
      </c>
      <c r="G10" s="153" t="s">
        <v>260</v>
      </c>
      <c r="H10" s="153" t="s">
        <v>261</v>
      </c>
      <c r="I10" s="153">
        <v>117618</v>
      </c>
      <c r="J10" s="153" t="s">
        <v>305</v>
      </c>
      <c r="K10" s="153">
        <v>117618</v>
      </c>
      <c r="L10" s="153" t="s">
        <v>285</v>
      </c>
      <c r="M10" s="153" t="s">
        <v>286</v>
      </c>
      <c r="N10" s="153">
        <v>199112</v>
      </c>
      <c r="O10" s="153" t="s">
        <v>306</v>
      </c>
      <c r="P10" s="153">
        <v>264467</v>
      </c>
      <c r="Q10" s="153" t="s">
        <v>307</v>
      </c>
      <c r="R10" s="153" t="s">
        <v>308</v>
      </c>
      <c r="S10" s="153" t="s">
        <v>314</v>
      </c>
      <c r="T10" s="153" t="s">
        <v>314</v>
      </c>
      <c r="U10" s="153" t="s">
        <v>269</v>
      </c>
      <c r="V10" s="153" t="s">
        <v>270</v>
      </c>
      <c r="W10" s="153">
        <v>0</v>
      </c>
      <c r="X10" s="153" t="s">
        <v>271</v>
      </c>
      <c r="Y10" s="153">
        <v>13587907</v>
      </c>
      <c r="Z10" s="153" t="s">
        <v>315</v>
      </c>
      <c r="AA10" s="153" t="s">
        <v>351</v>
      </c>
      <c r="AB10" s="154">
        <v>31074</v>
      </c>
      <c r="AC10" s="153" t="s">
        <v>289</v>
      </c>
      <c r="AD10" s="153">
        <v>55</v>
      </c>
      <c r="AE10" s="153" t="s">
        <v>347</v>
      </c>
      <c r="AF10" s="153" t="s">
        <v>352</v>
      </c>
      <c r="AG10" s="153" t="s">
        <v>353</v>
      </c>
      <c r="AH10" s="153" t="s">
        <v>278</v>
      </c>
      <c r="AI10" s="153" t="s">
        <v>351</v>
      </c>
      <c r="AJ10" s="154">
        <v>0</v>
      </c>
      <c r="AK10" s="154">
        <v>0</v>
      </c>
      <c r="AL10" s="153" t="s">
        <v>354</v>
      </c>
      <c r="AM10" s="154">
        <v>23946.58</v>
      </c>
      <c r="AN10" s="154">
        <v>576.08000000000004</v>
      </c>
      <c r="AO10" s="154">
        <v>24522.66</v>
      </c>
      <c r="AP10" s="154">
        <v>8678.42</v>
      </c>
      <c r="AQ10" s="154">
        <v>0</v>
      </c>
      <c r="AR10" s="154">
        <v>8678.42</v>
      </c>
      <c r="AS10" s="154">
        <v>8678.7800000000007</v>
      </c>
      <c r="AT10" s="154">
        <v>0</v>
      </c>
      <c r="AU10" s="154">
        <v>8678.7800000000007</v>
      </c>
      <c r="AV10" s="153">
        <v>111</v>
      </c>
      <c r="AW10" s="153"/>
      <c r="AX10" s="153"/>
      <c r="AY10" s="153"/>
      <c r="AZ10" s="153"/>
      <c r="BA10" s="153"/>
      <c r="BB10" s="153" t="s">
        <v>281</v>
      </c>
      <c r="BC10" s="153"/>
      <c r="BD10" s="153" t="s">
        <v>359</v>
      </c>
      <c r="BE10" s="154">
        <v>31074</v>
      </c>
      <c r="BF10" s="154" t="s">
        <v>314</v>
      </c>
      <c r="BG10" s="153" t="s">
        <v>364</v>
      </c>
      <c r="BH10" s="153" t="s">
        <v>375</v>
      </c>
      <c r="BI10" s="152" t="s">
        <v>100</v>
      </c>
      <c r="BJ10" s="148">
        <v>46176</v>
      </c>
      <c r="BK10" s="150" t="s">
        <v>103</v>
      </c>
      <c r="BL10" s="152" t="s">
        <v>108</v>
      </c>
      <c r="BM10" s="149" t="s">
        <v>181</v>
      </c>
      <c r="BN10" s="150"/>
      <c r="BO10" s="150"/>
      <c r="BP10" s="151"/>
      <c r="BQ10" s="169" t="s">
        <v>376</v>
      </c>
    </row>
    <row r="11" spans="1:89" x14ac:dyDescent="0.3">
      <c r="A11" s="135">
        <v>7</v>
      </c>
      <c r="B11" s="153" t="s">
        <v>256</v>
      </c>
      <c r="C11" s="153" t="s">
        <v>257</v>
      </c>
      <c r="D11" s="153" t="s">
        <v>258</v>
      </c>
      <c r="E11" s="153" t="s">
        <v>259</v>
      </c>
      <c r="F11" s="153" t="s">
        <v>259</v>
      </c>
      <c r="G11" s="153" t="s">
        <v>260</v>
      </c>
      <c r="H11" s="153" t="s">
        <v>261</v>
      </c>
      <c r="I11" s="153">
        <v>117618</v>
      </c>
      <c r="J11" s="153" t="s">
        <v>305</v>
      </c>
      <c r="K11" s="153">
        <v>117618</v>
      </c>
      <c r="L11" s="153" t="s">
        <v>285</v>
      </c>
      <c r="M11" s="153" t="s">
        <v>286</v>
      </c>
      <c r="N11" s="153">
        <v>199112</v>
      </c>
      <c r="O11" s="153" t="s">
        <v>306</v>
      </c>
      <c r="P11" s="153">
        <v>264164</v>
      </c>
      <c r="Q11" s="153" t="s">
        <v>311</v>
      </c>
      <c r="R11" s="153" t="s">
        <v>296</v>
      </c>
      <c r="S11" s="153" t="s">
        <v>316</v>
      </c>
      <c r="T11" s="153" t="s">
        <v>316</v>
      </c>
      <c r="U11" s="153" t="s">
        <v>269</v>
      </c>
      <c r="V11" s="153" t="s">
        <v>270</v>
      </c>
      <c r="W11" s="153">
        <v>0</v>
      </c>
      <c r="X11" s="153" t="s">
        <v>298</v>
      </c>
      <c r="Y11" s="153">
        <v>13587908</v>
      </c>
      <c r="Z11" s="153" t="s">
        <v>317</v>
      </c>
      <c r="AA11" s="153" t="s">
        <v>351</v>
      </c>
      <c r="AB11" s="154">
        <v>31074</v>
      </c>
      <c r="AC11" s="153" t="s">
        <v>289</v>
      </c>
      <c r="AD11" s="153">
        <v>55</v>
      </c>
      <c r="AE11" s="153" t="s">
        <v>347</v>
      </c>
      <c r="AF11" s="153" t="s">
        <v>352</v>
      </c>
      <c r="AG11" s="153" t="s">
        <v>353</v>
      </c>
      <c r="AH11" s="153" t="s">
        <v>278</v>
      </c>
      <c r="AI11" s="153" t="s">
        <v>351</v>
      </c>
      <c r="AJ11" s="154">
        <v>935</v>
      </c>
      <c r="AK11" s="154">
        <v>935</v>
      </c>
      <c r="AL11" s="153" t="s">
        <v>354</v>
      </c>
      <c r="AM11" s="154">
        <v>17872.96</v>
      </c>
      <c r="AN11" s="154">
        <v>162</v>
      </c>
      <c r="AO11" s="154">
        <v>18034.96</v>
      </c>
      <c r="AP11" s="154">
        <v>16498.86</v>
      </c>
      <c r="AQ11" s="154">
        <v>2756.39</v>
      </c>
      <c r="AR11" s="154">
        <v>19255.25</v>
      </c>
      <c r="AS11" s="154">
        <v>14948.04</v>
      </c>
      <c r="AT11" s="154">
        <v>2756.39</v>
      </c>
      <c r="AU11" s="154">
        <v>17704.43</v>
      </c>
      <c r="AV11" s="153">
        <v>59</v>
      </c>
      <c r="AW11" s="153"/>
      <c r="AX11" s="153"/>
      <c r="AY11" s="153"/>
      <c r="AZ11" s="153"/>
      <c r="BA11" s="153"/>
      <c r="BB11" s="153" t="s">
        <v>281</v>
      </c>
      <c r="BC11" s="153"/>
      <c r="BD11" s="153" t="s">
        <v>359</v>
      </c>
      <c r="BE11" s="154">
        <v>31074</v>
      </c>
      <c r="BF11" s="154" t="s">
        <v>316</v>
      </c>
      <c r="BG11" s="153" t="s">
        <v>365</v>
      </c>
      <c r="BH11" s="153" t="s">
        <v>375</v>
      </c>
      <c r="BI11" s="152" t="s">
        <v>100</v>
      </c>
      <c r="BJ11" s="148">
        <v>46176</v>
      </c>
      <c r="BK11" s="150" t="s">
        <v>103</v>
      </c>
      <c r="BL11" s="152" t="s">
        <v>108</v>
      </c>
      <c r="BM11" s="149" t="s">
        <v>181</v>
      </c>
      <c r="BN11" s="150"/>
      <c r="BO11" s="150"/>
      <c r="BP11" s="161"/>
      <c r="BQ11" s="169" t="s">
        <v>376</v>
      </c>
    </row>
    <row r="12" spans="1:89" x14ac:dyDescent="0.3">
      <c r="A12" s="135">
        <v>8</v>
      </c>
      <c r="B12" s="162" t="s">
        <v>256</v>
      </c>
      <c r="C12" s="162" t="s">
        <v>257</v>
      </c>
      <c r="D12" s="162" t="s">
        <v>258</v>
      </c>
      <c r="E12" s="162" t="s">
        <v>259</v>
      </c>
      <c r="F12" s="162" t="s">
        <v>259</v>
      </c>
      <c r="G12" s="162" t="s">
        <v>260</v>
      </c>
      <c r="H12" s="162" t="s">
        <v>261</v>
      </c>
      <c r="I12" s="162">
        <v>117618</v>
      </c>
      <c r="J12" s="162" t="s">
        <v>305</v>
      </c>
      <c r="K12" s="162">
        <v>117618</v>
      </c>
      <c r="L12" s="162" t="s">
        <v>285</v>
      </c>
      <c r="M12" s="162" t="s">
        <v>286</v>
      </c>
      <c r="N12" s="162">
        <v>199112</v>
      </c>
      <c r="O12" s="162" t="s">
        <v>306</v>
      </c>
      <c r="P12" s="162">
        <v>264467</v>
      </c>
      <c r="Q12" s="162" t="s">
        <v>307</v>
      </c>
      <c r="R12" s="162" t="s">
        <v>296</v>
      </c>
      <c r="S12" s="162" t="s">
        <v>318</v>
      </c>
      <c r="T12" s="162" t="s">
        <v>318</v>
      </c>
      <c r="U12" s="162" t="s">
        <v>269</v>
      </c>
      <c r="V12" s="162" t="s">
        <v>270</v>
      </c>
      <c r="W12" s="162">
        <v>0</v>
      </c>
      <c r="X12" s="162" t="s">
        <v>298</v>
      </c>
      <c r="Y12" s="162">
        <v>13589407</v>
      </c>
      <c r="Z12" s="162" t="s">
        <v>319</v>
      </c>
      <c r="AA12" s="162" t="s">
        <v>351</v>
      </c>
      <c r="AB12" s="163">
        <v>31074</v>
      </c>
      <c r="AC12" s="162" t="s">
        <v>289</v>
      </c>
      <c r="AD12" s="162">
        <v>55</v>
      </c>
      <c r="AE12" s="162" t="s">
        <v>347</v>
      </c>
      <c r="AF12" s="162" t="s">
        <v>352</v>
      </c>
      <c r="AG12" s="162" t="s">
        <v>353</v>
      </c>
      <c r="AH12" s="162" t="s">
        <v>278</v>
      </c>
      <c r="AI12" s="162" t="s">
        <v>351</v>
      </c>
      <c r="AJ12" s="163">
        <v>935</v>
      </c>
      <c r="AK12" s="163">
        <v>935</v>
      </c>
      <c r="AL12" s="162" t="s">
        <v>354</v>
      </c>
      <c r="AM12" s="163">
        <v>17538.96</v>
      </c>
      <c r="AN12" s="163">
        <v>166</v>
      </c>
      <c r="AO12" s="163">
        <v>17704.96</v>
      </c>
      <c r="AP12" s="163">
        <v>16833.73</v>
      </c>
      <c r="AQ12" s="163">
        <v>2905.39</v>
      </c>
      <c r="AR12" s="163">
        <v>19739.12</v>
      </c>
      <c r="AS12" s="163">
        <v>15283.04</v>
      </c>
      <c r="AT12" s="163">
        <v>2905.39</v>
      </c>
      <c r="AU12" s="163">
        <v>18188.43</v>
      </c>
      <c r="AV12" s="162">
        <v>59</v>
      </c>
      <c r="AW12" s="162"/>
      <c r="AX12" s="162"/>
      <c r="AY12" s="162"/>
      <c r="AZ12" s="162"/>
      <c r="BA12" s="164"/>
      <c r="BB12" s="164" t="s">
        <v>281</v>
      </c>
      <c r="BC12" s="153"/>
      <c r="BD12" s="153" t="s">
        <v>359</v>
      </c>
      <c r="BE12" s="163">
        <v>31074</v>
      </c>
      <c r="BF12" s="165" t="s">
        <v>318</v>
      </c>
      <c r="BG12" s="153" t="s">
        <v>366</v>
      </c>
      <c r="BH12" s="153" t="s">
        <v>375</v>
      </c>
      <c r="BI12" s="152" t="s">
        <v>100</v>
      </c>
      <c r="BJ12" s="148">
        <v>46176</v>
      </c>
      <c r="BK12" s="150" t="s">
        <v>103</v>
      </c>
      <c r="BL12" s="152" t="s">
        <v>108</v>
      </c>
      <c r="BM12" s="149" t="s">
        <v>181</v>
      </c>
      <c r="BN12" s="150"/>
      <c r="BO12" s="150"/>
      <c r="BP12" s="161"/>
      <c r="BQ12" s="169" t="s">
        <v>376</v>
      </c>
    </row>
    <row r="13" spans="1:89" x14ac:dyDescent="0.3">
      <c r="A13" s="135">
        <v>9</v>
      </c>
      <c r="B13" s="153" t="s">
        <v>256</v>
      </c>
      <c r="C13" s="153" t="s">
        <v>257</v>
      </c>
      <c r="D13" s="153" t="s">
        <v>258</v>
      </c>
      <c r="E13" s="153" t="s">
        <v>259</v>
      </c>
      <c r="F13" s="153" t="s">
        <v>259</v>
      </c>
      <c r="G13" s="153" t="s">
        <v>260</v>
      </c>
      <c r="H13" s="153" t="s">
        <v>261</v>
      </c>
      <c r="I13" s="153">
        <v>118398</v>
      </c>
      <c r="J13" s="153" t="s">
        <v>320</v>
      </c>
      <c r="K13" s="153">
        <v>118398</v>
      </c>
      <c r="L13" s="153" t="s">
        <v>287</v>
      </c>
      <c r="M13" s="153" t="s">
        <v>288</v>
      </c>
      <c r="N13" s="153">
        <v>200179</v>
      </c>
      <c r="O13" s="153" t="s">
        <v>321</v>
      </c>
      <c r="P13" s="153">
        <v>265394</v>
      </c>
      <c r="Q13" s="153" t="s">
        <v>322</v>
      </c>
      <c r="R13" s="153" t="s">
        <v>296</v>
      </c>
      <c r="S13" s="153" t="s">
        <v>323</v>
      </c>
      <c r="T13" s="153" t="s">
        <v>323</v>
      </c>
      <c r="U13" s="153" t="s">
        <v>269</v>
      </c>
      <c r="V13" s="153" t="s">
        <v>270</v>
      </c>
      <c r="W13" s="153">
        <v>0</v>
      </c>
      <c r="X13" s="153" t="s">
        <v>271</v>
      </c>
      <c r="Y13" s="153">
        <v>13600610</v>
      </c>
      <c r="Z13" s="153" t="s">
        <v>324</v>
      </c>
      <c r="AA13" s="153" t="s">
        <v>356</v>
      </c>
      <c r="AB13" s="154">
        <v>31074</v>
      </c>
      <c r="AC13" s="153" t="s">
        <v>274</v>
      </c>
      <c r="AD13" s="153">
        <v>55</v>
      </c>
      <c r="AE13" s="153" t="s">
        <v>347</v>
      </c>
      <c r="AF13" s="153" t="s">
        <v>357</v>
      </c>
      <c r="AG13" s="153" t="s">
        <v>358</v>
      </c>
      <c r="AH13" s="153" t="s">
        <v>278</v>
      </c>
      <c r="AI13" s="153" t="s">
        <v>356</v>
      </c>
      <c r="AJ13" s="154">
        <v>935</v>
      </c>
      <c r="AK13" s="154">
        <v>935</v>
      </c>
      <c r="AL13" s="153" t="s">
        <v>354</v>
      </c>
      <c r="AM13" s="154">
        <v>28363.38</v>
      </c>
      <c r="AN13" s="154">
        <v>64</v>
      </c>
      <c r="AO13" s="154">
        <v>28427.38</v>
      </c>
      <c r="AP13" s="154">
        <v>2884.36</v>
      </c>
      <c r="AQ13" s="154">
        <v>88.81</v>
      </c>
      <c r="AR13" s="154">
        <v>2973.17</v>
      </c>
      <c r="AS13" s="154">
        <v>2777.62</v>
      </c>
      <c r="AT13" s="154">
        <v>88.81</v>
      </c>
      <c r="AU13" s="154">
        <v>2866.43</v>
      </c>
      <c r="AV13" s="153">
        <v>57</v>
      </c>
      <c r="AW13" s="153"/>
      <c r="AX13" s="153"/>
      <c r="AY13" s="153"/>
      <c r="AZ13" s="153"/>
      <c r="BA13" s="155"/>
      <c r="BB13" s="156" t="s">
        <v>281</v>
      </c>
      <c r="BC13" s="153"/>
      <c r="BD13" s="153" t="s">
        <v>359</v>
      </c>
      <c r="BE13" s="157">
        <v>31074</v>
      </c>
      <c r="BF13" s="158" t="s">
        <v>323</v>
      </c>
      <c r="BG13" s="153" t="s">
        <v>367</v>
      </c>
      <c r="BH13" s="153" t="s">
        <v>375</v>
      </c>
      <c r="BI13" s="152" t="s">
        <v>100</v>
      </c>
      <c r="BJ13" s="148">
        <v>46176</v>
      </c>
      <c r="BK13" s="150" t="s">
        <v>103</v>
      </c>
      <c r="BL13" s="152" t="s">
        <v>108</v>
      </c>
      <c r="BM13" s="149" t="s">
        <v>181</v>
      </c>
      <c r="BN13" s="150"/>
      <c r="BO13" s="150"/>
      <c r="BP13" s="161"/>
      <c r="BQ13" s="169" t="s">
        <v>376</v>
      </c>
    </row>
    <row r="14" spans="1:89" x14ac:dyDescent="0.3">
      <c r="A14" s="135">
        <v>10</v>
      </c>
      <c r="B14" s="153" t="s">
        <v>256</v>
      </c>
      <c r="C14" s="153" t="s">
        <v>257</v>
      </c>
      <c r="D14" s="153" t="s">
        <v>258</v>
      </c>
      <c r="E14" s="153" t="s">
        <v>259</v>
      </c>
      <c r="F14" s="153" t="s">
        <v>259</v>
      </c>
      <c r="G14" s="153" t="s">
        <v>260</v>
      </c>
      <c r="H14" s="153" t="s">
        <v>261</v>
      </c>
      <c r="I14" s="153">
        <v>117618</v>
      </c>
      <c r="J14" s="153" t="s">
        <v>305</v>
      </c>
      <c r="K14" s="153">
        <v>117618</v>
      </c>
      <c r="L14" s="153" t="s">
        <v>285</v>
      </c>
      <c r="M14" s="153" t="s">
        <v>286</v>
      </c>
      <c r="N14" s="153">
        <v>199112</v>
      </c>
      <c r="O14" s="153" t="s">
        <v>306</v>
      </c>
      <c r="P14" s="153">
        <v>264164</v>
      </c>
      <c r="Q14" s="153" t="s">
        <v>311</v>
      </c>
      <c r="R14" s="153" t="s">
        <v>296</v>
      </c>
      <c r="S14" s="153" t="s">
        <v>325</v>
      </c>
      <c r="T14" s="153" t="s">
        <v>325</v>
      </c>
      <c r="U14" s="153" t="s">
        <v>269</v>
      </c>
      <c r="V14" s="153" t="s">
        <v>270</v>
      </c>
      <c r="W14" s="153">
        <v>0</v>
      </c>
      <c r="X14" s="153" t="s">
        <v>298</v>
      </c>
      <c r="Y14" s="153">
        <v>13600616</v>
      </c>
      <c r="Z14" s="153" t="s">
        <v>326</v>
      </c>
      <c r="AA14" s="153" t="s">
        <v>351</v>
      </c>
      <c r="AB14" s="154">
        <v>31074</v>
      </c>
      <c r="AC14" s="153" t="s">
        <v>289</v>
      </c>
      <c r="AD14" s="153">
        <v>55</v>
      </c>
      <c r="AE14" s="153" t="s">
        <v>347</v>
      </c>
      <c r="AF14" s="153" t="s">
        <v>352</v>
      </c>
      <c r="AG14" s="153" t="s">
        <v>353</v>
      </c>
      <c r="AH14" s="153" t="s">
        <v>278</v>
      </c>
      <c r="AI14" s="153" t="s">
        <v>351</v>
      </c>
      <c r="AJ14" s="154">
        <v>935</v>
      </c>
      <c r="AK14" s="154">
        <v>935</v>
      </c>
      <c r="AL14" s="153" t="s">
        <v>354</v>
      </c>
      <c r="AM14" s="154">
        <v>17915.68</v>
      </c>
      <c r="AN14" s="154">
        <v>326</v>
      </c>
      <c r="AO14" s="154">
        <v>18241.68</v>
      </c>
      <c r="AP14" s="154">
        <v>15553.14</v>
      </c>
      <c r="AQ14" s="154">
        <v>2848.11</v>
      </c>
      <c r="AR14" s="154">
        <v>18401.25</v>
      </c>
      <c r="AS14" s="154">
        <v>14732.32</v>
      </c>
      <c r="AT14" s="154">
        <v>2848.11</v>
      </c>
      <c r="AU14" s="154">
        <v>17580.43</v>
      </c>
      <c r="AV14" s="153">
        <v>58</v>
      </c>
      <c r="AW14" s="153"/>
      <c r="AX14" s="153"/>
      <c r="AY14" s="153"/>
      <c r="AZ14" s="153"/>
      <c r="BA14" s="155"/>
      <c r="BB14" s="156" t="s">
        <v>281</v>
      </c>
      <c r="BC14" s="166"/>
      <c r="BD14" s="153" t="s">
        <v>359</v>
      </c>
      <c r="BE14" s="157">
        <v>31074</v>
      </c>
      <c r="BF14" s="160" t="s">
        <v>325</v>
      </c>
      <c r="BG14" s="153" t="s">
        <v>368</v>
      </c>
      <c r="BH14" s="153" t="s">
        <v>375</v>
      </c>
      <c r="BI14" s="152" t="s">
        <v>100</v>
      </c>
      <c r="BJ14" s="148">
        <v>46176</v>
      </c>
      <c r="BK14" s="150" t="s">
        <v>103</v>
      </c>
      <c r="BL14" s="152" t="s">
        <v>108</v>
      </c>
      <c r="BM14" s="149" t="s">
        <v>181</v>
      </c>
      <c r="BN14" s="150"/>
      <c r="BO14" s="150"/>
      <c r="BP14" s="161"/>
      <c r="BQ14" s="169" t="s">
        <v>376</v>
      </c>
    </row>
    <row r="15" spans="1:89" x14ac:dyDescent="0.3">
      <c r="A15" s="135">
        <v>11</v>
      </c>
      <c r="B15" s="153" t="s">
        <v>256</v>
      </c>
      <c r="C15" s="153" t="s">
        <v>257</v>
      </c>
      <c r="D15" s="153" t="s">
        <v>258</v>
      </c>
      <c r="E15" s="153" t="s">
        <v>259</v>
      </c>
      <c r="F15" s="153" t="s">
        <v>259</v>
      </c>
      <c r="G15" s="153" t="s">
        <v>260</v>
      </c>
      <c r="H15" s="153" t="s">
        <v>261</v>
      </c>
      <c r="I15" s="153">
        <v>117618</v>
      </c>
      <c r="J15" s="153" t="s">
        <v>305</v>
      </c>
      <c r="K15" s="153">
        <v>117618</v>
      </c>
      <c r="L15" s="153" t="s">
        <v>285</v>
      </c>
      <c r="M15" s="153" t="s">
        <v>286</v>
      </c>
      <c r="N15" s="153">
        <v>199112</v>
      </c>
      <c r="O15" s="153" t="s">
        <v>306</v>
      </c>
      <c r="P15" s="153">
        <v>264467</v>
      </c>
      <c r="Q15" s="153" t="s">
        <v>307</v>
      </c>
      <c r="R15" s="153" t="s">
        <v>308</v>
      </c>
      <c r="S15" s="153" t="s">
        <v>327</v>
      </c>
      <c r="T15" s="153" t="s">
        <v>327</v>
      </c>
      <c r="U15" s="153" t="s">
        <v>269</v>
      </c>
      <c r="V15" s="153" t="s">
        <v>270</v>
      </c>
      <c r="W15" s="153">
        <v>0</v>
      </c>
      <c r="X15" s="153" t="s">
        <v>298</v>
      </c>
      <c r="Y15" s="153">
        <v>13601147</v>
      </c>
      <c r="Z15" s="153" t="s">
        <v>328</v>
      </c>
      <c r="AA15" s="153" t="s">
        <v>351</v>
      </c>
      <c r="AB15" s="154">
        <v>31074</v>
      </c>
      <c r="AC15" s="153" t="s">
        <v>289</v>
      </c>
      <c r="AD15" s="153">
        <v>55</v>
      </c>
      <c r="AE15" s="153" t="s">
        <v>347</v>
      </c>
      <c r="AF15" s="153" t="s">
        <v>352</v>
      </c>
      <c r="AG15" s="153" t="s">
        <v>353</v>
      </c>
      <c r="AH15" s="153" t="s">
        <v>278</v>
      </c>
      <c r="AI15" s="153" t="s">
        <v>351</v>
      </c>
      <c r="AJ15" s="154">
        <v>0</v>
      </c>
      <c r="AK15" s="154">
        <v>0</v>
      </c>
      <c r="AL15" s="153" t="s">
        <v>354</v>
      </c>
      <c r="AM15" s="154">
        <v>18207.23</v>
      </c>
      <c r="AN15" s="154">
        <v>737.65</v>
      </c>
      <c r="AO15" s="154">
        <v>18944.88</v>
      </c>
      <c r="AP15" s="154">
        <v>14417.77</v>
      </c>
      <c r="AQ15" s="154">
        <v>830.65</v>
      </c>
      <c r="AR15" s="154">
        <v>15248.42</v>
      </c>
      <c r="AS15" s="154">
        <v>14418.13</v>
      </c>
      <c r="AT15" s="154">
        <v>830.65</v>
      </c>
      <c r="AU15" s="154">
        <v>15248.78</v>
      </c>
      <c r="AV15" s="153">
        <v>111</v>
      </c>
      <c r="AW15" s="153"/>
      <c r="AX15" s="153"/>
      <c r="AY15" s="153"/>
      <c r="AZ15" s="153"/>
      <c r="BA15" s="155"/>
      <c r="BB15" s="156" t="s">
        <v>281</v>
      </c>
      <c r="BC15" s="166"/>
      <c r="BD15" s="166" t="s">
        <v>359</v>
      </c>
      <c r="BE15" s="157">
        <v>31074</v>
      </c>
      <c r="BF15" s="160" t="s">
        <v>327</v>
      </c>
      <c r="BG15" s="153" t="s">
        <v>369</v>
      </c>
      <c r="BH15" s="153" t="s">
        <v>375</v>
      </c>
      <c r="BI15" s="152" t="s">
        <v>100</v>
      </c>
      <c r="BJ15" s="148">
        <v>46176</v>
      </c>
      <c r="BK15" s="150" t="s">
        <v>103</v>
      </c>
      <c r="BL15" s="152" t="s">
        <v>108</v>
      </c>
      <c r="BM15" s="149" t="s">
        <v>181</v>
      </c>
      <c r="BN15" s="150"/>
      <c r="BO15" s="150"/>
      <c r="BP15" s="161"/>
      <c r="BQ15" s="169" t="s">
        <v>376</v>
      </c>
    </row>
    <row r="16" spans="1:89" x14ac:dyDescent="0.3">
      <c r="A16" s="135">
        <v>12</v>
      </c>
      <c r="B16" s="153" t="s">
        <v>256</v>
      </c>
      <c r="C16" s="153" t="s">
        <v>257</v>
      </c>
      <c r="D16" s="153" t="s">
        <v>258</v>
      </c>
      <c r="E16" s="153" t="s">
        <v>259</v>
      </c>
      <c r="F16" s="153" t="s">
        <v>259</v>
      </c>
      <c r="G16" s="153" t="s">
        <v>260</v>
      </c>
      <c r="H16" s="153" t="s">
        <v>261</v>
      </c>
      <c r="I16" s="153">
        <v>118398</v>
      </c>
      <c r="J16" s="153" t="s">
        <v>320</v>
      </c>
      <c r="K16" s="153">
        <v>118398</v>
      </c>
      <c r="L16" s="153" t="s">
        <v>287</v>
      </c>
      <c r="M16" s="153" t="s">
        <v>288</v>
      </c>
      <c r="N16" s="153">
        <v>200179</v>
      </c>
      <c r="O16" s="153" t="s">
        <v>321</v>
      </c>
      <c r="P16" s="153">
        <v>265422</v>
      </c>
      <c r="Q16" s="153" t="s">
        <v>329</v>
      </c>
      <c r="R16" s="153" t="s">
        <v>296</v>
      </c>
      <c r="S16" s="153" t="s">
        <v>330</v>
      </c>
      <c r="T16" s="153" t="s">
        <v>330</v>
      </c>
      <c r="U16" s="153" t="s">
        <v>269</v>
      </c>
      <c r="V16" s="153" t="s">
        <v>270</v>
      </c>
      <c r="W16" s="153">
        <v>0</v>
      </c>
      <c r="X16" s="153" t="s">
        <v>331</v>
      </c>
      <c r="Y16" s="153">
        <v>13601149</v>
      </c>
      <c r="Z16" s="153" t="s">
        <v>332</v>
      </c>
      <c r="AA16" s="153" t="s">
        <v>356</v>
      </c>
      <c r="AB16" s="154">
        <v>31074</v>
      </c>
      <c r="AC16" s="153" t="s">
        <v>274</v>
      </c>
      <c r="AD16" s="153">
        <v>55</v>
      </c>
      <c r="AE16" s="153" t="s">
        <v>347</v>
      </c>
      <c r="AF16" s="153" t="s">
        <v>357</v>
      </c>
      <c r="AG16" s="153" t="s">
        <v>358</v>
      </c>
      <c r="AH16" s="153" t="s">
        <v>278</v>
      </c>
      <c r="AI16" s="153" t="s">
        <v>356</v>
      </c>
      <c r="AJ16" s="154">
        <v>935</v>
      </c>
      <c r="AK16" s="154">
        <v>935</v>
      </c>
      <c r="AL16" s="153" t="s">
        <v>354</v>
      </c>
      <c r="AM16" s="154">
        <v>27101.96</v>
      </c>
      <c r="AN16" s="154">
        <v>86</v>
      </c>
      <c r="AO16" s="154">
        <v>27187.96</v>
      </c>
      <c r="AP16" s="154">
        <v>5826.64</v>
      </c>
      <c r="AQ16" s="154">
        <v>188.39</v>
      </c>
      <c r="AR16" s="154">
        <v>6015.03</v>
      </c>
      <c r="AS16" s="154">
        <v>4285.04</v>
      </c>
      <c r="AT16" s="154">
        <v>188.39</v>
      </c>
      <c r="AU16" s="154">
        <v>4473.43</v>
      </c>
      <c r="AV16" s="153">
        <v>58</v>
      </c>
      <c r="AW16" s="153"/>
      <c r="AX16" s="153"/>
      <c r="AY16" s="153"/>
      <c r="AZ16" s="153"/>
      <c r="BA16" s="153"/>
      <c r="BB16" s="167" t="s">
        <v>281</v>
      </c>
      <c r="BC16" s="167"/>
      <c r="BD16" s="167" t="s">
        <v>359</v>
      </c>
      <c r="BE16" s="168">
        <v>31074</v>
      </c>
      <c r="BF16" s="153" t="s">
        <v>330</v>
      </c>
      <c r="BG16" s="153" t="s">
        <v>370</v>
      </c>
      <c r="BH16" s="153" t="s">
        <v>375</v>
      </c>
      <c r="BI16" s="152" t="s">
        <v>100</v>
      </c>
      <c r="BJ16" s="148">
        <v>46176</v>
      </c>
      <c r="BK16" s="150" t="s">
        <v>103</v>
      </c>
      <c r="BL16" s="152" t="s">
        <v>108</v>
      </c>
      <c r="BM16" s="149" t="s">
        <v>181</v>
      </c>
      <c r="BN16" s="150"/>
      <c r="BO16" s="150"/>
      <c r="BP16" s="161"/>
      <c r="BQ16" s="169" t="s">
        <v>376</v>
      </c>
    </row>
    <row r="17" spans="1:69" x14ac:dyDescent="0.3">
      <c r="A17" s="135">
        <v>13</v>
      </c>
      <c r="B17" s="153" t="s">
        <v>256</v>
      </c>
      <c r="C17" s="153" t="s">
        <v>257</v>
      </c>
      <c r="D17" s="153" t="s">
        <v>258</v>
      </c>
      <c r="E17" s="153" t="s">
        <v>259</v>
      </c>
      <c r="F17" s="153" t="s">
        <v>259</v>
      </c>
      <c r="G17" s="153" t="s">
        <v>260</v>
      </c>
      <c r="H17" s="153" t="s">
        <v>261</v>
      </c>
      <c r="I17" s="153">
        <v>118318</v>
      </c>
      <c r="J17" s="153" t="s">
        <v>333</v>
      </c>
      <c r="K17" s="153">
        <v>118318</v>
      </c>
      <c r="L17" s="153" t="s">
        <v>287</v>
      </c>
      <c r="M17" s="153" t="s">
        <v>288</v>
      </c>
      <c r="N17" s="153">
        <v>200064</v>
      </c>
      <c r="O17" s="153" t="s">
        <v>334</v>
      </c>
      <c r="P17" s="153">
        <v>265295</v>
      </c>
      <c r="Q17" s="153" t="s">
        <v>335</v>
      </c>
      <c r="R17" s="153" t="s">
        <v>296</v>
      </c>
      <c r="S17" s="153" t="s">
        <v>336</v>
      </c>
      <c r="T17" s="153" t="s">
        <v>336</v>
      </c>
      <c r="U17" s="153" t="s">
        <v>269</v>
      </c>
      <c r="V17" s="153" t="s">
        <v>270</v>
      </c>
      <c r="W17" s="153">
        <v>0</v>
      </c>
      <c r="X17" s="153" t="s">
        <v>298</v>
      </c>
      <c r="Y17" s="153">
        <v>13601642</v>
      </c>
      <c r="Z17" s="153" t="s">
        <v>337</v>
      </c>
      <c r="AA17" s="153" t="s">
        <v>356</v>
      </c>
      <c r="AB17" s="154">
        <v>31074</v>
      </c>
      <c r="AC17" s="153" t="s">
        <v>290</v>
      </c>
      <c r="AD17" s="153">
        <v>55</v>
      </c>
      <c r="AE17" s="153" t="s">
        <v>347</v>
      </c>
      <c r="AF17" s="153" t="s">
        <v>357</v>
      </c>
      <c r="AG17" s="153" t="s">
        <v>358</v>
      </c>
      <c r="AH17" s="153" t="s">
        <v>278</v>
      </c>
      <c r="AI17" s="153" t="s">
        <v>356</v>
      </c>
      <c r="AJ17" s="154">
        <v>935</v>
      </c>
      <c r="AK17" s="154">
        <v>930</v>
      </c>
      <c r="AL17" s="153" t="s">
        <v>354</v>
      </c>
      <c r="AM17" s="154">
        <v>29890.3</v>
      </c>
      <c r="AN17" s="154">
        <v>35</v>
      </c>
      <c r="AO17" s="154">
        <v>29925.3</v>
      </c>
      <c r="AP17" s="154">
        <v>1587.32</v>
      </c>
      <c r="AQ17" s="154">
        <v>7.73</v>
      </c>
      <c r="AR17" s="154">
        <v>1595.05</v>
      </c>
      <c r="AS17" s="154">
        <v>1237.7</v>
      </c>
      <c r="AT17" s="154">
        <v>7.73</v>
      </c>
      <c r="AU17" s="154">
        <v>1245.43</v>
      </c>
      <c r="AV17" s="153">
        <v>56</v>
      </c>
      <c r="AW17" s="153"/>
      <c r="AX17" s="153"/>
      <c r="AY17" s="153"/>
      <c r="AZ17" s="153"/>
      <c r="BA17" s="153"/>
      <c r="BB17" s="153" t="s">
        <v>281</v>
      </c>
      <c r="BC17" s="153"/>
      <c r="BD17" s="153" t="s">
        <v>359</v>
      </c>
      <c r="BE17" s="154">
        <v>31074</v>
      </c>
      <c r="BF17" s="153" t="s">
        <v>336</v>
      </c>
      <c r="BG17" s="153" t="s">
        <v>371</v>
      </c>
      <c r="BH17" s="153" t="s">
        <v>375</v>
      </c>
      <c r="BI17" s="152" t="s">
        <v>100</v>
      </c>
      <c r="BJ17" s="148">
        <v>46176</v>
      </c>
      <c r="BK17" s="150" t="s">
        <v>103</v>
      </c>
      <c r="BL17" s="152" t="s">
        <v>108</v>
      </c>
      <c r="BM17" s="149" t="s">
        <v>181</v>
      </c>
      <c r="BN17" s="150"/>
      <c r="BO17" s="150"/>
      <c r="BP17" s="161"/>
      <c r="BQ17" s="169" t="s">
        <v>376</v>
      </c>
    </row>
    <row r="18" spans="1:69" x14ac:dyDescent="0.3">
      <c r="A18" s="135">
        <v>14</v>
      </c>
      <c r="B18" s="153" t="s">
        <v>256</v>
      </c>
      <c r="C18" s="153" t="s">
        <v>257</v>
      </c>
      <c r="D18" s="153" t="s">
        <v>258</v>
      </c>
      <c r="E18" s="153" t="s">
        <v>259</v>
      </c>
      <c r="F18" s="153" t="s">
        <v>259</v>
      </c>
      <c r="G18" s="153" t="s">
        <v>260</v>
      </c>
      <c r="H18" s="153" t="s">
        <v>261</v>
      </c>
      <c r="I18" s="153">
        <v>118398</v>
      </c>
      <c r="J18" s="153" t="s">
        <v>320</v>
      </c>
      <c r="K18" s="153">
        <v>118398</v>
      </c>
      <c r="L18" s="153" t="s">
        <v>287</v>
      </c>
      <c r="M18" s="153" t="s">
        <v>288</v>
      </c>
      <c r="N18" s="153">
        <v>200179</v>
      </c>
      <c r="O18" s="153" t="s">
        <v>321</v>
      </c>
      <c r="P18" s="153">
        <v>265422</v>
      </c>
      <c r="Q18" s="153" t="s">
        <v>329</v>
      </c>
      <c r="R18" s="153" t="s">
        <v>296</v>
      </c>
      <c r="S18" s="153" t="s">
        <v>338</v>
      </c>
      <c r="T18" s="153" t="s">
        <v>338</v>
      </c>
      <c r="U18" s="153" t="s">
        <v>269</v>
      </c>
      <c r="V18" s="153" t="s">
        <v>270</v>
      </c>
      <c r="W18" s="153">
        <v>0</v>
      </c>
      <c r="X18" s="153" t="s">
        <v>284</v>
      </c>
      <c r="Y18" s="153">
        <v>13601644</v>
      </c>
      <c r="Z18" s="153" t="s">
        <v>339</v>
      </c>
      <c r="AA18" s="153" t="s">
        <v>356</v>
      </c>
      <c r="AB18" s="154">
        <v>31074</v>
      </c>
      <c r="AC18" s="153" t="s">
        <v>274</v>
      </c>
      <c r="AD18" s="153">
        <v>55</v>
      </c>
      <c r="AE18" s="153" t="s">
        <v>347</v>
      </c>
      <c r="AF18" s="153" t="s">
        <v>357</v>
      </c>
      <c r="AG18" s="153" t="s">
        <v>358</v>
      </c>
      <c r="AH18" s="153" t="s">
        <v>278</v>
      </c>
      <c r="AI18" s="153" t="s">
        <v>356</v>
      </c>
      <c r="AJ18" s="154">
        <v>935</v>
      </c>
      <c r="AK18" s="154">
        <v>935</v>
      </c>
      <c r="AL18" s="153" t="s">
        <v>354</v>
      </c>
      <c r="AM18" s="154">
        <v>27769.22</v>
      </c>
      <c r="AN18" s="154">
        <v>75</v>
      </c>
      <c r="AO18" s="154">
        <v>27844.22</v>
      </c>
      <c r="AP18" s="154">
        <v>3507.29</v>
      </c>
      <c r="AQ18" s="154">
        <v>133.65</v>
      </c>
      <c r="AR18" s="154">
        <v>3640.94</v>
      </c>
      <c r="AS18" s="154">
        <v>3401.78</v>
      </c>
      <c r="AT18" s="154">
        <v>133.65</v>
      </c>
      <c r="AU18" s="154">
        <v>3535.43</v>
      </c>
      <c r="AV18" s="153">
        <v>58</v>
      </c>
      <c r="AW18" s="153"/>
      <c r="AX18" s="153"/>
      <c r="AY18" s="153"/>
      <c r="AZ18" s="153"/>
      <c r="BA18" s="153"/>
      <c r="BB18" s="153" t="s">
        <v>281</v>
      </c>
      <c r="BC18" s="153"/>
      <c r="BD18" s="153" t="s">
        <v>359</v>
      </c>
      <c r="BE18" s="154">
        <v>31074</v>
      </c>
      <c r="BF18" s="153" t="s">
        <v>338</v>
      </c>
      <c r="BG18" s="153" t="s">
        <v>372</v>
      </c>
      <c r="BH18" s="153" t="s">
        <v>375</v>
      </c>
      <c r="BI18" s="152" t="s">
        <v>100</v>
      </c>
      <c r="BJ18" s="148">
        <v>46176</v>
      </c>
      <c r="BK18" s="150" t="s">
        <v>103</v>
      </c>
      <c r="BL18" s="152" t="s">
        <v>108</v>
      </c>
      <c r="BM18" s="149" t="s">
        <v>181</v>
      </c>
      <c r="BN18" s="150"/>
      <c r="BO18" s="150"/>
      <c r="BP18" s="161"/>
      <c r="BQ18" s="169" t="s">
        <v>376</v>
      </c>
    </row>
    <row r="19" spans="1:69" x14ac:dyDescent="0.3">
      <c r="A19" s="135">
        <v>15</v>
      </c>
      <c r="B19" s="153" t="s">
        <v>256</v>
      </c>
      <c r="C19" s="153" t="s">
        <v>257</v>
      </c>
      <c r="D19" s="153" t="s">
        <v>258</v>
      </c>
      <c r="E19" s="153" t="s">
        <v>259</v>
      </c>
      <c r="F19" s="153" t="s">
        <v>259</v>
      </c>
      <c r="G19" s="153" t="s">
        <v>260</v>
      </c>
      <c r="H19" s="153" t="s">
        <v>261</v>
      </c>
      <c r="I19" s="153">
        <v>118398</v>
      </c>
      <c r="J19" s="153" t="s">
        <v>320</v>
      </c>
      <c r="K19" s="153">
        <v>118398</v>
      </c>
      <c r="L19" s="153" t="s">
        <v>287</v>
      </c>
      <c r="M19" s="153" t="s">
        <v>288</v>
      </c>
      <c r="N19" s="153">
        <v>200179</v>
      </c>
      <c r="O19" s="153" t="s">
        <v>321</v>
      </c>
      <c r="P19" s="153">
        <v>265694</v>
      </c>
      <c r="Q19" s="153" t="s">
        <v>340</v>
      </c>
      <c r="R19" s="153" t="s">
        <v>308</v>
      </c>
      <c r="S19" s="153" t="s">
        <v>341</v>
      </c>
      <c r="T19" s="153" t="s">
        <v>341</v>
      </c>
      <c r="U19" s="153" t="s">
        <v>269</v>
      </c>
      <c r="V19" s="153" t="s">
        <v>270</v>
      </c>
      <c r="W19" s="153">
        <v>0</v>
      </c>
      <c r="X19" s="153" t="s">
        <v>342</v>
      </c>
      <c r="Y19" s="153">
        <v>13601645</v>
      </c>
      <c r="Z19" s="153" t="s">
        <v>343</v>
      </c>
      <c r="AA19" s="153" t="s">
        <v>356</v>
      </c>
      <c r="AB19" s="154">
        <v>31074</v>
      </c>
      <c r="AC19" s="153" t="s">
        <v>274</v>
      </c>
      <c r="AD19" s="153">
        <v>55</v>
      </c>
      <c r="AE19" s="153" t="s">
        <v>347</v>
      </c>
      <c r="AF19" s="153" t="s">
        <v>357</v>
      </c>
      <c r="AG19" s="153" t="s">
        <v>358</v>
      </c>
      <c r="AH19" s="153" t="s">
        <v>278</v>
      </c>
      <c r="AI19" s="153" t="s">
        <v>356</v>
      </c>
      <c r="AJ19" s="154">
        <v>0</v>
      </c>
      <c r="AK19" s="154">
        <v>0</v>
      </c>
      <c r="AL19" s="153" t="s">
        <v>354</v>
      </c>
      <c r="AM19" s="154">
        <v>23782.44</v>
      </c>
      <c r="AN19" s="154">
        <v>387.98</v>
      </c>
      <c r="AO19" s="154">
        <v>24170.42</v>
      </c>
      <c r="AP19" s="154">
        <v>7396.56</v>
      </c>
      <c r="AQ19" s="154">
        <v>0</v>
      </c>
      <c r="AR19" s="154">
        <v>7396.56</v>
      </c>
      <c r="AS19" s="154">
        <v>7396.99</v>
      </c>
      <c r="AT19" s="154">
        <v>0</v>
      </c>
      <c r="AU19" s="154">
        <v>7396.99</v>
      </c>
      <c r="AV19" s="153">
        <v>101</v>
      </c>
      <c r="AW19" s="153"/>
      <c r="AX19" s="153"/>
      <c r="AY19" s="153"/>
      <c r="AZ19" s="153"/>
      <c r="BA19" s="153"/>
      <c r="BB19" s="153" t="s">
        <v>281</v>
      </c>
      <c r="BC19" s="153"/>
      <c r="BD19" s="153" t="s">
        <v>359</v>
      </c>
      <c r="BE19" s="154">
        <v>31074</v>
      </c>
      <c r="BF19" s="153" t="s">
        <v>341</v>
      </c>
      <c r="BG19" s="153" t="s">
        <v>373</v>
      </c>
      <c r="BH19" s="153" t="s">
        <v>375</v>
      </c>
      <c r="BI19" s="152" t="s">
        <v>100</v>
      </c>
      <c r="BJ19" s="148">
        <v>46176</v>
      </c>
      <c r="BK19" s="150" t="s">
        <v>103</v>
      </c>
      <c r="BL19" s="152" t="s">
        <v>108</v>
      </c>
      <c r="BM19" s="149" t="s">
        <v>181</v>
      </c>
      <c r="BN19" s="150"/>
      <c r="BO19" s="150"/>
      <c r="BP19" s="161"/>
      <c r="BQ19" s="169" t="s">
        <v>376</v>
      </c>
    </row>
    <row r="20" spans="1:69" x14ac:dyDescent="0.3">
      <c r="A20" s="135">
        <v>16</v>
      </c>
      <c r="B20" s="153" t="s">
        <v>256</v>
      </c>
      <c r="C20" s="153" t="s">
        <v>257</v>
      </c>
      <c r="D20" s="153" t="s">
        <v>258</v>
      </c>
      <c r="E20" s="153" t="s">
        <v>259</v>
      </c>
      <c r="F20" s="153" t="s">
        <v>259</v>
      </c>
      <c r="G20" s="153" t="s">
        <v>260</v>
      </c>
      <c r="H20" s="153" t="s">
        <v>261</v>
      </c>
      <c r="I20" s="153">
        <v>118318</v>
      </c>
      <c r="J20" s="153" t="s">
        <v>333</v>
      </c>
      <c r="K20" s="153">
        <v>118318</v>
      </c>
      <c r="L20" s="153" t="s">
        <v>287</v>
      </c>
      <c r="M20" s="153" t="s">
        <v>288</v>
      </c>
      <c r="N20" s="153">
        <v>200064</v>
      </c>
      <c r="O20" s="153" t="s">
        <v>334</v>
      </c>
      <c r="P20" s="153">
        <v>265295</v>
      </c>
      <c r="Q20" s="153" t="s">
        <v>335</v>
      </c>
      <c r="R20" s="153" t="s">
        <v>308</v>
      </c>
      <c r="S20" s="153" t="s">
        <v>344</v>
      </c>
      <c r="T20" s="153" t="s">
        <v>344</v>
      </c>
      <c r="U20" s="153" t="s">
        <v>269</v>
      </c>
      <c r="V20" s="153" t="s">
        <v>270</v>
      </c>
      <c r="W20" s="153">
        <v>0</v>
      </c>
      <c r="X20" s="153" t="s">
        <v>271</v>
      </c>
      <c r="Y20" s="153">
        <v>13602335</v>
      </c>
      <c r="Z20" s="153" t="s">
        <v>345</v>
      </c>
      <c r="AA20" s="153" t="s">
        <v>356</v>
      </c>
      <c r="AB20" s="154">
        <v>35217</v>
      </c>
      <c r="AC20" s="153" t="s">
        <v>290</v>
      </c>
      <c r="AD20" s="153">
        <v>55</v>
      </c>
      <c r="AE20" s="153" t="s">
        <v>347</v>
      </c>
      <c r="AF20" s="153" t="s">
        <v>357</v>
      </c>
      <c r="AG20" s="153" t="s">
        <v>358</v>
      </c>
      <c r="AH20" s="153" t="s">
        <v>278</v>
      </c>
      <c r="AI20" s="153" t="s">
        <v>356</v>
      </c>
      <c r="AJ20" s="154">
        <v>0</v>
      </c>
      <c r="AK20" s="154">
        <v>0</v>
      </c>
      <c r="AL20" s="153" t="s">
        <v>355</v>
      </c>
      <c r="AM20" s="154">
        <v>35176.720000000001</v>
      </c>
      <c r="AN20" s="154">
        <v>0</v>
      </c>
      <c r="AO20" s="154">
        <v>35176.720000000001</v>
      </c>
      <c r="AP20" s="154">
        <v>946.28</v>
      </c>
      <c r="AQ20" s="154">
        <v>0</v>
      </c>
      <c r="AR20" s="154">
        <v>946.28</v>
      </c>
      <c r="AS20" s="154">
        <v>946.96</v>
      </c>
      <c r="AT20" s="154">
        <v>0</v>
      </c>
      <c r="AU20" s="154">
        <v>946.96</v>
      </c>
      <c r="AV20" s="153">
        <v>112</v>
      </c>
      <c r="AW20" s="153"/>
      <c r="AX20" s="153"/>
      <c r="AY20" s="153"/>
      <c r="AZ20" s="153"/>
      <c r="BA20" s="153"/>
      <c r="BB20" s="153" t="s">
        <v>281</v>
      </c>
      <c r="BC20" s="153"/>
      <c r="BD20" s="153" t="s">
        <v>359</v>
      </c>
      <c r="BE20" s="154">
        <v>35217</v>
      </c>
      <c r="BF20" s="153" t="s">
        <v>344</v>
      </c>
      <c r="BG20" s="153" t="s">
        <v>374</v>
      </c>
      <c r="BH20" s="153" t="s">
        <v>375</v>
      </c>
      <c r="BI20" s="152" t="s">
        <v>100</v>
      </c>
      <c r="BJ20" s="148">
        <v>46176</v>
      </c>
      <c r="BK20" s="150" t="s">
        <v>103</v>
      </c>
      <c r="BL20" s="152" t="s">
        <v>108</v>
      </c>
      <c r="BM20" s="149" t="s">
        <v>181</v>
      </c>
      <c r="BN20" s="150"/>
      <c r="BO20" s="150"/>
      <c r="BP20" s="161"/>
      <c r="BQ20" s="169" t="s">
        <v>376</v>
      </c>
    </row>
    <row r="21" spans="1:69" x14ac:dyDescent="0.3">
      <c r="A21" s="135">
        <v>17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6"/>
      <c r="AC21" s="135"/>
      <c r="AD21" s="135"/>
      <c r="AE21" s="135"/>
      <c r="AF21" s="135"/>
      <c r="AG21" s="135"/>
      <c r="AH21" s="135"/>
      <c r="AI21" s="135"/>
      <c r="AJ21" s="136"/>
      <c r="AK21" s="136"/>
      <c r="AL21" s="135"/>
      <c r="AM21" s="136"/>
      <c r="AN21" s="136"/>
      <c r="AO21" s="136"/>
      <c r="AP21" s="136"/>
      <c r="AQ21" s="136"/>
      <c r="AR21" s="136"/>
      <c r="AS21" s="136"/>
      <c r="AT21" s="136"/>
      <c r="AU21" s="136"/>
      <c r="AV21" s="135"/>
      <c r="AW21" s="135"/>
      <c r="AX21" s="135"/>
      <c r="AY21" s="135"/>
      <c r="AZ21" s="135"/>
      <c r="BA21" s="135"/>
      <c r="BB21" s="135"/>
      <c r="BC21" s="135"/>
      <c r="BD21" s="135"/>
      <c r="BE21" s="136"/>
      <c r="BF21" s="135"/>
      <c r="BG21" s="135"/>
      <c r="BH21" s="137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x14ac:dyDescent="0.3">
      <c r="A22" s="135">
        <v>18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6"/>
      <c r="AC22" s="135"/>
      <c r="AD22" s="135"/>
      <c r="AE22" s="135"/>
      <c r="AF22" s="135"/>
      <c r="AG22" s="135"/>
      <c r="AH22" s="135"/>
      <c r="AI22" s="135"/>
      <c r="AJ22" s="136"/>
      <c r="AK22" s="136"/>
      <c r="AL22" s="135"/>
      <c r="AM22" s="136"/>
      <c r="AN22" s="136"/>
      <c r="AO22" s="136"/>
      <c r="AP22" s="136"/>
      <c r="AQ22" s="136"/>
      <c r="AR22" s="136"/>
      <c r="AS22" s="136"/>
      <c r="AT22" s="136"/>
      <c r="AU22" s="136"/>
      <c r="AV22" s="135"/>
      <c r="AW22" s="135"/>
      <c r="AX22" s="135"/>
      <c r="AY22" s="135"/>
      <c r="AZ22" s="135"/>
      <c r="BA22" s="135"/>
      <c r="BB22" s="135"/>
      <c r="BC22" s="135"/>
      <c r="BD22" s="135"/>
      <c r="BE22" s="136"/>
      <c r="BF22" s="135"/>
      <c r="BG22" s="135"/>
      <c r="BH22" s="137"/>
      <c r="BI22" s="128"/>
      <c r="BJ22" s="129"/>
      <c r="BK22" s="130"/>
      <c r="BL22" s="128"/>
      <c r="BM22" s="131"/>
      <c r="BN22" s="130"/>
      <c r="BO22" s="130"/>
      <c r="BP22" s="132"/>
      <c r="BQ22"/>
    </row>
    <row r="23" spans="1:69" x14ac:dyDescent="0.3">
      <c r="A23" s="135">
        <v>19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6"/>
      <c r="AC23" s="135"/>
      <c r="AD23" s="135"/>
      <c r="AE23" s="135"/>
      <c r="AF23" s="135"/>
      <c r="AG23" s="135"/>
      <c r="AH23" s="135"/>
      <c r="AI23" s="135"/>
      <c r="AJ23" s="136"/>
      <c r="AK23" s="136"/>
      <c r="AL23" s="135"/>
      <c r="AM23" s="136"/>
      <c r="AN23" s="136"/>
      <c r="AO23" s="136"/>
      <c r="AP23" s="136"/>
      <c r="AQ23" s="136"/>
      <c r="AR23" s="136"/>
      <c r="AS23" s="136"/>
      <c r="AT23" s="136"/>
      <c r="AU23" s="136"/>
      <c r="AV23" s="135"/>
      <c r="AW23" s="135"/>
      <c r="AX23" s="135"/>
      <c r="AY23" s="135"/>
      <c r="AZ23" s="135"/>
      <c r="BA23" s="135"/>
      <c r="BB23" s="135"/>
      <c r="BC23" s="135"/>
      <c r="BD23" s="135"/>
      <c r="BE23" s="136"/>
      <c r="BF23" s="135"/>
      <c r="BG23" s="135"/>
      <c r="BH23" s="137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x14ac:dyDescent="0.3">
      <c r="A24" s="135">
        <v>20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6"/>
      <c r="AC24" s="135"/>
      <c r="AD24" s="135"/>
      <c r="AE24" s="135"/>
      <c r="AF24" s="135"/>
      <c r="AG24" s="135"/>
      <c r="AH24" s="135"/>
      <c r="AI24" s="135"/>
      <c r="AJ24" s="136"/>
      <c r="AK24" s="136"/>
      <c r="AL24" s="135"/>
      <c r="AM24" s="136"/>
      <c r="AN24" s="136"/>
      <c r="AO24" s="136"/>
      <c r="AP24" s="136"/>
      <c r="AQ24" s="136"/>
      <c r="AR24" s="136"/>
      <c r="AS24" s="136"/>
      <c r="AT24" s="136"/>
      <c r="AU24" s="136"/>
      <c r="AV24" s="135"/>
      <c r="AW24" s="135"/>
      <c r="AX24" s="135"/>
      <c r="AY24" s="135"/>
      <c r="AZ24" s="135"/>
      <c r="BA24" s="135"/>
      <c r="BB24" s="135"/>
      <c r="BC24" s="135"/>
      <c r="BD24" s="135"/>
      <c r="BE24" s="136"/>
      <c r="BF24" s="135"/>
      <c r="BG24" s="135"/>
      <c r="BH24" s="137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x14ac:dyDescent="0.3">
      <c r="A25" s="135">
        <v>21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6"/>
      <c r="AC25" s="135"/>
      <c r="AD25" s="135"/>
      <c r="AE25" s="135"/>
      <c r="AF25" s="135"/>
      <c r="AG25" s="135"/>
      <c r="AH25" s="135"/>
      <c r="AI25" s="135"/>
      <c r="AJ25" s="136"/>
      <c r="AK25" s="136"/>
      <c r="AL25" s="135"/>
      <c r="AM25" s="136"/>
      <c r="AN25" s="136"/>
      <c r="AO25" s="136"/>
      <c r="AP25" s="136"/>
      <c r="AQ25" s="136"/>
      <c r="AR25" s="136"/>
      <c r="AS25" s="136"/>
      <c r="AT25" s="136"/>
      <c r="AU25" s="136"/>
      <c r="AV25" s="135"/>
      <c r="AW25" s="135"/>
      <c r="AX25" s="135"/>
      <c r="AY25" s="135"/>
      <c r="AZ25" s="135"/>
      <c r="BA25" s="135"/>
      <c r="BB25" s="135"/>
      <c r="BC25" s="135"/>
      <c r="BD25" s="135"/>
      <c r="BE25" s="136"/>
      <c r="BF25" s="135"/>
      <c r="BG25" s="135"/>
      <c r="BH25" s="137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x14ac:dyDescent="0.3">
      <c r="A26" s="135">
        <v>22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6"/>
      <c r="AC26" s="135"/>
      <c r="AD26" s="135"/>
      <c r="AE26" s="135"/>
      <c r="AF26" s="135"/>
      <c r="AG26" s="135"/>
      <c r="AH26" s="135"/>
      <c r="AI26" s="135"/>
      <c r="AJ26" s="136"/>
      <c r="AK26" s="136"/>
      <c r="AL26" s="135"/>
      <c r="AM26" s="136"/>
      <c r="AN26" s="136"/>
      <c r="AO26" s="136"/>
      <c r="AP26" s="136"/>
      <c r="AQ26" s="136"/>
      <c r="AR26" s="136"/>
      <c r="AS26" s="136"/>
      <c r="AT26" s="136"/>
      <c r="AU26" s="136"/>
      <c r="AV26" s="135"/>
      <c r="AW26" s="135"/>
      <c r="AX26" s="135"/>
      <c r="AY26" s="135"/>
      <c r="AZ26" s="135"/>
      <c r="BA26" s="135"/>
      <c r="BB26" s="135"/>
      <c r="BC26" s="135"/>
      <c r="BD26" s="135"/>
      <c r="BE26" s="136"/>
      <c r="BF26" s="135"/>
      <c r="BG26" s="135"/>
      <c r="BH26" s="137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x14ac:dyDescent="0.3">
      <c r="A27" s="135">
        <v>23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6"/>
      <c r="AC27" s="135"/>
      <c r="AD27" s="135"/>
      <c r="AE27" s="135"/>
      <c r="AF27" s="135"/>
      <c r="AG27" s="135"/>
      <c r="AH27" s="135"/>
      <c r="AI27" s="135"/>
      <c r="AJ27" s="136"/>
      <c r="AK27" s="136"/>
      <c r="AL27" s="135"/>
      <c r="AM27" s="136"/>
      <c r="AN27" s="136"/>
      <c r="AO27" s="136"/>
      <c r="AP27" s="136"/>
      <c r="AQ27" s="136"/>
      <c r="AR27" s="136"/>
      <c r="AS27" s="136"/>
      <c r="AT27" s="136"/>
      <c r="AU27" s="136"/>
      <c r="AV27" s="135"/>
      <c r="AW27" s="135"/>
      <c r="AX27" s="135"/>
      <c r="AY27" s="135"/>
      <c r="AZ27" s="135"/>
      <c r="BA27" s="135"/>
      <c r="BB27" s="135"/>
      <c r="BC27" s="135"/>
      <c r="BD27" s="135"/>
      <c r="BE27" s="136"/>
      <c r="BF27" s="135"/>
      <c r="BG27" s="135"/>
      <c r="BH27" s="137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x14ac:dyDescent="0.3">
      <c r="A28" s="135">
        <v>24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6"/>
      <c r="AC28" s="135"/>
      <c r="AD28" s="135"/>
      <c r="AE28" s="135"/>
      <c r="AF28" s="135"/>
      <c r="AG28" s="135"/>
      <c r="AH28" s="135"/>
      <c r="AI28" s="135"/>
      <c r="AJ28" s="136"/>
      <c r="AK28" s="136"/>
      <c r="AL28" s="135"/>
      <c r="AM28" s="136"/>
      <c r="AN28" s="136"/>
      <c r="AO28" s="136"/>
      <c r="AP28" s="136"/>
      <c r="AQ28" s="136"/>
      <c r="AR28" s="136"/>
      <c r="AS28" s="136"/>
      <c r="AT28" s="136"/>
      <c r="AU28" s="136"/>
      <c r="AV28" s="135"/>
      <c r="AW28" s="135"/>
      <c r="AX28" s="135"/>
      <c r="AY28" s="135"/>
      <c r="AZ28" s="135"/>
      <c r="BA28" s="135"/>
      <c r="BB28" s="135"/>
      <c r="BC28" s="135"/>
      <c r="BD28" s="135"/>
      <c r="BE28" s="136"/>
      <c r="BF28" s="135"/>
      <c r="BG28" s="135"/>
      <c r="BH28" s="137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x14ac:dyDescent="0.3">
      <c r="A29" s="135">
        <v>25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6"/>
      <c r="AC29" s="135"/>
      <c r="AD29" s="135"/>
      <c r="AE29" s="135"/>
      <c r="AF29" s="135"/>
      <c r="AG29" s="135"/>
      <c r="AH29" s="135"/>
      <c r="AI29" s="135"/>
      <c r="AJ29" s="136"/>
      <c r="AK29" s="136"/>
      <c r="AL29" s="135"/>
      <c r="AM29" s="136"/>
      <c r="AN29" s="136"/>
      <c r="AO29" s="136"/>
      <c r="AP29" s="136"/>
      <c r="AQ29" s="136"/>
      <c r="AR29" s="136"/>
      <c r="AS29" s="136"/>
      <c r="AT29" s="136"/>
      <c r="AU29" s="136"/>
      <c r="AV29" s="135"/>
      <c r="AW29" s="135"/>
      <c r="AX29" s="135"/>
      <c r="AY29" s="135"/>
      <c r="AZ29" s="135"/>
      <c r="BA29" s="135"/>
      <c r="BB29" s="135"/>
      <c r="BC29" s="135"/>
      <c r="BD29" s="135"/>
      <c r="BE29" s="136"/>
      <c r="BF29" s="135"/>
      <c r="BG29" s="135"/>
      <c r="BH29" s="137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x14ac:dyDescent="0.3">
      <c r="A30" s="135">
        <v>26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6"/>
      <c r="AC30" s="135"/>
      <c r="AD30" s="135"/>
      <c r="AE30" s="135"/>
      <c r="AF30" s="135"/>
      <c r="AG30" s="135"/>
      <c r="AH30" s="135"/>
      <c r="AI30" s="135"/>
      <c r="AJ30" s="136"/>
      <c r="AK30" s="136"/>
      <c r="AL30" s="135"/>
      <c r="AM30" s="136"/>
      <c r="AN30" s="136"/>
      <c r="AO30" s="136"/>
      <c r="AP30" s="136"/>
      <c r="AQ30" s="136"/>
      <c r="AR30" s="136"/>
      <c r="AS30" s="136"/>
      <c r="AT30" s="136"/>
      <c r="AU30" s="136"/>
      <c r="AV30" s="135"/>
      <c r="AW30" s="135"/>
      <c r="AX30" s="135"/>
      <c r="AY30" s="135"/>
      <c r="AZ30" s="135"/>
      <c r="BA30" s="135"/>
      <c r="BB30" s="135"/>
      <c r="BC30" s="135"/>
      <c r="BD30" s="135"/>
      <c r="BE30" s="136"/>
      <c r="BF30" s="135"/>
      <c r="BG30" s="135"/>
      <c r="BH30" s="137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x14ac:dyDescent="0.3">
      <c r="A31" s="135">
        <v>27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6"/>
      <c r="AC31" s="135"/>
      <c r="AD31" s="135"/>
      <c r="AE31" s="135"/>
      <c r="AF31" s="135"/>
      <c r="AG31" s="135"/>
      <c r="AH31" s="135"/>
      <c r="AI31" s="135"/>
      <c r="AJ31" s="136"/>
      <c r="AK31" s="136"/>
      <c r="AL31" s="135"/>
      <c r="AM31" s="136"/>
      <c r="AN31" s="136"/>
      <c r="AO31" s="136"/>
      <c r="AP31" s="136"/>
      <c r="AQ31" s="136"/>
      <c r="AR31" s="136"/>
      <c r="AS31" s="136"/>
      <c r="AT31" s="136"/>
      <c r="AU31" s="136"/>
      <c r="AV31" s="135"/>
      <c r="AW31" s="135"/>
      <c r="AX31" s="135"/>
      <c r="AY31" s="135"/>
      <c r="AZ31" s="135"/>
      <c r="BA31" s="135"/>
      <c r="BB31" s="135"/>
      <c r="BC31" s="135"/>
      <c r="BD31" s="135"/>
      <c r="BE31" s="136"/>
      <c r="BF31" s="135"/>
      <c r="BG31" s="135"/>
      <c r="BH31" s="137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x14ac:dyDescent="0.3">
      <c r="A32" s="135">
        <v>28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6"/>
      <c r="AC32" s="135"/>
      <c r="AD32" s="135"/>
      <c r="AE32" s="135"/>
      <c r="AF32" s="135"/>
      <c r="AG32" s="135"/>
      <c r="AH32" s="135"/>
      <c r="AI32" s="135"/>
      <c r="AJ32" s="136"/>
      <c r="AK32" s="136"/>
      <c r="AL32" s="135"/>
      <c r="AM32" s="136"/>
      <c r="AN32" s="136"/>
      <c r="AO32" s="136"/>
      <c r="AP32" s="136"/>
      <c r="AQ32" s="136"/>
      <c r="AR32" s="136"/>
      <c r="AS32" s="136"/>
      <c r="AT32" s="136"/>
      <c r="AU32" s="136"/>
      <c r="AV32" s="135"/>
      <c r="AW32" s="135"/>
      <c r="AX32" s="135"/>
      <c r="AY32" s="135"/>
      <c r="AZ32" s="135"/>
      <c r="BA32" s="135"/>
      <c r="BB32" s="135"/>
      <c r="BC32" s="135"/>
      <c r="BD32" s="135"/>
      <c r="BE32" s="136"/>
      <c r="BF32" s="135"/>
      <c r="BG32" s="135"/>
      <c r="BH32" s="137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x14ac:dyDescent="0.3">
      <c r="A33" s="135">
        <v>29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8"/>
      <c r="AC33" s="137"/>
      <c r="AD33" s="137"/>
      <c r="AE33" s="137"/>
      <c r="AF33" s="137"/>
      <c r="AG33" s="137"/>
      <c r="AH33" s="137"/>
      <c r="AI33" s="137"/>
      <c r="AJ33" s="138"/>
      <c r="AK33" s="138"/>
      <c r="AL33" s="137"/>
      <c r="AM33" s="138"/>
      <c r="AN33" s="138"/>
      <c r="AO33" s="138"/>
      <c r="AP33" s="138"/>
      <c r="AQ33" s="138"/>
      <c r="AR33" s="138"/>
      <c r="AS33" s="138"/>
      <c r="AT33" s="138"/>
      <c r="AU33" s="138"/>
      <c r="AV33" s="137"/>
      <c r="AW33" s="137"/>
      <c r="AX33" s="137"/>
      <c r="AY33" s="137"/>
      <c r="AZ33" s="137"/>
      <c r="BA33" s="137"/>
      <c r="BB33" s="137"/>
      <c r="BC33" s="137"/>
      <c r="BD33" s="137"/>
      <c r="BE33" s="138"/>
      <c r="BF33" s="137"/>
      <c r="BG33" s="137"/>
      <c r="BH33" s="137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x14ac:dyDescent="0.3">
      <c r="A34" s="135">
        <v>30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8"/>
      <c r="AC34" s="137"/>
      <c r="AD34" s="137"/>
      <c r="AE34" s="137"/>
      <c r="AF34" s="137"/>
      <c r="AG34" s="137"/>
      <c r="AH34" s="137"/>
      <c r="AI34" s="137"/>
      <c r="AJ34" s="138"/>
      <c r="AK34" s="138"/>
      <c r="AL34" s="137"/>
      <c r="AM34" s="138"/>
      <c r="AN34" s="138"/>
      <c r="AO34" s="138"/>
      <c r="AP34" s="138"/>
      <c r="AQ34" s="138"/>
      <c r="AR34" s="138"/>
      <c r="AS34" s="138"/>
      <c r="AT34" s="138"/>
      <c r="AU34" s="138"/>
      <c r="AV34" s="137"/>
      <c r="AW34" s="137"/>
      <c r="AX34" s="137"/>
      <c r="AY34" s="137"/>
      <c r="AZ34" s="137"/>
      <c r="BA34" s="137"/>
      <c r="BB34" s="137"/>
      <c r="BC34" s="137"/>
      <c r="BD34" s="137"/>
      <c r="BE34" s="138"/>
      <c r="BF34" s="137"/>
      <c r="BG34" s="137"/>
      <c r="BH34" s="137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x14ac:dyDescent="0.3">
      <c r="A35" s="135">
        <v>31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8"/>
      <c r="AC35" s="137"/>
      <c r="AD35" s="137"/>
      <c r="AE35" s="137"/>
      <c r="AF35" s="137"/>
      <c r="AG35" s="137"/>
      <c r="AH35" s="137"/>
      <c r="AI35" s="137"/>
      <c r="AJ35" s="138"/>
      <c r="AK35" s="138"/>
      <c r="AL35" s="137"/>
      <c r="AM35" s="138"/>
      <c r="AN35" s="138"/>
      <c r="AO35" s="138"/>
      <c r="AP35" s="138"/>
      <c r="AQ35" s="138"/>
      <c r="AR35" s="138"/>
      <c r="AS35" s="138"/>
      <c r="AT35" s="138"/>
      <c r="AU35" s="138"/>
      <c r="AV35" s="137"/>
      <c r="AW35" s="137"/>
      <c r="AX35" s="137"/>
      <c r="AY35" s="137"/>
      <c r="AZ35" s="137"/>
      <c r="BA35" s="137"/>
      <c r="BB35" s="137"/>
      <c r="BC35" s="137"/>
      <c r="BD35" s="137"/>
      <c r="BE35" s="138"/>
      <c r="BF35" s="137"/>
      <c r="BG35" s="137"/>
      <c r="BH35" s="137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x14ac:dyDescent="0.3">
      <c r="A36" s="135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5"/>
      <c r="BJ36" s="122"/>
      <c r="BK36" s="94"/>
      <c r="BL36" s="95"/>
      <c r="BM36" s="96"/>
      <c r="BN36" s="94"/>
      <c r="BO36" s="94"/>
      <c r="BP36" s="42"/>
      <c r="BQ36" s="119"/>
    </row>
    <row r="37" spans="1:69" x14ac:dyDescent="0.3">
      <c r="A37" s="135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5"/>
      <c r="BJ37" s="122"/>
      <c r="BK37" s="94"/>
      <c r="BL37" s="95"/>
      <c r="BM37" s="96"/>
      <c r="BN37" s="94"/>
      <c r="BO37" s="94"/>
      <c r="BP37" s="42"/>
      <c r="BQ37" s="119"/>
    </row>
    <row r="38" spans="1:69" x14ac:dyDescent="0.3">
      <c r="A38" s="135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5"/>
      <c r="BJ38" s="122"/>
      <c r="BK38" s="94"/>
      <c r="BL38" s="95"/>
      <c r="BM38" s="96"/>
      <c r="BN38" s="94"/>
      <c r="BO38" s="94"/>
      <c r="BP38" s="42"/>
      <c r="BQ38" s="119"/>
    </row>
    <row r="39" spans="1:69" x14ac:dyDescent="0.3">
      <c r="A39" s="135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5"/>
      <c r="BJ39" s="120"/>
      <c r="BK39" s="94"/>
      <c r="BL39" s="95"/>
      <c r="BM39" s="96"/>
      <c r="BN39" s="94"/>
      <c r="BO39" s="94"/>
      <c r="BP39" s="42"/>
      <c r="BQ39" s="119"/>
    </row>
    <row r="40" spans="1:69" x14ac:dyDescent="0.3">
      <c r="A40" s="135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5"/>
      <c r="BJ40" s="120"/>
      <c r="BK40" s="94"/>
      <c r="BL40" s="95"/>
      <c r="BM40" s="96"/>
      <c r="BN40" s="94"/>
      <c r="BO40" s="94"/>
      <c r="BP40" s="42"/>
      <c r="BQ40" s="119"/>
    </row>
    <row r="41" spans="1:69" x14ac:dyDescent="0.3">
      <c r="A41" s="135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5"/>
      <c r="BJ41" s="120"/>
      <c r="BK41" s="94"/>
      <c r="BL41" s="95"/>
      <c r="BM41" s="96"/>
      <c r="BN41" s="94"/>
      <c r="BO41" s="94"/>
      <c r="BP41" s="42"/>
      <c r="BQ41" s="119"/>
    </row>
    <row r="42" spans="1:69" x14ac:dyDescent="0.3">
      <c r="A42" s="135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5"/>
      <c r="BJ42" s="120"/>
      <c r="BK42" s="94"/>
      <c r="BL42" s="95"/>
      <c r="BM42" s="96"/>
      <c r="BN42" s="94"/>
      <c r="BO42" s="94"/>
      <c r="BP42" s="42"/>
      <c r="BQ42" s="119"/>
    </row>
    <row r="43" spans="1:69" x14ac:dyDescent="0.3">
      <c r="A43" s="135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5"/>
      <c r="BJ43" s="120"/>
      <c r="BK43" s="94"/>
      <c r="BL43" s="95"/>
      <c r="BM43" s="96"/>
      <c r="BN43" s="94"/>
      <c r="BO43" s="94"/>
      <c r="BP43" s="42"/>
      <c r="BQ43" s="119"/>
    </row>
    <row r="44" spans="1:69" x14ac:dyDescent="0.3">
      <c r="A44" s="135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5"/>
      <c r="BJ44" s="120"/>
      <c r="BK44" s="94"/>
      <c r="BL44" s="95"/>
      <c r="BM44" s="96"/>
      <c r="BN44" s="94"/>
      <c r="BO44" s="94"/>
      <c r="BP44" s="42"/>
      <c r="BQ44" s="119"/>
    </row>
    <row r="45" spans="1:69" x14ac:dyDescent="0.3">
      <c r="A45" s="135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5"/>
      <c r="BJ45" s="120"/>
      <c r="BK45" s="94"/>
      <c r="BL45" s="95"/>
      <c r="BM45" s="96"/>
      <c r="BN45" s="94"/>
      <c r="BO45" s="94"/>
      <c r="BP45" s="42"/>
      <c r="BQ45" s="119"/>
    </row>
    <row r="46" spans="1:69" x14ac:dyDescent="0.3">
      <c r="A46" s="135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5"/>
      <c r="BJ46" s="122"/>
      <c r="BK46" s="94"/>
      <c r="BL46" s="95"/>
      <c r="BM46" s="96"/>
      <c r="BN46" s="94"/>
      <c r="BO46" s="94"/>
      <c r="BP46" s="42"/>
      <c r="BQ46" s="119"/>
    </row>
    <row r="47" spans="1:69" x14ac:dyDescent="0.3">
      <c r="A47" s="135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5"/>
      <c r="BJ47" s="122"/>
      <c r="BK47" s="94"/>
      <c r="BL47" s="95"/>
      <c r="BM47" s="96"/>
      <c r="BN47" s="94"/>
      <c r="BO47" s="94"/>
      <c r="BP47" s="42"/>
      <c r="BQ47" s="119"/>
    </row>
    <row r="48" spans="1:69" x14ac:dyDescent="0.3">
      <c r="A48" s="135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5"/>
      <c r="BJ48" s="120"/>
      <c r="BK48" s="94"/>
      <c r="BL48" s="95"/>
      <c r="BM48" s="96"/>
      <c r="BN48" s="94"/>
      <c r="BO48" s="94"/>
      <c r="BP48" s="42"/>
      <c r="BQ48" s="119"/>
    </row>
    <row r="49" spans="1:69" x14ac:dyDescent="0.3">
      <c r="A49" s="135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5"/>
      <c r="BJ49" s="120"/>
      <c r="BK49" s="94"/>
      <c r="BL49" s="95"/>
      <c r="BM49" s="96"/>
      <c r="BN49" s="94"/>
      <c r="BO49" s="94"/>
      <c r="BP49" s="42"/>
      <c r="BQ49" s="119"/>
    </row>
    <row r="50" spans="1:69" x14ac:dyDescent="0.3">
      <c r="A50" s="135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5"/>
      <c r="BJ50" s="120"/>
      <c r="BK50" s="94"/>
      <c r="BL50" s="95"/>
      <c r="BM50" s="96"/>
      <c r="BN50" s="94"/>
      <c r="BO50" s="94"/>
      <c r="BP50" s="42"/>
      <c r="BQ50" s="119"/>
    </row>
    <row r="51" spans="1:69" x14ac:dyDescent="0.3">
      <c r="A51" s="135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5"/>
      <c r="BJ51" s="122"/>
      <c r="BK51" s="94"/>
      <c r="BL51" s="95"/>
      <c r="BM51" s="96"/>
      <c r="BN51" s="94"/>
      <c r="BO51" s="94"/>
      <c r="BP51" s="42"/>
      <c r="BQ51" s="119"/>
    </row>
    <row r="52" spans="1:69" x14ac:dyDescent="0.3">
      <c r="A52" s="135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5"/>
      <c r="BJ52" s="122"/>
      <c r="BK52" s="94"/>
      <c r="BL52" s="95"/>
      <c r="BM52" s="96"/>
      <c r="BN52" s="94"/>
      <c r="BO52" s="94"/>
      <c r="BP52" s="42"/>
      <c r="BQ52" s="119"/>
    </row>
    <row r="53" spans="1:69" x14ac:dyDescent="0.3">
      <c r="A53" s="135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5"/>
      <c r="BJ53" s="120"/>
      <c r="BK53" s="94"/>
      <c r="BL53" s="95"/>
      <c r="BM53" s="96"/>
      <c r="BN53" s="94"/>
      <c r="BO53" s="94"/>
      <c r="BP53" s="42"/>
      <c r="BQ53" s="119"/>
    </row>
    <row r="54" spans="1:69" x14ac:dyDescent="0.3">
      <c r="A54" s="135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5"/>
      <c r="BJ54" s="120"/>
      <c r="BK54" s="94"/>
      <c r="BL54" s="95"/>
      <c r="BM54" s="96"/>
      <c r="BN54" s="94"/>
      <c r="BO54" s="94"/>
      <c r="BP54" s="42"/>
      <c r="BQ54" s="119"/>
    </row>
    <row r="55" spans="1:69" x14ac:dyDescent="0.3">
      <c r="A55" s="135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5"/>
      <c r="BJ55" s="120"/>
      <c r="BK55" s="94"/>
      <c r="BL55" s="95"/>
      <c r="BM55" s="96"/>
      <c r="BN55" s="94"/>
      <c r="BO55" s="94"/>
      <c r="BP55" s="42"/>
      <c r="BQ55" s="119"/>
    </row>
    <row r="56" spans="1:69" x14ac:dyDescent="0.3">
      <c r="A56" s="135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5"/>
      <c r="BJ56" s="120"/>
      <c r="BK56" s="94"/>
      <c r="BL56" s="95"/>
      <c r="BM56" s="96"/>
      <c r="BN56" s="94"/>
      <c r="BO56" s="94"/>
      <c r="BP56" s="42"/>
      <c r="BQ56" s="119"/>
    </row>
    <row r="57" spans="1:69" x14ac:dyDescent="0.3">
      <c r="A57" s="135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5"/>
      <c r="BJ57" s="120"/>
      <c r="BK57" s="94"/>
      <c r="BL57" s="95"/>
      <c r="BM57" s="96"/>
      <c r="BN57" s="94"/>
      <c r="BO57" s="94"/>
      <c r="BP57" s="42"/>
      <c r="BQ57" s="119"/>
    </row>
    <row r="58" spans="1:69" x14ac:dyDescent="0.3">
      <c r="A58" s="135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5"/>
      <c r="BJ58" s="120"/>
      <c r="BK58" s="94"/>
      <c r="BL58" s="95"/>
      <c r="BM58" s="96"/>
      <c r="BN58" s="94"/>
      <c r="BO58" s="94"/>
      <c r="BP58" s="42"/>
      <c r="BQ58" s="119"/>
    </row>
    <row r="59" spans="1:69" x14ac:dyDescent="0.3">
      <c r="A59" s="135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5"/>
      <c r="BJ59" s="120"/>
      <c r="BK59" s="94"/>
      <c r="BL59" s="95"/>
      <c r="BM59" s="96"/>
      <c r="BN59" s="94"/>
      <c r="BO59" s="94"/>
      <c r="BP59" s="42"/>
      <c r="BQ59" s="119"/>
    </row>
    <row r="60" spans="1:69" x14ac:dyDescent="0.3">
      <c r="A60" s="135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5"/>
      <c r="BJ60" s="120"/>
      <c r="BK60" s="94"/>
      <c r="BL60" s="95"/>
      <c r="BM60" s="96"/>
      <c r="BN60" s="94"/>
      <c r="BO60" s="94"/>
      <c r="BP60" s="42"/>
      <c r="BQ60" s="119"/>
    </row>
    <row r="61" spans="1:69" x14ac:dyDescent="0.3">
      <c r="A61" s="135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5"/>
      <c r="BJ61" s="120"/>
      <c r="BK61" s="94"/>
      <c r="BL61" s="95"/>
      <c r="BM61" s="96"/>
      <c r="BN61" s="94"/>
      <c r="BO61" s="94"/>
      <c r="BP61" s="42"/>
      <c r="BQ61" s="119"/>
    </row>
    <row r="62" spans="1:69" x14ac:dyDescent="0.3">
      <c r="A62" s="135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5"/>
      <c r="BJ62" s="120"/>
      <c r="BK62" s="94"/>
      <c r="BL62" s="95"/>
      <c r="BM62" s="96"/>
      <c r="BN62" s="94"/>
      <c r="BO62" s="94"/>
      <c r="BP62" s="42"/>
      <c r="BQ62" s="119"/>
    </row>
    <row r="63" spans="1:69" x14ac:dyDescent="0.3">
      <c r="A63" s="135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5"/>
      <c r="BJ63" s="120"/>
      <c r="BK63" s="94"/>
      <c r="BL63" s="95"/>
      <c r="BM63" s="96"/>
      <c r="BN63" s="94"/>
      <c r="BO63" s="94"/>
      <c r="BP63" s="42"/>
      <c r="BQ63" s="119"/>
    </row>
    <row r="64" spans="1:69" x14ac:dyDescent="0.3">
      <c r="A64" s="135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5"/>
      <c r="BJ64" s="122"/>
      <c r="BK64" s="94"/>
      <c r="BL64" s="95"/>
      <c r="BM64" s="96"/>
      <c r="BN64" s="94"/>
      <c r="BO64" s="94"/>
      <c r="BP64" s="42"/>
      <c r="BQ64" s="119"/>
    </row>
    <row r="65" spans="1:69" x14ac:dyDescent="0.3">
      <c r="A65" s="135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5"/>
      <c r="BJ65" s="122"/>
      <c r="BK65" s="94"/>
      <c r="BL65" s="95"/>
      <c r="BM65" s="96"/>
      <c r="BN65" s="94"/>
      <c r="BO65" s="94"/>
      <c r="BP65" s="42"/>
      <c r="BQ65" s="119"/>
    </row>
    <row r="66" spans="1:69" x14ac:dyDescent="0.3">
      <c r="A66" s="135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5"/>
      <c r="BJ66" s="122"/>
      <c r="BK66" s="94"/>
      <c r="BL66" s="95"/>
      <c r="BM66" s="96"/>
      <c r="BN66" s="94"/>
      <c r="BO66" s="94"/>
      <c r="BP66" s="42"/>
      <c r="BQ66" s="119"/>
    </row>
    <row r="67" spans="1:69" x14ac:dyDescent="0.3">
      <c r="A67" s="135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5"/>
      <c r="BJ67" s="122"/>
      <c r="BK67" s="94"/>
      <c r="BL67" s="95"/>
      <c r="BM67" s="96"/>
      <c r="BN67" s="94"/>
      <c r="BO67" s="94"/>
      <c r="BP67" s="42"/>
      <c r="BQ67" s="119"/>
    </row>
    <row r="68" spans="1:69" x14ac:dyDescent="0.3">
      <c r="A68" s="135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5"/>
      <c r="BJ68" s="122"/>
      <c r="BK68" s="94"/>
      <c r="BL68" s="95"/>
      <c r="BM68" s="96"/>
      <c r="BN68" s="94"/>
      <c r="BO68" s="94"/>
      <c r="BP68" s="42"/>
      <c r="BQ68" s="119"/>
    </row>
    <row r="69" spans="1:69" x14ac:dyDescent="0.3">
      <c r="A69" s="135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5"/>
      <c r="BJ69" s="122"/>
      <c r="BK69" s="94"/>
      <c r="BL69" s="95"/>
      <c r="BM69" s="96"/>
      <c r="BN69" s="94"/>
      <c r="BO69" s="94"/>
      <c r="BP69" s="42"/>
      <c r="BQ69" s="119"/>
    </row>
    <row r="70" spans="1:69" x14ac:dyDescent="0.3">
      <c r="A70" s="135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5"/>
      <c r="BJ70" s="122"/>
      <c r="BK70" s="94"/>
      <c r="BL70" s="95"/>
      <c r="BM70" s="96"/>
      <c r="BN70" s="94"/>
      <c r="BO70" s="94"/>
      <c r="BP70" s="42"/>
      <c r="BQ70" s="119"/>
    </row>
    <row r="71" spans="1:69" x14ac:dyDescent="0.3">
      <c r="A71" s="135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5"/>
      <c r="BJ71" s="122"/>
      <c r="BK71" s="94"/>
      <c r="BL71" s="95"/>
      <c r="BM71" s="96"/>
      <c r="BN71" s="94"/>
      <c r="BO71" s="94"/>
      <c r="BP71" s="42"/>
      <c r="BQ71" s="119"/>
    </row>
    <row r="72" spans="1:69" x14ac:dyDescent="0.3">
      <c r="A72" s="135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5"/>
      <c r="BJ72" s="122"/>
      <c r="BK72" s="94"/>
      <c r="BL72" s="95"/>
      <c r="BM72" s="96"/>
      <c r="BN72" s="94"/>
      <c r="BO72" s="94"/>
      <c r="BP72" s="42"/>
      <c r="BQ72" s="119"/>
    </row>
    <row r="73" spans="1:69" x14ac:dyDescent="0.3">
      <c r="A73" s="135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5"/>
      <c r="BJ73" s="122"/>
      <c r="BK73" s="94"/>
      <c r="BL73" s="95"/>
      <c r="BM73" s="96"/>
      <c r="BN73" s="94"/>
      <c r="BO73" s="94"/>
      <c r="BP73" s="42"/>
      <c r="BQ73" s="119"/>
    </row>
    <row r="74" spans="1:69" x14ac:dyDescent="0.3">
      <c r="A74" s="135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5"/>
      <c r="BJ74" s="122"/>
      <c r="BK74" s="94"/>
      <c r="BL74" s="95"/>
      <c r="BM74" s="96"/>
      <c r="BN74" s="94"/>
      <c r="BO74" s="94"/>
      <c r="BP74" s="42"/>
      <c r="BQ74" s="119"/>
    </row>
    <row r="75" spans="1:69" x14ac:dyDescent="0.3">
      <c r="A75" s="135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5"/>
      <c r="BJ75" s="122"/>
      <c r="BK75" s="94"/>
      <c r="BL75" s="95"/>
      <c r="BM75" s="96"/>
      <c r="BN75" s="94"/>
      <c r="BO75" s="94"/>
      <c r="BP75" s="42"/>
      <c r="BQ75" s="119"/>
    </row>
    <row r="76" spans="1:69" x14ac:dyDescent="0.3">
      <c r="A76" s="135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5"/>
      <c r="BJ76" s="122"/>
      <c r="BK76" s="94"/>
      <c r="BL76" s="95"/>
      <c r="BM76" s="96"/>
      <c r="BN76" s="94"/>
      <c r="BO76" s="94"/>
      <c r="BP76" s="42"/>
      <c r="BQ76" s="119"/>
    </row>
    <row r="77" spans="1:69" x14ac:dyDescent="0.3">
      <c r="A77" s="135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5"/>
      <c r="BJ77" s="122"/>
      <c r="BK77" s="94"/>
      <c r="BL77" s="95"/>
      <c r="BM77" s="96"/>
      <c r="BN77" s="94"/>
      <c r="BO77" s="94"/>
      <c r="BP77" s="42"/>
      <c r="BQ77" s="119"/>
    </row>
    <row r="78" spans="1:69" x14ac:dyDescent="0.3">
      <c r="A78" s="135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5"/>
      <c r="BJ78" s="122"/>
      <c r="BK78" s="94"/>
      <c r="BL78" s="95"/>
      <c r="BM78" s="96"/>
      <c r="BN78" s="94"/>
      <c r="BO78" s="94"/>
      <c r="BP78" s="42"/>
      <c r="BQ78" s="119"/>
    </row>
    <row r="79" spans="1:69" x14ac:dyDescent="0.3">
      <c r="A79" s="135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5"/>
      <c r="BJ79" s="122"/>
      <c r="BK79" s="94"/>
      <c r="BL79" s="95"/>
      <c r="BM79" s="96"/>
      <c r="BN79" s="94"/>
      <c r="BO79" s="94"/>
      <c r="BP79" s="42"/>
      <c r="BQ79" s="119"/>
    </row>
    <row r="80" spans="1:69" x14ac:dyDescent="0.3">
      <c r="A80" s="135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5"/>
      <c r="BJ80" s="120"/>
      <c r="BK80" s="94"/>
      <c r="BL80" s="95"/>
      <c r="BM80" s="96"/>
      <c r="BN80" s="94"/>
      <c r="BO80" s="94"/>
      <c r="BP80" s="42"/>
      <c r="BQ80" s="119"/>
    </row>
    <row r="81" spans="1:69" x14ac:dyDescent="0.3">
      <c r="A81" s="135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5"/>
      <c r="BJ81" s="120"/>
      <c r="BK81" s="94"/>
      <c r="BL81" s="95"/>
      <c r="BM81" s="96"/>
      <c r="BN81" s="94"/>
      <c r="BO81" s="94"/>
      <c r="BP81" s="42"/>
      <c r="BQ81" s="119"/>
    </row>
    <row r="82" spans="1:69" x14ac:dyDescent="0.3">
      <c r="A82" s="135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5"/>
      <c r="BJ82" s="120"/>
      <c r="BK82" s="94"/>
      <c r="BL82" s="95"/>
      <c r="BM82" s="96"/>
      <c r="BN82" s="94"/>
      <c r="BO82" s="94"/>
      <c r="BP82" s="42"/>
      <c r="BQ82" s="119"/>
    </row>
    <row r="83" spans="1:69" x14ac:dyDescent="0.3">
      <c r="A83" s="135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5"/>
      <c r="BJ83" s="120"/>
      <c r="BK83" s="94"/>
      <c r="BL83" s="95"/>
      <c r="BM83" s="96"/>
      <c r="BN83" s="94"/>
      <c r="BO83" s="94"/>
      <c r="BP83" s="42"/>
      <c r="BQ83" s="119"/>
    </row>
    <row r="84" spans="1:69" x14ac:dyDescent="0.3">
      <c r="A84" s="135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5"/>
      <c r="BJ84" s="120"/>
      <c r="BK84" s="94"/>
      <c r="BL84" s="95"/>
      <c r="BM84" s="96"/>
      <c r="BN84" s="94"/>
      <c r="BO84" s="94"/>
      <c r="BP84" s="42"/>
      <c r="BQ84" s="119"/>
    </row>
    <row r="85" spans="1:69" x14ac:dyDescent="0.3">
      <c r="A85" s="135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5"/>
      <c r="BJ85" s="120"/>
      <c r="BK85" s="94"/>
      <c r="BL85" s="95"/>
      <c r="BM85" s="96"/>
      <c r="BN85" s="94"/>
      <c r="BO85" s="94"/>
      <c r="BP85" s="42"/>
      <c r="BQ85" s="119"/>
    </row>
    <row r="86" spans="1:69" x14ac:dyDescent="0.3">
      <c r="A86" s="135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5"/>
      <c r="BJ86" s="120"/>
      <c r="BK86" s="94"/>
      <c r="BL86" s="95"/>
      <c r="BM86" s="96"/>
      <c r="BN86" s="94"/>
      <c r="BO86" s="94"/>
      <c r="BP86" s="42"/>
      <c r="BQ86" s="119"/>
    </row>
    <row r="87" spans="1:69" x14ac:dyDescent="0.3">
      <c r="A87" s="135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5"/>
      <c r="BJ87" s="120"/>
      <c r="BK87" s="94"/>
      <c r="BL87" s="95"/>
      <c r="BM87" s="96"/>
      <c r="BN87" s="94"/>
      <c r="BO87" s="94"/>
      <c r="BP87" s="42"/>
      <c r="BQ87" s="119"/>
    </row>
    <row r="88" spans="1:69" x14ac:dyDescent="0.3">
      <c r="A88" s="135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5"/>
      <c r="BJ88" s="120"/>
      <c r="BK88" s="94"/>
      <c r="BL88" s="95"/>
      <c r="BM88" s="96"/>
      <c r="BN88" s="94"/>
      <c r="BO88" s="94"/>
      <c r="BP88" s="42"/>
      <c r="BQ88" s="119"/>
    </row>
    <row r="89" spans="1:69" x14ac:dyDescent="0.3">
      <c r="A89" s="135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5"/>
      <c r="BJ89" s="120"/>
      <c r="BK89" s="94"/>
      <c r="BL89" s="95"/>
      <c r="BM89" s="96"/>
      <c r="BN89" s="94"/>
      <c r="BO89" s="94"/>
      <c r="BP89" s="42"/>
      <c r="BQ89" s="119"/>
    </row>
    <row r="90" spans="1:69" x14ac:dyDescent="0.3">
      <c r="A90" s="135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5"/>
      <c r="BJ90" s="122"/>
      <c r="BK90" s="94"/>
      <c r="BL90" s="95"/>
      <c r="BM90" s="96"/>
      <c r="BN90" s="94"/>
      <c r="BO90" s="94"/>
      <c r="BP90" s="42"/>
      <c r="BQ90" s="119"/>
    </row>
    <row r="91" spans="1:69" x14ac:dyDescent="0.3">
      <c r="A91" s="135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5"/>
      <c r="BJ91" s="122"/>
      <c r="BK91" s="94"/>
      <c r="BL91" s="95"/>
      <c r="BM91" s="96"/>
      <c r="BN91" s="94"/>
      <c r="BO91" s="94"/>
      <c r="BP91" s="42"/>
      <c r="BQ91" s="119"/>
    </row>
    <row r="92" spans="1:69" x14ac:dyDescent="0.3">
      <c r="A92" s="135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5"/>
      <c r="BJ92" s="122"/>
      <c r="BK92" s="94"/>
      <c r="BL92" s="95"/>
      <c r="BM92" s="96"/>
      <c r="BN92" s="94"/>
      <c r="BO92" s="94"/>
      <c r="BP92" s="42"/>
      <c r="BQ92" s="119"/>
    </row>
    <row r="93" spans="1:69" x14ac:dyDescent="0.3">
      <c r="A93" s="135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5"/>
      <c r="BJ93" s="122"/>
      <c r="BK93" s="94"/>
      <c r="BL93" s="95"/>
      <c r="BM93" s="96"/>
      <c r="BN93" s="94"/>
      <c r="BO93" s="94"/>
      <c r="BP93" s="42"/>
      <c r="BQ93" s="119"/>
    </row>
    <row r="94" spans="1:69" x14ac:dyDescent="0.3">
      <c r="A94" s="135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5"/>
      <c r="BJ94" s="122"/>
      <c r="BK94" s="94"/>
      <c r="BL94" s="95"/>
      <c r="BM94" s="96"/>
      <c r="BN94" s="94"/>
      <c r="BO94" s="94"/>
      <c r="BP94" s="42"/>
      <c r="BQ94" s="119"/>
    </row>
    <row r="95" spans="1:69" x14ac:dyDescent="0.3">
      <c r="A95" s="135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5"/>
      <c r="BJ95" s="122"/>
      <c r="BK95" s="94"/>
      <c r="BL95" s="95"/>
      <c r="BM95" s="96"/>
      <c r="BN95" s="94"/>
      <c r="BO95" s="94"/>
      <c r="BP95" s="42"/>
      <c r="BQ95" s="119"/>
    </row>
    <row r="96" spans="1:69" x14ac:dyDescent="0.3">
      <c r="A96" s="135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5"/>
      <c r="BJ96" s="122"/>
      <c r="BK96" s="94"/>
      <c r="BL96" s="95"/>
      <c r="BM96" s="96"/>
      <c r="BN96" s="94"/>
      <c r="BO96" s="94"/>
      <c r="BP96" s="42"/>
      <c r="BQ96" s="119"/>
    </row>
    <row r="97" spans="1:69" x14ac:dyDescent="0.3">
      <c r="A97" s="135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5"/>
      <c r="BJ97" s="122"/>
      <c r="BK97" s="94"/>
      <c r="BL97" s="95"/>
      <c r="BM97" s="96"/>
      <c r="BN97" s="94"/>
      <c r="BO97" s="94"/>
      <c r="BP97" s="42"/>
      <c r="BQ97" s="119"/>
    </row>
    <row r="98" spans="1:69" x14ac:dyDescent="0.3">
      <c r="A98" s="135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5"/>
      <c r="BJ98" s="120"/>
      <c r="BK98" s="94"/>
      <c r="BL98" s="95"/>
      <c r="BM98" s="96"/>
      <c r="BN98" s="94"/>
      <c r="BO98" s="94"/>
      <c r="BP98" s="42"/>
      <c r="BQ98" s="119"/>
    </row>
    <row r="99" spans="1:69" x14ac:dyDescent="0.3">
      <c r="A99" s="135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5"/>
      <c r="BJ99" s="122"/>
      <c r="BK99" s="94"/>
      <c r="BL99" s="95"/>
      <c r="BM99" s="96"/>
      <c r="BN99" s="94"/>
      <c r="BO99" s="94"/>
      <c r="BP99" s="42"/>
      <c r="BQ99" s="119"/>
    </row>
    <row r="100" spans="1:69" x14ac:dyDescent="0.3">
      <c r="A100" s="135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5"/>
      <c r="BJ100" s="122"/>
      <c r="BK100" s="94"/>
      <c r="BL100" s="95"/>
      <c r="BM100" s="96"/>
      <c r="BN100" s="94"/>
      <c r="BO100" s="94"/>
      <c r="BP100" s="42"/>
      <c r="BQ100" s="119"/>
    </row>
    <row r="101" spans="1:69" x14ac:dyDescent="0.3">
      <c r="A101" s="135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5"/>
      <c r="BJ101" s="122"/>
      <c r="BK101" s="94"/>
      <c r="BL101" s="95"/>
      <c r="BM101" s="96"/>
      <c r="BN101" s="94"/>
      <c r="BO101" s="94"/>
      <c r="BP101" s="42"/>
      <c r="BQ101" s="119"/>
    </row>
    <row r="102" spans="1:69" x14ac:dyDescent="0.3">
      <c r="A102" s="135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5"/>
      <c r="BJ102" s="122"/>
      <c r="BK102" s="94"/>
      <c r="BL102" s="95"/>
      <c r="BM102" s="96"/>
      <c r="BN102" s="94"/>
      <c r="BO102" s="94"/>
      <c r="BP102" s="42"/>
      <c r="BQ102" s="119"/>
    </row>
    <row r="103" spans="1:69" x14ac:dyDescent="0.3">
      <c r="A103" s="135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5"/>
      <c r="BJ103" s="122"/>
      <c r="BK103" s="94"/>
      <c r="BL103" s="95"/>
      <c r="BM103" s="96"/>
      <c r="BN103" s="94"/>
      <c r="BO103" s="94"/>
      <c r="BP103" s="42"/>
      <c r="BQ103" s="119"/>
    </row>
    <row r="104" spans="1:69" x14ac:dyDescent="0.3">
      <c r="A104" s="135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5"/>
      <c r="BJ104" s="122"/>
      <c r="BK104" s="94"/>
      <c r="BL104" s="95"/>
      <c r="BM104" s="96"/>
      <c r="BN104" s="94"/>
      <c r="BO104" s="94"/>
      <c r="BP104" s="42"/>
      <c r="BQ104" s="119"/>
    </row>
    <row r="105" spans="1:69" x14ac:dyDescent="0.3">
      <c r="A105" s="135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5"/>
      <c r="BJ105" s="120"/>
      <c r="BK105" s="94"/>
      <c r="BL105" s="95"/>
      <c r="BM105" s="96"/>
      <c r="BN105" s="94"/>
      <c r="BO105" s="94"/>
      <c r="BP105" s="42"/>
      <c r="BQ105" s="119"/>
    </row>
    <row r="106" spans="1:69" x14ac:dyDescent="0.3">
      <c r="A106" s="135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5"/>
      <c r="BJ106" s="120"/>
      <c r="BK106" s="94"/>
      <c r="BL106" s="95"/>
      <c r="BM106" s="96"/>
      <c r="BN106" s="94"/>
      <c r="BO106" s="94"/>
      <c r="BP106" s="42"/>
      <c r="BQ106" s="119"/>
    </row>
    <row r="107" spans="1:69" x14ac:dyDescent="0.3">
      <c r="A107" s="135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5"/>
      <c r="BJ107" s="120"/>
      <c r="BK107" s="94"/>
      <c r="BL107" s="95"/>
      <c r="BM107" s="96"/>
      <c r="BN107" s="94"/>
      <c r="BO107" s="94"/>
      <c r="BP107" s="42"/>
      <c r="BQ107" s="119"/>
    </row>
    <row r="108" spans="1:69" x14ac:dyDescent="0.3">
      <c r="A108" s="135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5"/>
      <c r="BJ108" s="120"/>
      <c r="BK108" s="94"/>
      <c r="BL108" s="95"/>
      <c r="BM108" s="96"/>
      <c r="BN108" s="94"/>
      <c r="BO108" s="94"/>
      <c r="BP108" s="42"/>
      <c r="BQ108" s="119"/>
    </row>
    <row r="109" spans="1:69" x14ac:dyDescent="0.3">
      <c r="A109" s="135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5"/>
      <c r="BJ109" s="120"/>
      <c r="BK109" s="94"/>
      <c r="BL109" s="95"/>
      <c r="BM109" s="96"/>
      <c r="BN109" s="94"/>
      <c r="BO109" s="94"/>
      <c r="BP109" s="42"/>
      <c r="BQ109" s="119"/>
    </row>
    <row r="110" spans="1:69" x14ac:dyDescent="0.3">
      <c r="A110" s="135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5"/>
      <c r="BJ110" s="122"/>
      <c r="BK110" s="94"/>
      <c r="BL110" s="95"/>
      <c r="BM110" s="96"/>
      <c r="BN110" s="94"/>
      <c r="BO110" s="94"/>
      <c r="BP110" s="42"/>
      <c r="BQ110" s="119"/>
    </row>
    <row r="111" spans="1:69" x14ac:dyDescent="0.3">
      <c r="A111" s="135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5"/>
      <c r="BJ111" s="122"/>
      <c r="BK111" s="94"/>
      <c r="BL111" s="95"/>
      <c r="BM111" s="96"/>
      <c r="BN111" s="94"/>
      <c r="BO111" s="94"/>
      <c r="BP111" s="42"/>
      <c r="BQ111" s="119"/>
    </row>
    <row r="112" spans="1:69" x14ac:dyDescent="0.3">
      <c r="A112" s="135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5"/>
      <c r="BJ112" s="122"/>
      <c r="BK112" s="94"/>
      <c r="BL112" s="95"/>
      <c r="BM112" s="96"/>
      <c r="BN112" s="94"/>
      <c r="BO112" s="94"/>
      <c r="BP112" s="42"/>
      <c r="BQ112" s="119"/>
    </row>
    <row r="113" spans="1:69" x14ac:dyDescent="0.3">
      <c r="A113" s="135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5"/>
      <c r="BJ113" s="122"/>
      <c r="BK113" s="94"/>
      <c r="BL113" s="95"/>
      <c r="BM113" s="96"/>
      <c r="BN113" s="94"/>
      <c r="BO113" s="94"/>
      <c r="BP113" s="42"/>
      <c r="BQ113" s="119"/>
    </row>
    <row r="114" spans="1:69" x14ac:dyDescent="0.3">
      <c r="A114" s="135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5"/>
      <c r="BJ114" s="122"/>
      <c r="BK114" s="94"/>
      <c r="BL114" s="95"/>
      <c r="BM114" s="96"/>
      <c r="BN114" s="94"/>
      <c r="BO114" s="94"/>
      <c r="BP114" s="42"/>
      <c r="BQ114" s="119"/>
    </row>
    <row r="115" spans="1:69" x14ac:dyDescent="0.3">
      <c r="A115" s="135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5"/>
      <c r="BJ115" s="122"/>
      <c r="BK115" s="94"/>
      <c r="BL115" s="95"/>
      <c r="BM115" s="96"/>
      <c r="BN115" s="94"/>
      <c r="BO115" s="94"/>
      <c r="BP115" s="42"/>
      <c r="BQ115" s="119"/>
    </row>
    <row r="116" spans="1:69" x14ac:dyDescent="0.3">
      <c r="A116" s="135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5"/>
      <c r="BJ116" s="122"/>
      <c r="BK116" s="94"/>
      <c r="BL116" s="95"/>
      <c r="BM116" s="96"/>
      <c r="BN116" s="94"/>
      <c r="BO116" s="94"/>
      <c r="BP116" s="42"/>
      <c r="BQ116" s="119"/>
    </row>
    <row r="117" spans="1:69" x14ac:dyDescent="0.3">
      <c r="A117" s="135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5"/>
      <c r="BJ117" s="120"/>
      <c r="BK117" s="94"/>
      <c r="BL117" s="95"/>
      <c r="BM117" s="96"/>
      <c r="BN117" s="94"/>
      <c r="BO117" s="94"/>
      <c r="BP117" s="42"/>
      <c r="BQ117" s="119"/>
    </row>
    <row r="118" spans="1:69" x14ac:dyDescent="0.3">
      <c r="A118" s="135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5"/>
      <c r="BJ118" s="120"/>
      <c r="BK118" s="94"/>
      <c r="BL118" s="95"/>
      <c r="BM118" s="96"/>
      <c r="BN118" s="94"/>
      <c r="BO118" s="94"/>
      <c r="BP118" s="42"/>
      <c r="BQ118" s="119"/>
    </row>
    <row r="119" spans="1:69" x14ac:dyDescent="0.3">
      <c r="A119" s="135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5"/>
      <c r="BJ119" s="120"/>
      <c r="BK119" s="94"/>
      <c r="BL119" s="95"/>
      <c r="BM119" s="96"/>
      <c r="BN119" s="94"/>
      <c r="BO119" s="94"/>
      <c r="BP119" s="42"/>
      <c r="BQ119" s="119"/>
    </row>
    <row r="120" spans="1:69" x14ac:dyDescent="0.3">
      <c r="A120" s="135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5"/>
      <c r="BJ120" s="120"/>
      <c r="BK120" s="94"/>
      <c r="BL120" s="95"/>
      <c r="BM120" s="96"/>
      <c r="BN120" s="94"/>
      <c r="BO120" s="94"/>
      <c r="BP120" s="42"/>
      <c r="BQ120" s="119"/>
    </row>
    <row r="121" spans="1:69" x14ac:dyDescent="0.3">
      <c r="A121" s="135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5"/>
      <c r="BJ121" s="120"/>
      <c r="BK121" s="94"/>
      <c r="BL121" s="95"/>
      <c r="BM121" s="96"/>
      <c r="BN121" s="94"/>
      <c r="BO121" s="94"/>
      <c r="BP121" s="42"/>
      <c r="BQ121" s="119"/>
    </row>
    <row r="122" spans="1:69" x14ac:dyDescent="0.3">
      <c r="A122" s="135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5"/>
      <c r="BJ122" s="122"/>
      <c r="BK122" s="94"/>
      <c r="BL122" s="95"/>
      <c r="BM122" s="96"/>
      <c r="BN122" s="94"/>
      <c r="BO122" s="94"/>
      <c r="BP122" s="42"/>
      <c r="BQ122" s="119"/>
    </row>
    <row r="123" spans="1:69" x14ac:dyDescent="0.3">
      <c r="A123" s="135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5"/>
      <c r="BJ123" s="122"/>
      <c r="BK123" s="94"/>
      <c r="BL123" s="95"/>
      <c r="BM123" s="96"/>
      <c r="BN123" s="94"/>
      <c r="BO123" s="94"/>
      <c r="BP123" s="42"/>
      <c r="BQ123" s="119"/>
    </row>
    <row r="124" spans="1:69" x14ac:dyDescent="0.3">
      <c r="A124" s="135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5"/>
      <c r="BJ124" s="120"/>
      <c r="BK124" s="94"/>
      <c r="BL124" s="95"/>
      <c r="BM124" s="96"/>
      <c r="BN124" s="94"/>
      <c r="BO124" s="94"/>
      <c r="BP124" s="42"/>
      <c r="BQ124" s="119"/>
    </row>
    <row r="125" spans="1:69" x14ac:dyDescent="0.3">
      <c r="A125" s="135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5"/>
      <c r="BJ125" s="122"/>
      <c r="BK125" s="94"/>
      <c r="BL125" s="95"/>
      <c r="BM125" s="96"/>
      <c r="BN125" s="94"/>
      <c r="BO125" s="94"/>
      <c r="BP125" s="42"/>
      <c r="BQ125" s="119"/>
    </row>
    <row r="126" spans="1:69" x14ac:dyDescent="0.3">
      <c r="A126" s="135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5"/>
      <c r="BJ126" s="122"/>
      <c r="BK126" s="94"/>
      <c r="BL126" s="95"/>
      <c r="BM126" s="96"/>
      <c r="BN126" s="94"/>
      <c r="BO126" s="94"/>
      <c r="BP126" s="42"/>
      <c r="BQ126" s="119"/>
    </row>
    <row r="127" spans="1:69" x14ac:dyDescent="0.3">
      <c r="A127" s="135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5"/>
      <c r="BJ127" s="122"/>
      <c r="BK127" s="94"/>
      <c r="BL127" s="95"/>
      <c r="BM127" s="96"/>
      <c r="BN127" s="94"/>
      <c r="BO127" s="94"/>
      <c r="BP127" s="42"/>
      <c r="BQ127" s="119"/>
    </row>
    <row r="128" spans="1:69" x14ac:dyDescent="0.3">
      <c r="A128" s="135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5"/>
      <c r="BJ128" s="122"/>
      <c r="BK128" s="94"/>
      <c r="BL128" s="95"/>
      <c r="BM128" s="96"/>
      <c r="BN128" s="94"/>
      <c r="BO128" s="94"/>
      <c r="BP128" s="42"/>
      <c r="BQ128" s="119"/>
    </row>
    <row r="129" spans="1:69" x14ac:dyDescent="0.3">
      <c r="A129" s="135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5"/>
      <c r="BJ129" s="122"/>
      <c r="BK129" s="94"/>
      <c r="BL129" s="95"/>
      <c r="BM129" s="96"/>
      <c r="BN129" s="94"/>
      <c r="BO129" s="94"/>
      <c r="BP129" s="42"/>
      <c r="BQ129" s="119"/>
    </row>
    <row r="130" spans="1:69" x14ac:dyDescent="0.3">
      <c r="A130" s="135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5"/>
      <c r="BJ130" s="122"/>
      <c r="BK130" s="94"/>
      <c r="BL130" s="95"/>
      <c r="BM130" s="96"/>
      <c r="BN130" s="94"/>
      <c r="BO130" s="94"/>
      <c r="BP130" s="42"/>
      <c r="BQ130" s="119"/>
    </row>
    <row r="131" spans="1:69" x14ac:dyDescent="0.3">
      <c r="A131" s="135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5"/>
      <c r="BJ131" s="122"/>
      <c r="BK131" s="94"/>
      <c r="BL131" s="95"/>
      <c r="BM131" s="96"/>
      <c r="BN131" s="94"/>
      <c r="BO131" s="94"/>
      <c r="BP131" s="42"/>
      <c r="BQ131" s="119"/>
    </row>
    <row r="132" spans="1:69" x14ac:dyDescent="0.3">
      <c r="A132" s="135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5"/>
      <c r="BJ132" s="122"/>
      <c r="BK132" s="94"/>
      <c r="BL132" s="95"/>
      <c r="BM132" s="96"/>
      <c r="BN132" s="94"/>
      <c r="BO132" s="94"/>
      <c r="BP132" s="42"/>
      <c r="BQ132" s="119"/>
    </row>
    <row r="133" spans="1:69" x14ac:dyDescent="0.3">
      <c r="A133" s="135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5"/>
      <c r="BJ133" s="122"/>
      <c r="BK133" s="94"/>
      <c r="BL133" s="95"/>
      <c r="BM133" s="96"/>
      <c r="BN133" s="94"/>
      <c r="BO133" s="94"/>
      <c r="BP133" s="42"/>
      <c r="BQ133" s="119"/>
    </row>
    <row r="134" spans="1:69" x14ac:dyDescent="0.3">
      <c r="A134" s="135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5"/>
      <c r="BJ134" s="122"/>
      <c r="BK134" s="94"/>
      <c r="BL134" s="95"/>
      <c r="BM134" s="96"/>
      <c r="BN134" s="94"/>
      <c r="BO134" s="94"/>
      <c r="BP134" s="42"/>
      <c r="BQ134" s="119"/>
    </row>
    <row r="135" spans="1:69" x14ac:dyDescent="0.3">
      <c r="A135" s="135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5"/>
      <c r="BJ135" s="122"/>
      <c r="BK135" s="94"/>
      <c r="BL135" s="95"/>
      <c r="BM135" s="96"/>
      <c r="BN135" s="94"/>
      <c r="BO135" s="94"/>
      <c r="BP135" s="42"/>
      <c r="BQ135" s="119"/>
    </row>
    <row r="136" spans="1:69" x14ac:dyDescent="0.3">
      <c r="A136" s="135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5"/>
      <c r="BJ136" s="122"/>
      <c r="BK136" s="94"/>
      <c r="BL136" s="95"/>
      <c r="BM136" s="96"/>
      <c r="BN136" s="94"/>
      <c r="BO136" s="94"/>
      <c r="BP136" s="42"/>
      <c r="BQ136" s="119"/>
    </row>
    <row r="137" spans="1:69" x14ac:dyDescent="0.3">
      <c r="A137" s="135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5"/>
      <c r="BJ137" s="122"/>
      <c r="BK137" s="94"/>
      <c r="BL137" s="95"/>
      <c r="BM137" s="96"/>
      <c r="BN137" s="94"/>
      <c r="BO137" s="94"/>
      <c r="BP137" s="42"/>
      <c r="BQ137" s="119"/>
    </row>
    <row r="138" spans="1:69" x14ac:dyDescent="0.3">
      <c r="A138" s="135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5"/>
      <c r="BJ138" s="122"/>
      <c r="BK138" s="94"/>
      <c r="BL138" s="95"/>
      <c r="BM138" s="96"/>
      <c r="BN138" s="94"/>
      <c r="BO138" s="94"/>
      <c r="BP138" s="42"/>
      <c r="BQ138" s="119"/>
    </row>
    <row r="139" spans="1:69" x14ac:dyDescent="0.3">
      <c r="A139" s="135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5"/>
      <c r="BJ139" s="122"/>
      <c r="BK139" s="94"/>
      <c r="BL139" s="95"/>
      <c r="BM139" s="96"/>
      <c r="BN139" s="94"/>
      <c r="BO139" s="94"/>
      <c r="BP139" s="42"/>
      <c r="BQ139" s="119"/>
    </row>
    <row r="140" spans="1:69" x14ac:dyDescent="0.3">
      <c r="A140" s="135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5"/>
      <c r="BJ140" s="122"/>
      <c r="BK140" s="94"/>
      <c r="BL140" s="95"/>
      <c r="BM140" s="96"/>
      <c r="BN140" s="94"/>
      <c r="BO140" s="94"/>
      <c r="BP140" s="42"/>
      <c r="BQ140" s="119"/>
    </row>
    <row r="141" spans="1:69" x14ac:dyDescent="0.3">
      <c r="A141" s="135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5"/>
      <c r="BJ141" s="122"/>
      <c r="BK141" s="94"/>
      <c r="BL141" s="95"/>
      <c r="BM141" s="96"/>
      <c r="BN141" s="94"/>
      <c r="BO141" s="94"/>
      <c r="BP141" s="42"/>
      <c r="BQ141" s="119"/>
    </row>
    <row r="142" spans="1:69" x14ac:dyDescent="0.3">
      <c r="A142" s="135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5"/>
      <c r="BJ142" s="120"/>
      <c r="BK142" s="94"/>
      <c r="BL142" s="95"/>
      <c r="BM142" s="96"/>
      <c r="BN142" s="94"/>
      <c r="BO142" s="94"/>
      <c r="BP142" s="42"/>
      <c r="BQ142" s="119"/>
    </row>
    <row r="143" spans="1:69" x14ac:dyDescent="0.3">
      <c r="A143" s="135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5"/>
      <c r="BJ143" s="120"/>
      <c r="BK143" s="94"/>
      <c r="BL143" s="95"/>
      <c r="BM143" s="96"/>
      <c r="BN143" s="94"/>
      <c r="BO143" s="94"/>
      <c r="BP143" s="42"/>
      <c r="BQ143" s="119"/>
    </row>
    <row r="144" spans="1:69" x14ac:dyDescent="0.3">
      <c r="A144" s="135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5"/>
      <c r="BJ144" s="120"/>
      <c r="BK144" s="94"/>
      <c r="BL144" s="95"/>
      <c r="BM144" s="96"/>
      <c r="BN144" s="94"/>
      <c r="BO144" s="94"/>
      <c r="BP144" s="42"/>
      <c r="BQ144" s="119"/>
    </row>
    <row r="145" spans="1:69" x14ac:dyDescent="0.3">
      <c r="A145" s="135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5"/>
      <c r="BJ145" s="122"/>
      <c r="BK145" s="94"/>
      <c r="BL145" s="95"/>
      <c r="BM145" s="96"/>
      <c r="BN145" s="94"/>
      <c r="BO145" s="94"/>
      <c r="BP145" s="42"/>
      <c r="BQ145" s="119"/>
    </row>
    <row r="146" spans="1:69" x14ac:dyDescent="0.3">
      <c r="A146" s="135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5"/>
      <c r="BJ146" s="122"/>
      <c r="BK146" s="94"/>
      <c r="BL146" s="95"/>
      <c r="BM146" s="96"/>
      <c r="BN146" s="94"/>
      <c r="BO146" s="94"/>
      <c r="BP146" s="42"/>
      <c r="BQ146" s="119"/>
    </row>
    <row r="147" spans="1:69" x14ac:dyDescent="0.3">
      <c r="A147" s="135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5"/>
      <c r="BJ147" s="122"/>
      <c r="BK147" s="94"/>
      <c r="BL147" s="95"/>
      <c r="BM147" s="96"/>
      <c r="BN147" s="94"/>
      <c r="BO147" s="94"/>
      <c r="BP147" s="42"/>
      <c r="BQ147" s="119"/>
    </row>
    <row r="148" spans="1:69" x14ac:dyDescent="0.3">
      <c r="A148" s="135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5"/>
      <c r="BJ148" s="122"/>
      <c r="BK148" s="94"/>
      <c r="BL148" s="95"/>
      <c r="BM148" s="96"/>
      <c r="BN148" s="94"/>
      <c r="BO148" s="94"/>
      <c r="BP148" s="42"/>
      <c r="BQ148" s="119"/>
    </row>
    <row r="149" spans="1:69" x14ac:dyDescent="0.3">
      <c r="A149" s="135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5"/>
      <c r="BJ149" s="122"/>
      <c r="BK149" s="94"/>
      <c r="BL149" s="95"/>
      <c r="BM149" s="96"/>
      <c r="BN149" s="94"/>
      <c r="BO149" s="94"/>
      <c r="BP149" s="42"/>
      <c r="BQ149" s="119"/>
    </row>
    <row r="150" spans="1:69" x14ac:dyDescent="0.3">
      <c r="A150" s="135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5"/>
      <c r="BJ150" s="122"/>
      <c r="BK150" s="94"/>
      <c r="BL150" s="95"/>
      <c r="BM150" s="96"/>
      <c r="BN150" s="94"/>
      <c r="BO150" s="94"/>
      <c r="BP150" s="42"/>
      <c r="BQ150" s="119"/>
    </row>
    <row r="151" spans="1:69" x14ac:dyDescent="0.3">
      <c r="A151" s="135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5"/>
      <c r="BJ151" s="122"/>
      <c r="BK151" s="94"/>
      <c r="BL151" s="95"/>
      <c r="BM151" s="96"/>
      <c r="BN151" s="94"/>
      <c r="BO151" s="94"/>
      <c r="BP151" s="42"/>
      <c r="BQ151" s="119"/>
    </row>
    <row r="152" spans="1:69" x14ac:dyDescent="0.3">
      <c r="A152" s="135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5"/>
      <c r="BJ152" s="122"/>
      <c r="BK152" s="94"/>
      <c r="BL152" s="95"/>
      <c r="BM152" s="96"/>
      <c r="BN152" s="94"/>
      <c r="BO152" s="94"/>
      <c r="BP152" s="42"/>
      <c r="BQ152" s="119"/>
    </row>
    <row r="153" spans="1:69" x14ac:dyDescent="0.3">
      <c r="A153" s="135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5"/>
      <c r="BJ153" s="122"/>
      <c r="BK153" s="94"/>
      <c r="BL153" s="95"/>
      <c r="BM153" s="96"/>
      <c r="BN153" s="94"/>
      <c r="BO153" s="94"/>
      <c r="BP153" s="42"/>
      <c r="BQ153" s="119"/>
    </row>
    <row r="154" spans="1:69" x14ac:dyDescent="0.3">
      <c r="A154" s="135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5"/>
      <c r="BJ154" s="122"/>
      <c r="BK154" s="94"/>
      <c r="BL154" s="95"/>
      <c r="BM154" s="96"/>
      <c r="BN154" s="94"/>
      <c r="BO154" s="94"/>
      <c r="BP154" s="42"/>
      <c r="BQ154" s="119"/>
    </row>
    <row r="155" spans="1:69" ht="34.200000000000003" customHeight="1" x14ac:dyDescent="0.3">
      <c r="A155" s="135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5"/>
      <c r="BJ155" s="122"/>
      <c r="BK155" s="94"/>
      <c r="BL155" s="95"/>
      <c r="BM155" s="96"/>
      <c r="BN155" s="94"/>
      <c r="BO155" s="94"/>
      <c r="BP155" s="42"/>
      <c r="BQ155" s="119"/>
    </row>
    <row r="156" spans="1:69" ht="34.200000000000003" customHeight="1" x14ac:dyDescent="0.3">
      <c r="A156" s="135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5"/>
      <c r="BJ156" s="122"/>
      <c r="BK156" s="94"/>
      <c r="BL156" s="95"/>
      <c r="BM156" s="96"/>
      <c r="BN156" s="94"/>
      <c r="BO156" s="94"/>
      <c r="BP156" s="42"/>
      <c r="BQ156" s="119"/>
    </row>
    <row r="157" spans="1:69" x14ac:dyDescent="0.3">
      <c r="A157" s="135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5"/>
      <c r="BJ157" s="122"/>
      <c r="BK157" s="94"/>
      <c r="BL157" s="95"/>
      <c r="BM157" s="96"/>
      <c r="BN157" s="94"/>
      <c r="BO157" s="94"/>
      <c r="BP157" s="42"/>
      <c r="BQ157" s="119"/>
    </row>
    <row r="158" spans="1:69" x14ac:dyDescent="0.3">
      <c r="A158" s="135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5"/>
      <c r="BJ158" s="122"/>
      <c r="BK158" s="94"/>
      <c r="BL158" s="95"/>
      <c r="BM158" s="96"/>
      <c r="BN158" s="94"/>
      <c r="BO158" s="94"/>
      <c r="BP158" s="42"/>
      <c r="BQ158" s="119"/>
    </row>
    <row r="159" spans="1:69" x14ac:dyDescent="0.3">
      <c r="A159" s="135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5"/>
      <c r="BJ159" s="122"/>
      <c r="BK159" s="94"/>
      <c r="BL159" s="95"/>
      <c r="BM159" s="96"/>
      <c r="BN159" s="94"/>
      <c r="BO159" s="94"/>
      <c r="BP159" s="42"/>
      <c r="BQ159" s="119"/>
    </row>
    <row r="160" spans="1:69" x14ac:dyDescent="0.3">
      <c r="A160" s="135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5"/>
      <c r="BJ160" s="120"/>
      <c r="BK160" s="94"/>
      <c r="BL160" s="95"/>
      <c r="BM160" s="96"/>
      <c r="BN160" s="94"/>
      <c r="BO160" s="94"/>
      <c r="BP160" s="42"/>
      <c r="BQ160" s="119"/>
    </row>
    <row r="161" spans="1:69" x14ac:dyDescent="0.3">
      <c r="A161" s="135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5"/>
      <c r="BJ161" s="122"/>
      <c r="BK161" s="94"/>
      <c r="BL161" s="95"/>
      <c r="BM161" s="96"/>
      <c r="BN161" s="94"/>
      <c r="BO161" s="94"/>
      <c r="BP161" s="42"/>
      <c r="BQ161" s="119"/>
    </row>
    <row r="162" spans="1:69" x14ac:dyDescent="0.3">
      <c r="A162" s="135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5"/>
      <c r="BJ162" s="122"/>
      <c r="BK162" s="94"/>
      <c r="BL162" s="95"/>
      <c r="BM162" s="96"/>
      <c r="BN162" s="94"/>
      <c r="BO162" s="94"/>
      <c r="BP162" s="42"/>
      <c r="BQ162" s="119"/>
    </row>
    <row r="163" spans="1:69" x14ac:dyDescent="0.3">
      <c r="A163" s="135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5"/>
      <c r="BJ163" s="122"/>
      <c r="BK163" s="94"/>
      <c r="BL163" s="95"/>
      <c r="BM163" s="96"/>
      <c r="BN163" s="94"/>
      <c r="BO163" s="94"/>
      <c r="BP163" s="42"/>
      <c r="BQ163" s="119"/>
    </row>
    <row r="164" spans="1:69" x14ac:dyDescent="0.3">
      <c r="A164" s="135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5"/>
      <c r="BJ164" s="122"/>
      <c r="BK164" s="94"/>
      <c r="BL164" s="95"/>
      <c r="BM164" s="96"/>
      <c r="BN164" s="94"/>
      <c r="BO164" s="94"/>
      <c r="BP164" s="42"/>
      <c r="BQ164" s="119"/>
    </row>
    <row r="165" spans="1:69" x14ac:dyDescent="0.3">
      <c r="A165" s="135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5"/>
      <c r="BJ165" s="122"/>
      <c r="BK165" s="94"/>
      <c r="BL165" s="95"/>
      <c r="BM165" s="96"/>
      <c r="BN165" s="94"/>
      <c r="BO165" s="94"/>
      <c r="BP165" s="42"/>
      <c r="BQ165" s="119"/>
    </row>
    <row r="166" spans="1:69" x14ac:dyDescent="0.3">
      <c r="A166" s="135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5"/>
      <c r="BJ166" s="122"/>
      <c r="BK166" s="94"/>
      <c r="BL166" s="95"/>
      <c r="BM166" s="96"/>
      <c r="BN166" s="94"/>
      <c r="BO166" s="94"/>
      <c r="BP166" s="42"/>
      <c r="BQ166" s="119"/>
    </row>
    <row r="167" spans="1:69" x14ac:dyDescent="0.3">
      <c r="A167" s="135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5"/>
      <c r="BJ167" s="122"/>
      <c r="BK167" s="94"/>
      <c r="BL167" s="95"/>
      <c r="BM167" s="96"/>
      <c r="BN167" s="94"/>
      <c r="BO167" s="94"/>
      <c r="BP167" s="42"/>
      <c r="BQ167" s="119"/>
    </row>
    <row r="168" spans="1:69" x14ac:dyDescent="0.3">
      <c r="A168" s="135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5"/>
      <c r="BJ168" s="122"/>
      <c r="BK168" s="94"/>
      <c r="BL168" s="95"/>
      <c r="BM168" s="96"/>
      <c r="BN168" s="94"/>
      <c r="BO168" s="94"/>
      <c r="BP168" s="42"/>
      <c r="BQ168" s="119"/>
    </row>
    <row r="169" spans="1:69" x14ac:dyDescent="0.3">
      <c r="A169" s="135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5"/>
      <c r="BJ169" s="122"/>
      <c r="BK169" s="94"/>
      <c r="BL169" s="95"/>
      <c r="BM169" s="96"/>
      <c r="BN169" s="94"/>
      <c r="BO169" s="94"/>
      <c r="BP169" s="42"/>
      <c r="BQ169" s="119"/>
    </row>
    <row r="170" spans="1:69" x14ac:dyDescent="0.3">
      <c r="A170" s="135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5"/>
      <c r="BJ170" s="122"/>
      <c r="BK170" s="94"/>
      <c r="BL170" s="95"/>
      <c r="BM170" s="96"/>
      <c r="BN170" s="94"/>
      <c r="BO170" s="94"/>
      <c r="BP170" s="42"/>
      <c r="BQ170" s="119"/>
    </row>
    <row r="171" spans="1:69" x14ac:dyDescent="0.3">
      <c r="A171" s="135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5"/>
      <c r="BJ171" s="122"/>
      <c r="BK171" s="94"/>
      <c r="BL171" s="95"/>
      <c r="BM171" s="96"/>
      <c r="BN171" s="94"/>
      <c r="BO171" s="94"/>
      <c r="BP171" s="42"/>
      <c r="BQ171" s="119"/>
    </row>
    <row r="172" spans="1:69" x14ac:dyDescent="0.3">
      <c r="A172" s="135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5"/>
      <c r="BJ172" s="122"/>
      <c r="BK172" s="94"/>
      <c r="BL172" s="95"/>
      <c r="BM172" s="96"/>
      <c r="BN172" s="94"/>
      <c r="BO172" s="94"/>
      <c r="BP172" s="42"/>
      <c r="BQ172" s="119"/>
    </row>
    <row r="173" spans="1:69" x14ac:dyDescent="0.3">
      <c r="A173" s="135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5"/>
      <c r="BJ173" s="122"/>
      <c r="BK173" s="94"/>
      <c r="BL173" s="95"/>
      <c r="BM173" s="96"/>
      <c r="BN173" s="94"/>
      <c r="BO173" s="94"/>
      <c r="BP173" s="42"/>
      <c r="BQ173" s="119"/>
    </row>
    <row r="174" spans="1:69" x14ac:dyDescent="0.3">
      <c r="A174" s="135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5"/>
      <c r="BJ174" s="122"/>
      <c r="BK174" s="94"/>
      <c r="BL174" s="95"/>
      <c r="BM174" s="96"/>
      <c r="BN174" s="94"/>
      <c r="BO174" s="94"/>
      <c r="BP174" s="42"/>
      <c r="BQ174" s="119"/>
    </row>
    <row r="175" spans="1:69" x14ac:dyDescent="0.3">
      <c r="A175" s="135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5"/>
      <c r="BJ175" s="122"/>
      <c r="BK175" s="94"/>
      <c r="BL175" s="95"/>
      <c r="BM175" s="96"/>
      <c r="BN175" s="94"/>
      <c r="BO175" s="94"/>
      <c r="BP175" s="42"/>
      <c r="BQ175" s="119"/>
    </row>
    <row r="176" spans="1:69" x14ac:dyDescent="0.3">
      <c r="A176" s="135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5"/>
      <c r="BJ176" s="122"/>
      <c r="BK176" s="94"/>
      <c r="BL176" s="95"/>
      <c r="BM176" s="96"/>
      <c r="BN176" s="94"/>
      <c r="BO176" s="94"/>
      <c r="BP176" s="42"/>
      <c r="BQ176" s="119"/>
    </row>
    <row r="177" spans="1:69" x14ac:dyDescent="0.3">
      <c r="A177" s="135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5"/>
      <c r="BJ177" s="122"/>
      <c r="BK177" s="94"/>
      <c r="BL177" s="95"/>
      <c r="BM177" s="96"/>
      <c r="BN177" s="94"/>
      <c r="BO177" s="94"/>
      <c r="BP177" s="42"/>
      <c r="BQ177" s="119"/>
    </row>
    <row r="178" spans="1:69" x14ac:dyDescent="0.3">
      <c r="A178" s="135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5"/>
      <c r="BJ178" s="122"/>
      <c r="BK178" s="94"/>
      <c r="BL178" s="95"/>
      <c r="BM178" s="96"/>
      <c r="BN178" s="94"/>
      <c r="BO178" s="94"/>
      <c r="BP178" s="42"/>
      <c r="BQ178" s="119"/>
    </row>
    <row r="179" spans="1:69" x14ac:dyDescent="0.3">
      <c r="A179" s="135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5"/>
      <c r="BJ179" s="122"/>
      <c r="BK179" s="94"/>
      <c r="BL179" s="95"/>
      <c r="BM179" s="96"/>
      <c r="BN179" s="94"/>
      <c r="BO179" s="94"/>
      <c r="BP179" s="42"/>
      <c r="BQ179" s="119"/>
    </row>
    <row r="180" spans="1:69" x14ac:dyDescent="0.3">
      <c r="A180" s="135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5"/>
      <c r="BJ180" s="122"/>
      <c r="BK180" s="94"/>
      <c r="BL180" s="95"/>
      <c r="BM180" s="96"/>
      <c r="BN180" s="94"/>
      <c r="BO180" s="94"/>
      <c r="BP180" s="42"/>
      <c r="BQ180" s="119"/>
    </row>
    <row r="181" spans="1:69" x14ac:dyDescent="0.3">
      <c r="A181" s="135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5"/>
      <c r="BJ181" s="122"/>
      <c r="BK181" s="94"/>
      <c r="BL181" s="95"/>
      <c r="BM181" s="96"/>
      <c r="BN181" s="94"/>
      <c r="BO181" s="94"/>
      <c r="BP181" s="42"/>
      <c r="BQ181" s="119"/>
    </row>
    <row r="182" spans="1:69" x14ac:dyDescent="0.3">
      <c r="A182" s="135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5"/>
      <c r="BJ182" s="122"/>
      <c r="BK182" s="94"/>
      <c r="BL182" s="95"/>
      <c r="BM182" s="96"/>
      <c r="BN182" s="94"/>
      <c r="BO182" s="94"/>
      <c r="BP182" s="42"/>
      <c r="BQ182" s="119"/>
    </row>
    <row r="183" spans="1:69" x14ac:dyDescent="0.3">
      <c r="A183" s="135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5"/>
      <c r="BJ183" s="120"/>
      <c r="BK183" s="94"/>
      <c r="BL183" s="95"/>
      <c r="BM183" s="96"/>
      <c r="BN183" s="94"/>
      <c r="BO183" s="94"/>
      <c r="BP183" s="42"/>
      <c r="BQ183" s="119"/>
    </row>
    <row r="184" spans="1:69" x14ac:dyDescent="0.3">
      <c r="A184" s="135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5"/>
      <c r="BJ184" s="122"/>
      <c r="BK184" s="94"/>
      <c r="BL184" s="95"/>
      <c r="BM184" s="96"/>
      <c r="BN184" s="94"/>
      <c r="BO184" s="94"/>
      <c r="BP184" s="42"/>
      <c r="BQ184" s="119"/>
    </row>
    <row r="185" spans="1:69" x14ac:dyDescent="0.3">
      <c r="A185" s="135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5"/>
      <c r="BJ185" s="122"/>
      <c r="BK185" s="94"/>
      <c r="BL185" s="95"/>
      <c r="BM185" s="96"/>
      <c r="BN185" s="94"/>
      <c r="BO185" s="94"/>
      <c r="BP185" s="42"/>
      <c r="BQ185" s="119"/>
    </row>
    <row r="186" spans="1:69" x14ac:dyDescent="0.3">
      <c r="A186" s="135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5"/>
      <c r="BJ186" s="122"/>
      <c r="BK186" s="94"/>
      <c r="BL186" s="95"/>
      <c r="BM186" s="96"/>
      <c r="BN186" s="94"/>
      <c r="BO186" s="94"/>
      <c r="BP186" s="42"/>
      <c r="BQ186" s="119"/>
    </row>
    <row r="187" spans="1:69" x14ac:dyDescent="0.3">
      <c r="A187" s="135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5"/>
      <c r="BJ187" s="122"/>
      <c r="BK187" s="94"/>
      <c r="BL187" s="95"/>
      <c r="BM187" s="96"/>
      <c r="BN187" s="94"/>
      <c r="BO187" s="94"/>
      <c r="BP187" s="42"/>
      <c r="BQ187" s="119"/>
    </row>
    <row r="188" spans="1:69" x14ac:dyDescent="0.3">
      <c r="A188" s="135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5"/>
      <c r="BJ188" s="122"/>
      <c r="BK188" s="94"/>
      <c r="BL188" s="95"/>
      <c r="BM188" s="96"/>
      <c r="BN188" s="94"/>
      <c r="BO188" s="94"/>
      <c r="BP188" s="42"/>
      <c r="BQ188" s="119"/>
    </row>
    <row r="189" spans="1:69" x14ac:dyDescent="0.3">
      <c r="A189" s="135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5"/>
      <c r="BJ189" s="120"/>
      <c r="BK189" s="94"/>
      <c r="BL189" s="95"/>
      <c r="BM189" s="96"/>
      <c r="BN189" s="94"/>
      <c r="BO189" s="94"/>
      <c r="BP189" s="42"/>
      <c r="BQ189" s="119"/>
    </row>
    <row r="190" spans="1:69" x14ac:dyDescent="0.3">
      <c r="A190" s="135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5"/>
      <c r="BJ190" s="122"/>
      <c r="BK190" s="94"/>
      <c r="BL190" s="95"/>
      <c r="BM190" s="96"/>
      <c r="BN190" s="94"/>
      <c r="BO190" s="94"/>
      <c r="BP190" s="42"/>
      <c r="BQ190" s="119"/>
    </row>
    <row r="191" spans="1:69" x14ac:dyDescent="0.3">
      <c r="A191" s="135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5"/>
      <c r="BJ191" s="122"/>
      <c r="BK191" s="94"/>
      <c r="BL191" s="95"/>
      <c r="BM191" s="96"/>
      <c r="BN191" s="94"/>
      <c r="BO191" s="94"/>
      <c r="BP191" s="42"/>
      <c r="BQ191" s="119"/>
    </row>
    <row r="192" spans="1:69" x14ac:dyDescent="0.3">
      <c r="A192" s="135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5"/>
      <c r="BJ192" s="122"/>
      <c r="BK192" s="94"/>
      <c r="BL192" s="95"/>
      <c r="BM192" s="96"/>
      <c r="BN192" s="94"/>
      <c r="BO192" s="94"/>
      <c r="BP192" s="42"/>
      <c r="BQ192" s="119"/>
    </row>
    <row r="193" spans="1:69" x14ac:dyDescent="0.3">
      <c r="A193" s="135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5"/>
      <c r="BJ193" s="122"/>
      <c r="BK193" s="94"/>
      <c r="BL193" s="95"/>
      <c r="BM193" s="96"/>
      <c r="BN193" s="94"/>
      <c r="BO193" s="94"/>
      <c r="BP193" s="42"/>
      <c r="BQ193" s="119"/>
    </row>
    <row r="194" spans="1:69" x14ac:dyDescent="0.3">
      <c r="A194" s="135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5"/>
      <c r="BJ194" s="122"/>
      <c r="BK194" s="94"/>
      <c r="BL194" s="95"/>
      <c r="BM194" s="96"/>
      <c r="BN194" s="94"/>
      <c r="BO194" s="94"/>
      <c r="BP194" s="42"/>
      <c r="BQ194" s="119"/>
    </row>
    <row r="195" spans="1:69" x14ac:dyDescent="0.3">
      <c r="A195" s="135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5"/>
      <c r="BJ195" s="122"/>
      <c r="BK195" s="94"/>
      <c r="BL195" s="95"/>
      <c r="BM195" s="96"/>
      <c r="BN195" s="94"/>
      <c r="BO195" s="94"/>
      <c r="BP195" s="42"/>
      <c r="BQ195" s="119"/>
    </row>
    <row r="196" spans="1:69" x14ac:dyDescent="0.3">
      <c r="A196" s="135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5"/>
      <c r="BJ196" s="122"/>
      <c r="BK196" s="94"/>
      <c r="BL196" s="95"/>
      <c r="BM196" s="96"/>
      <c r="BN196" s="94"/>
      <c r="BO196" s="94"/>
      <c r="BP196" s="42"/>
      <c r="BQ196" s="119"/>
    </row>
    <row r="197" spans="1:69" x14ac:dyDescent="0.3">
      <c r="A197" s="135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5"/>
      <c r="BJ197" s="120"/>
      <c r="BK197" s="94"/>
      <c r="BL197" s="95"/>
      <c r="BM197" s="96"/>
      <c r="BN197" s="94"/>
      <c r="BO197" s="94"/>
      <c r="BP197" s="42"/>
      <c r="BQ197" s="119"/>
    </row>
    <row r="198" spans="1:69" x14ac:dyDescent="0.3">
      <c r="A198" s="135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5"/>
      <c r="BJ198" s="122"/>
      <c r="BK198" s="94"/>
      <c r="BL198" s="95"/>
      <c r="BM198" s="96"/>
      <c r="BN198" s="94"/>
      <c r="BO198" s="94"/>
      <c r="BP198" s="42"/>
      <c r="BQ198" s="119"/>
    </row>
    <row r="199" spans="1:69" x14ac:dyDescent="0.3">
      <c r="A199" s="135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5"/>
      <c r="BJ199" s="122"/>
      <c r="BK199" s="94"/>
      <c r="BL199" s="95"/>
      <c r="BM199" s="96"/>
      <c r="BN199" s="94"/>
      <c r="BO199" s="94"/>
      <c r="BP199" s="42"/>
      <c r="BQ199" s="119"/>
    </row>
    <row r="200" spans="1:69" x14ac:dyDescent="0.3">
      <c r="A200" s="135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5"/>
      <c r="BJ200" s="122"/>
      <c r="BK200" s="94"/>
      <c r="BL200" s="95"/>
      <c r="BM200" s="96"/>
      <c r="BN200" s="94"/>
      <c r="BO200" s="94"/>
      <c r="BP200" s="42"/>
      <c r="BQ200" s="119"/>
    </row>
    <row r="201" spans="1:69" x14ac:dyDescent="0.3">
      <c r="A201" s="135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5"/>
      <c r="BJ201" s="122"/>
      <c r="BK201" s="94"/>
      <c r="BL201" s="95"/>
      <c r="BM201" s="96"/>
      <c r="BN201" s="94"/>
      <c r="BO201" s="94"/>
      <c r="BP201" s="42"/>
      <c r="BQ201" s="119"/>
    </row>
    <row r="202" spans="1:69" x14ac:dyDescent="0.3">
      <c r="A202" s="135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5"/>
      <c r="BJ202" s="122"/>
      <c r="BK202" s="94"/>
      <c r="BL202" s="95"/>
      <c r="BM202" s="96"/>
      <c r="BN202" s="94"/>
      <c r="BO202" s="94"/>
      <c r="BP202" s="42"/>
      <c r="BQ202" s="119"/>
    </row>
    <row r="203" spans="1:69" x14ac:dyDescent="0.3">
      <c r="A203" s="135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5"/>
      <c r="BJ203" s="122"/>
      <c r="BK203" s="94"/>
      <c r="BL203" s="95"/>
      <c r="BM203" s="96"/>
      <c r="BN203" s="94"/>
      <c r="BO203" s="94"/>
      <c r="BP203" s="42"/>
      <c r="BQ203" s="119"/>
    </row>
    <row r="204" spans="1:69" ht="22.8" customHeight="1" x14ac:dyDescent="0.3">
      <c r="A204" s="135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5"/>
      <c r="BJ204" s="122"/>
      <c r="BK204" s="94"/>
      <c r="BL204" s="95"/>
      <c r="BM204" s="96"/>
      <c r="BN204" s="94"/>
      <c r="BO204" s="94"/>
      <c r="BP204" s="42"/>
      <c r="BQ204" s="119"/>
    </row>
    <row r="205" spans="1:69" x14ac:dyDescent="0.3">
      <c r="A205" s="135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5"/>
      <c r="BJ205" s="122"/>
      <c r="BK205" s="94"/>
      <c r="BL205" s="95"/>
      <c r="BM205" s="96"/>
      <c r="BN205" s="94"/>
      <c r="BO205" s="94"/>
      <c r="BP205" s="42"/>
      <c r="BQ205" s="119"/>
    </row>
    <row r="206" spans="1:69" x14ac:dyDescent="0.3">
      <c r="A206" s="135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5"/>
      <c r="BJ206" s="122"/>
      <c r="BK206" s="94"/>
      <c r="BL206" s="95"/>
      <c r="BM206" s="96"/>
      <c r="BN206" s="94"/>
      <c r="BO206" s="94"/>
      <c r="BP206" s="42"/>
      <c r="BQ206" s="119"/>
    </row>
    <row r="207" spans="1:69" x14ac:dyDescent="0.3">
      <c r="A207" s="135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5"/>
      <c r="BJ207" s="122"/>
      <c r="BK207" s="94"/>
      <c r="BL207" s="95"/>
      <c r="BM207" s="96"/>
      <c r="BN207" s="94"/>
      <c r="BO207" s="94"/>
      <c r="BP207" s="42"/>
      <c r="BQ207" s="119"/>
    </row>
    <row r="208" spans="1:69" x14ac:dyDescent="0.3">
      <c r="A208" s="135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5"/>
      <c r="BJ208" s="122"/>
      <c r="BK208" s="94"/>
      <c r="BL208" s="95"/>
      <c r="BM208" s="96"/>
      <c r="BN208" s="94"/>
      <c r="BO208" s="94"/>
      <c r="BP208" s="42"/>
      <c r="BQ208" s="119"/>
    </row>
    <row r="209" spans="1:69" x14ac:dyDescent="0.3">
      <c r="A209" s="135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5"/>
      <c r="BJ209" s="122"/>
      <c r="BK209" s="94"/>
      <c r="BL209" s="95"/>
      <c r="BM209" s="96"/>
      <c r="BN209" s="94"/>
      <c r="BO209" s="94"/>
      <c r="BP209" s="42"/>
      <c r="BQ209" s="119"/>
    </row>
    <row r="210" spans="1:69" x14ac:dyDescent="0.3">
      <c r="A210" s="135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5"/>
      <c r="BJ210" s="122"/>
      <c r="BK210" s="94"/>
      <c r="BL210" s="95"/>
      <c r="BM210" s="96"/>
      <c r="BN210" s="94"/>
      <c r="BO210" s="94"/>
      <c r="BP210" s="42"/>
      <c r="BQ210" s="119"/>
    </row>
    <row r="211" spans="1:69" x14ac:dyDescent="0.3">
      <c r="A211" s="135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5"/>
      <c r="BJ211" s="122"/>
      <c r="BK211" s="94"/>
      <c r="BL211" s="95"/>
      <c r="BM211" s="96"/>
      <c r="BN211" s="94"/>
      <c r="BO211" s="94"/>
      <c r="BP211" s="42"/>
      <c r="BQ211" s="119"/>
    </row>
    <row r="212" spans="1:69" x14ac:dyDescent="0.3">
      <c r="A212" s="135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5"/>
      <c r="BJ212" s="122"/>
      <c r="BK212" s="94"/>
      <c r="BL212" s="95"/>
      <c r="BM212" s="96"/>
      <c r="BN212" s="94"/>
      <c r="BO212" s="94"/>
      <c r="BP212" s="42"/>
      <c r="BQ212" s="119"/>
    </row>
    <row r="213" spans="1:69" x14ac:dyDescent="0.3">
      <c r="A213" s="135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5"/>
      <c r="BJ213" s="122"/>
      <c r="BK213" s="94"/>
      <c r="BL213" s="95"/>
      <c r="BM213" s="96"/>
      <c r="BN213" s="94"/>
      <c r="BO213" s="94"/>
      <c r="BP213" s="42"/>
      <c r="BQ213" s="119"/>
    </row>
    <row r="214" spans="1:69" x14ac:dyDescent="0.3">
      <c r="A214" s="135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5"/>
      <c r="BJ214" s="122"/>
      <c r="BK214" s="94"/>
      <c r="BL214" s="95"/>
      <c r="BM214" s="96"/>
      <c r="BN214" s="94"/>
      <c r="BO214" s="94"/>
      <c r="BP214" s="42"/>
      <c r="BQ214" s="119"/>
    </row>
    <row r="215" spans="1:69" x14ac:dyDescent="0.3">
      <c r="A215" s="135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5"/>
      <c r="BJ215" s="122"/>
      <c r="BK215" s="94"/>
      <c r="BL215" s="95"/>
      <c r="BM215" s="96"/>
      <c r="BN215" s="94"/>
      <c r="BO215" s="94"/>
      <c r="BP215" s="42"/>
      <c r="BQ215" s="119"/>
    </row>
    <row r="216" spans="1:69" x14ac:dyDescent="0.3">
      <c r="A216" s="135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5"/>
      <c r="BJ216" s="122"/>
      <c r="BK216" s="94"/>
      <c r="BL216" s="95"/>
      <c r="BM216" s="96"/>
      <c r="BN216" s="94"/>
      <c r="BO216" s="94"/>
      <c r="BP216" s="42"/>
      <c r="BQ216" s="119"/>
    </row>
    <row r="217" spans="1:69" x14ac:dyDescent="0.3">
      <c r="A217" s="135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5"/>
      <c r="BJ217" s="122"/>
      <c r="BK217" s="94"/>
      <c r="BL217" s="95"/>
      <c r="BM217" s="96"/>
      <c r="BN217" s="94"/>
      <c r="BO217" s="94"/>
      <c r="BP217" s="42"/>
      <c r="BQ217" s="119"/>
    </row>
    <row r="218" spans="1:69" x14ac:dyDescent="0.3">
      <c r="A218" s="135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5"/>
      <c r="BJ218" s="122"/>
      <c r="BK218" s="94"/>
      <c r="BL218" s="95"/>
      <c r="BM218" s="96"/>
      <c r="BN218" s="94"/>
      <c r="BO218" s="94"/>
      <c r="BP218" s="42"/>
      <c r="BQ218" s="119"/>
    </row>
    <row r="219" spans="1:69" x14ac:dyDescent="0.3">
      <c r="A219" s="135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5"/>
      <c r="BJ219" s="122"/>
      <c r="BK219" s="94"/>
      <c r="BL219" s="95"/>
      <c r="BM219" s="96"/>
      <c r="BN219" s="94"/>
      <c r="BO219" s="94"/>
      <c r="BP219" s="42"/>
      <c r="BQ219" s="119"/>
    </row>
    <row r="220" spans="1:69" x14ac:dyDescent="0.3">
      <c r="A220" s="135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5"/>
      <c r="BJ220" s="122"/>
      <c r="BK220" s="94"/>
      <c r="BL220" s="95"/>
      <c r="BM220" s="96"/>
      <c r="BN220" s="94"/>
      <c r="BO220" s="94"/>
      <c r="BP220" s="42"/>
      <c r="BQ220" s="119"/>
    </row>
    <row r="221" spans="1:69" x14ac:dyDescent="0.3">
      <c r="A221" s="135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5"/>
      <c r="BJ221" s="122"/>
      <c r="BK221" s="94"/>
      <c r="BL221" s="95"/>
      <c r="BM221" s="96"/>
      <c r="BN221" s="94"/>
      <c r="BO221" s="94"/>
      <c r="BP221" s="42"/>
      <c r="BQ221" s="119" t="s">
        <v>228</v>
      </c>
    </row>
    <row r="222" spans="1:69" x14ac:dyDescent="0.3">
      <c r="A222" s="135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5"/>
      <c r="BJ222" s="122"/>
      <c r="BK222" s="94"/>
      <c r="BL222" s="95"/>
      <c r="BM222" s="96"/>
      <c r="BN222" s="94"/>
      <c r="BO222" s="94"/>
      <c r="BP222" s="42"/>
      <c r="BQ222" s="119"/>
    </row>
    <row r="223" spans="1:69" x14ac:dyDescent="0.3">
      <c r="A223" s="135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5"/>
      <c r="BJ223" s="122"/>
      <c r="BK223" s="94"/>
      <c r="BL223" s="95"/>
      <c r="BM223" s="96"/>
      <c r="BN223" s="94"/>
      <c r="BO223" s="94"/>
      <c r="BP223" s="42"/>
      <c r="BQ223" s="119" t="s">
        <v>230</v>
      </c>
    </row>
    <row r="224" spans="1:69" x14ac:dyDescent="0.3">
      <c r="A224" s="135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5"/>
      <c r="BJ224" s="122"/>
      <c r="BK224" s="94"/>
      <c r="BL224" s="95"/>
      <c r="BM224" s="96"/>
      <c r="BN224" s="94"/>
      <c r="BO224" s="94"/>
      <c r="BP224" s="42"/>
      <c r="BQ224" s="119" t="s">
        <v>230</v>
      </c>
    </row>
    <row r="225" spans="1:69" x14ac:dyDescent="0.3">
      <c r="A225" s="135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5"/>
      <c r="BJ225" s="122"/>
      <c r="BK225" s="94"/>
      <c r="BL225" s="95"/>
      <c r="BM225" s="96"/>
      <c r="BN225" s="94"/>
      <c r="BO225" s="94"/>
      <c r="BP225" s="42"/>
      <c r="BQ225" s="119" t="s">
        <v>230</v>
      </c>
    </row>
    <row r="226" spans="1:69" x14ac:dyDescent="0.3">
      <c r="A226" s="135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5"/>
      <c r="BJ226" s="122"/>
      <c r="BK226" s="94"/>
      <c r="BL226" s="95"/>
      <c r="BM226" s="96"/>
      <c r="BN226" s="94"/>
      <c r="BO226" s="94"/>
      <c r="BP226" s="42"/>
      <c r="BQ226" s="119" t="s">
        <v>230</v>
      </c>
    </row>
    <row r="227" spans="1:69" x14ac:dyDescent="0.3">
      <c r="A227" s="135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5"/>
      <c r="BJ227" s="122"/>
      <c r="BK227" s="94"/>
      <c r="BL227" s="95"/>
      <c r="BM227" s="96"/>
      <c r="BN227" s="94"/>
      <c r="BO227" s="94"/>
      <c r="BP227" s="42"/>
      <c r="BQ227" s="119" t="s">
        <v>230</v>
      </c>
    </row>
    <row r="228" spans="1:69" x14ac:dyDescent="0.3">
      <c r="A228" s="135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5"/>
      <c r="BJ228" s="122"/>
      <c r="BK228" s="94"/>
      <c r="BL228" s="95"/>
      <c r="BM228" s="96"/>
      <c r="BN228" s="94"/>
      <c r="BO228" s="94"/>
      <c r="BP228" s="42"/>
      <c r="BQ228" s="119" t="s">
        <v>230</v>
      </c>
    </row>
    <row r="229" spans="1:69" x14ac:dyDescent="0.3">
      <c r="A229" s="135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5"/>
      <c r="BJ229" s="122"/>
      <c r="BK229" s="94"/>
      <c r="BL229" s="95"/>
      <c r="BM229" s="96"/>
      <c r="BN229" s="94"/>
      <c r="BO229" s="94"/>
      <c r="BP229" s="42"/>
      <c r="BQ229" s="119" t="s">
        <v>229</v>
      </c>
    </row>
    <row r="230" spans="1:69" x14ac:dyDescent="0.3">
      <c r="A230" s="135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5"/>
      <c r="BJ230" s="122"/>
      <c r="BK230" s="94"/>
      <c r="BL230" s="95"/>
      <c r="BM230" s="96"/>
      <c r="BN230" s="94"/>
      <c r="BO230" s="94"/>
      <c r="BP230" s="42"/>
      <c r="BQ230" s="119" t="s">
        <v>229</v>
      </c>
    </row>
    <row r="231" spans="1:69" x14ac:dyDescent="0.3">
      <c r="A231" s="135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5"/>
      <c r="BJ231" s="122"/>
      <c r="BK231" s="94"/>
      <c r="BL231" s="95"/>
      <c r="BM231" s="96"/>
      <c r="BN231" s="94"/>
      <c r="BO231" s="94"/>
      <c r="BP231" s="42"/>
      <c r="BQ231" s="119" t="s">
        <v>228</v>
      </c>
    </row>
    <row r="232" spans="1:69" x14ac:dyDescent="0.3">
      <c r="A232" s="135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5"/>
      <c r="BJ232" s="122"/>
      <c r="BK232" s="94"/>
      <c r="BL232" s="95"/>
      <c r="BM232" s="96"/>
      <c r="BN232" s="94"/>
      <c r="BO232" s="94"/>
      <c r="BP232" s="42"/>
      <c r="BQ232" s="121"/>
    </row>
    <row r="233" spans="1:69" x14ac:dyDescent="0.3">
      <c r="A233" s="135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5"/>
      <c r="BI233" s="95"/>
      <c r="BJ233" s="95"/>
      <c r="BK233" s="94"/>
      <c r="BL233" s="95"/>
      <c r="BM233" s="96"/>
      <c r="BN233" s="94"/>
      <c r="BO233" s="94"/>
      <c r="BP233" s="42"/>
      <c r="BQ233" s="119"/>
    </row>
    <row r="234" spans="1:69" x14ac:dyDescent="0.3">
      <c r="A234" s="135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5"/>
      <c r="BI234" s="95"/>
      <c r="BJ234" s="95"/>
      <c r="BK234" s="94"/>
      <c r="BL234" s="95"/>
      <c r="BM234" s="96"/>
      <c r="BN234" s="94"/>
      <c r="BO234" s="94"/>
      <c r="BP234" s="42"/>
      <c r="BQ234" s="119"/>
    </row>
    <row r="235" spans="1:69" x14ac:dyDescent="0.3">
      <c r="A235" s="135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5"/>
      <c r="BI235" s="95"/>
      <c r="BJ235" s="95"/>
      <c r="BK235" s="94"/>
      <c r="BL235" s="95"/>
      <c r="BM235" s="96"/>
      <c r="BN235" s="94"/>
      <c r="BO235" s="94"/>
      <c r="BP235" s="42"/>
      <c r="BQ235" s="119"/>
    </row>
    <row r="236" spans="1:69" x14ac:dyDescent="0.3">
      <c r="A236" s="135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5"/>
      <c r="BI236" s="95"/>
      <c r="BJ236" s="95"/>
      <c r="BK236" s="94"/>
      <c r="BL236" s="95"/>
      <c r="BM236" s="96"/>
      <c r="BN236" s="94"/>
      <c r="BO236" s="94"/>
      <c r="BP236" s="42"/>
      <c r="BQ236" s="119"/>
    </row>
    <row r="237" spans="1:69" x14ac:dyDescent="0.3">
      <c r="A237" s="135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5"/>
      <c r="BI237" s="95"/>
      <c r="BJ237" s="95"/>
      <c r="BK237" s="94"/>
      <c r="BL237" s="95"/>
      <c r="BM237" s="96"/>
      <c r="BN237" s="94"/>
      <c r="BO237" s="94"/>
      <c r="BP237" s="42"/>
      <c r="BQ237" s="119"/>
    </row>
    <row r="238" spans="1:69" x14ac:dyDescent="0.3">
      <c r="A238" s="135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5"/>
      <c r="BI238" s="95"/>
      <c r="BJ238" s="95"/>
      <c r="BK238" s="94"/>
      <c r="BL238" s="95"/>
      <c r="BM238" s="96"/>
      <c r="BN238" s="94"/>
      <c r="BO238" s="94"/>
      <c r="BP238" s="42"/>
      <c r="BQ238" s="119"/>
    </row>
    <row r="239" spans="1:69" x14ac:dyDescent="0.3">
      <c r="A239" s="135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5"/>
      <c r="BI239" s="95"/>
      <c r="BJ239" s="95"/>
      <c r="BK239" s="94"/>
      <c r="BL239" s="95"/>
      <c r="BM239" s="96"/>
      <c r="BN239" s="94"/>
      <c r="BO239" s="94"/>
      <c r="BP239" s="42"/>
      <c r="BQ239" s="119"/>
    </row>
    <row r="240" spans="1:69" x14ac:dyDescent="0.3">
      <c r="A240" s="135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5"/>
      <c r="BI240" s="95"/>
      <c r="BJ240" s="95"/>
      <c r="BK240" s="94"/>
      <c r="BL240" s="95"/>
      <c r="BM240" s="96"/>
      <c r="BN240" s="94"/>
      <c r="BO240" s="94"/>
      <c r="BP240" s="42"/>
      <c r="BQ240" s="119"/>
    </row>
    <row r="241" spans="1:69" x14ac:dyDescent="0.3">
      <c r="A241" s="135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5"/>
      <c r="BI241" s="95"/>
      <c r="BJ241" s="95"/>
      <c r="BK241" s="94"/>
      <c r="BL241" s="95"/>
      <c r="BM241" s="96"/>
      <c r="BN241" s="94"/>
      <c r="BO241" s="94"/>
      <c r="BP241" s="42"/>
      <c r="BQ241" s="119"/>
    </row>
    <row r="242" spans="1:69" x14ac:dyDescent="0.3">
      <c r="A242" s="135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5"/>
      <c r="BI242" s="95"/>
      <c r="BJ242" s="95"/>
      <c r="BK242" s="94"/>
      <c r="BL242" s="95"/>
      <c r="BM242" s="96"/>
      <c r="BN242" s="94"/>
      <c r="BO242" s="94"/>
      <c r="BP242" s="42"/>
      <c r="BQ242" s="119"/>
    </row>
    <row r="243" spans="1:69" ht="22.8" customHeight="1" x14ac:dyDescent="0.3">
      <c r="A243" s="135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5"/>
      <c r="BI243" s="95"/>
      <c r="BJ243" s="95"/>
      <c r="BK243" s="94"/>
      <c r="BL243" s="95"/>
      <c r="BM243" s="96"/>
      <c r="BN243" s="94"/>
      <c r="BO243" s="94"/>
      <c r="BP243" s="42"/>
      <c r="BQ243" s="119"/>
    </row>
    <row r="244" spans="1:69" x14ac:dyDescent="0.3">
      <c r="A244" s="135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5"/>
      <c r="BI244" s="95"/>
      <c r="BJ244" s="95"/>
      <c r="BK244" s="94"/>
      <c r="BL244" s="95"/>
      <c r="BM244" s="96"/>
      <c r="BN244" s="94"/>
      <c r="BO244" s="94"/>
      <c r="BP244" s="42"/>
      <c r="BQ244" s="119"/>
    </row>
    <row r="245" spans="1:69" x14ac:dyDescent="0.3">
      <c r="A245" s="135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5"/>
      <c r="BI245" s="95"/>
      <c r="BJ245" s="95"/>
      <c r="BK245" s="94"/>
      <c r="BL245" s="95"/>
      <c r="BM245" s="96"/>
      <c r="BN245" s="94"/>
      <c r="BO245" s="94"/>
      <c r="BP245" s="42"/>
      <c r="BQ245" s="119"/>
    </row>
    <row r="246" spans="1:69" x14ac:dyDescent="0.3">
      <c r="A246" s="135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5"/>
      <c r="BI246" s="95"/>
      <c r="BJ246" s="95"/>
      <c r="BK246" s="94"/>
      <c r="BL246" s="95"/>
      <c r="BM246" s="96"/>
      <c r="BN246" s="94"/>
      <c r="BO246" s="94"/>
      <c r="BP246" s="42"/>
      <c r="BQ246" s="119"/>
    </row>
    <row r="247" spans="1:69" x14ac:dyDescent="0.3">
      <c r="A247" s="135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5"/>
      <c r="BI247" s="95"/>
      <c r="BJ247" s="95"/>
      <c r="BK247" s="94"/>
      <c r="BL247" s="95"/>
      <c r="BM247" s="96"/>
      <c r="BN247" s="94"/>
      <c r="BO247" s="94"/>
      <c r="BP247" s="42"/>
      <c r="BQ247" s="119"/>
    </row>
    <row r="248" spans="1:69" x14ac:dyDescent="0.3">
      <c r="A248" s="135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5"/>
      <c r="BI248" s="95"/>
      <c r="BJ248" s="95"/>
      <c r="BK248" s="94"/>
      <c r="BL248" s="95"/>
      <c r="BM248" s="96"/>
      <c r="BN248" s="94"/>
      <c r="BO248" s="94"/>
      <c r="BP248" s="42"/>
      <c r="BQ248" s="119"/>
    </row>
    <row r="249" spans="1:69" x14ac:dyDescent="0.3">
      <c r="A249" s="135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5"/>
      <c r="BI249" s="95"/>
      <c r="BJ249" s="95"/>
      <c r="BK249" s="94"/>
      <c r="BL249" s="95"/>
      <c r="BM249" s="96"/>
      <c r="BN249" s="94"/>
      <c r="BO249" s="94"/>
      <c r="BP249" s="42"/>
      <c r="BQ249" s="119"/>
    </row>
    <row r="250" spans="1:69" x14ac:dyDescent="0.3">
      <c r="A250" s="135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5"/>
      <c r="BI250" s="95"/>
      <c r="BJ250" s="95"/>
      <c r="BK250" s="94"/>
      <c r="BL250" s="95"/>
      <c r="BM250" s="96"/>
      <c r="BN250" s="94"/>
      <c r="BO250" s="94"/>
      <c r="BP250" s="42"/>
      <c r="BQ250" s="119"/>
    </row>
    <row r="251" spans="1:69" x14ac:dyDescent="0.3">
      <c r="A251" s="135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5"/>
      <c r="BI251" s="95"/>
      <c r="BJ251" s="95"/>
      <c r="BK251" s="94"/>
      <c r="BL251" s="95"/>
      <c r="BM251" s="96"/>
      <c r="BN251" s="94"/>
      <c r="BO251" s="94"/>
      <c r="BP251" s="42"/>
      <c r="BQ251" s="119"/>
    </row>
    <row r="252" spans="1:69" x14ac:dyDescent="0.3">
      <c r="A252" s="135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5"/>
      <c r="BI252" s="95"/>
      <c r="BJ252" s="95"/>
      <c r="BK252" s="94"/>
      <c r="BL252" s="95"/>
      <c r="BM252" s="96"/>
      <c r="BN252" s="94"/>
      <c r="BO252" s="94"/>
      <c r="BP252" s="42"/>
      <c r="BQ252" s="119"/>
    </row>
    <row r="253" spans="1:69" x14ac:dyDescent="0.3">
      <c r="A253" s="135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5"/>
      <c r="BI253" s="95"/>
      <c r="BJ253" s="95"/>
      <c r="BK253" s="94"/>
      <c r="BL253" s="95"/>
      <c r="BM253" s="96"/>
      <c r="BN253" s="94"/>
      <c r="BO253" s="94"/>
      <c r="BP253" s="42"/>
      <c r="BQ253" s="119"/>
    </row>
    <row r="254" spans="1:69" x14ac:dyDescent="0.3">
      <c r="A254" s="135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5"/>
      <c r="BI254" s="95"/>
      <c r="BJ254" s="95"/>
      <c r="BK254" s="94"/>
      <c r="BL254" s="95"/>
      <c r="BM254" s="96"/>
      <c r="BN254" s="94"/>
      <c r="BO254" s="94"/>
      <c r="BP254" s="42"/>
      <c r="BQ254" s="119"/>
    </row>
    <row r="255" spans="1:69" x14ac:dyDescent="0.3">
      <c r="A255" s="135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5"/>
      <c r="BI255" s="95"/>
      <c r="BJ255" s="95"/>
      <c r="BK255" s="94"/>
      <c r="BL255" s="95"/>
      <c r="BM255" s="96"/>
      <c r="BN255" s="94"/>
      <c r="BO255" s="94"/>
      <c r="BP255" s="42"/>
      <c r="BQ255" s="119"/>
    </row>
    <row r="256" spans="1:69" x14ac:dyDescent="0.3">
      <c r="A256" s="135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5"/>
      <c r="BI256" s="95"/>
      <c r="BJ256" s="95"/>
      <c r="BK256" s="94"/>
      <c r="BL256" s="95"/>
      <c r="BM256" s="96"/>
      <c r="BN256" s="94"/>
      <c r="BO256" s="94"/>
      <c r="BP256" s="42"/>
      <c r="BQ256" s="119"/>
    </row>
    <row r="257" spans="1:69" x14ac:dyDescent="0.3">
      <c r="A257" s="135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5"/>
      <c r="BI257" s="95"/>
      <c r="BJ257" s="95"/>
      <c r="BK257" s="94"/>
      <c r="BL257" s="95"/>
      <c r="BM257" s="96"/>
      <c r="BN257" s="94"/>
      <c r="BO257" s="94"/>
      <c r="BP257" s="42"/>
      <c r="BQ257" s="119"/>
    </row>
    <row r="258" spans="1:69" x14ac:dyDescent="0.3">
      <c r="A258" s="135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5"/>
      <c r="BI258" s="95"/>
      <c r="BJ258" s="95"/>
      <c r="BK258" s="94"/>
      <c r="BL258" s="95"/>
      <c r="BM258" s="96"/>
      <c r="BN258" s="94"/>
      <c r="BO258" s="94"/>
      <c r="BP258" s="42"/>
      <c r="BQ258" s="119"/>
    </row>
    <row r="259" spans="1:69" x14ac:dyDescent="0.3">
      <c r="A259" s="135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5"/>
      <c r="BI259" s="95"/>
      <c r="BJ259" s="95"/>
      <c r="BK259" s="94"/>
      <c r="BL259" s="95"/>
      <c r="BM259" s="96"/>
      <c r="BN259" s="94"/>
      <c r="BO259" s="94"/>
      <c r="BP259" s="42"/>
      <c r="BQ259" s="119"/>
    </row>
    <row r="260" spans="1:69" x14ac:dyDescent="0.3">
      <c r="A260" s="135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5"/>
      <c r="BI260" s="95"/>
      <c r="BJ260" s="95"/>
      <c r="BK260" s="94"/>
      <c r="BL260" s="95"/>
      <c r="BM260" s="96"/>
      <c r="BN260" s="94"/>
      <c r="BO260" s="94"/>
      <c r="BP260" s="42"/>
      <c r="BQ260" s="119"/>
    </row>
    <row r="261" spans="1:69" x14ac:dyDescent="0.3">
      <c r="A261" s="135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5"/>
      <c r="BI261" s="95"/>
      <c r="BJ261" s="95"/>
      <c r="BK261" s="94"/>
      <c r="BL261" s="95"/>
      <c r="BM261" s="96"/>
      <c r="BN261" s="94"/>
      <c r="BO261" s="94"/>
      <c r="BP261" s="42"/>
      <c r="BQ261" s="119"/>
    </row>
    <row r="262" spans="1:69" x14ac:dyDescent="0.3">
      <c r="A262" s="135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5"/>
      <c r="BI262" s="95"/>
      <c r="BJ262" s="95"/>
      <c r="BK262" s="94"/>
      <c r="BL262" s="95"/>
      <c r="BM262" s="96"/>
      <c r="BN262" s="94"/>
      <c r="BO262" s="94"/>
      <c r="BP262" s="42"/>
      <c r="BQ262" s="119"/>
    </row>
    <row r="263" spans="1:69" x14ac:dyDescent="0.3">
      <c r="A263" s="135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5"/>
      <c r="BI263" s="95"/>
      <c r="BJ263" s="95"/>
      <c r="BK263" s="94"/>
      <c r="BL263" s="95"/>
      <c r="BM263" s="96"/>
      <c r="BN263" s="94"/>
      <c r="BO263" s="94"/>
      <c r="BP263" s="42"/>
      <c r="BQ263" s="119"/>
    </row>
    <row r="264" spans="1:69" x14ac:dyDescent="0.3">
      <c r="A264" s="135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5"/>
      <c r="BI264" s="95"/>
      <c r="BJ264" s="95"/>
      <c r="BK264" s="94"/>
      <c r="BL264" s="95"/>
      <c r="BM264" s="96"/>
      <c r="BN264" s="94"/>
      <c r="BO264" s="94"/>
      <c r="BP264" s="42"/>
      <c r="BQ264" s="119"/>
    </row>
    <row r="265" spans="1:69" x14ac:dyDescent="0.3">
      <c r="A265" s="135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5"/>
      <c r="BI265" s="95"/>
      <c r="BJ265" s="95"/>
      <c r="BK265" s="94"/>
      <c r="BL265" s="95"/>
      <c r="BM265" s="96"/>
      <c r="BN265" s="94"/>
      <c r="BO265" s="94"/>
      <c r="BP265" s="42"/>
      <c r="BQ265" s="119"/>
    </row>
    <row r="266" spans="1:69" x14ac:dyDescent="0.3">
      <c r="A266" s="135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5"/>
      <c r="BI266" s="95"/>
      <c r="BJ266" s="95"/>
      <c r="BK266" s="94"/>
      <c r="BL266" s="95"/>
      <c r="BM266" s="96"/>
      <c r="BN266" s="94"/>
      <c r="BO266" s="94"/>
      <c r="BP266" s="42"/>
      <c r="BQ266" s="119"/>
    </row>
    <row r="267" spans="1:69" x14ac:dyDescent="0.3">
      <c r="A267" s="135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5"/>
      <c r="BI267" s="95"/>
      <c r="BJ267" s="95"/>
      <c r="BK267" s="94"/>
      <c r="BL267" s="95"/>
      <c r="BM267" s="96"/>
      <c r="BN267" s="94"/>
      <c r="BO267" s="94"/>
      <c r="BP267" s="42"/>
      <c r="BQ267" s="119"/>
    </row>
    <row r="268" spans="1:69" x14ac:dyDescent="0.3">
      <c r="A268" s="135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5"/>
      <c r="BI268" s="95"/>
      <c r="BJ268" s="95"/>
      <c r="BK268" s="94"/>
      <c r="BL268" s="95"/>
      <c r="BM268" s="96"/>
      <c r="BN268" s="94"/>
      <c r="BO268" s="94"/>
      <c r="BP268" s="42"/>
      <c r="BQ268" s="119"/>
    </row>
    <row r="269" spans="1:69" x14ac:dyDescent="0.3">
      <c r="A269" s="135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5"/>
      <c r="BI269" s="95"/>
      <c r="BJ269" s="95"/>
      <c r="BK269" s="94"/>
      <c r="BL269" s="95"/>
      <c r="BM269" s="96"/>
      <c r="BN269" s="94"/>
      <c r="BO269" s="94"/>
      <c r="BP269" s="42"/>
      <c r="BQ269" s="119"/>
    </row>
    <row r="270" spans="1:69" x14ac:dyDescent="0.3">
      <c r="A270" s="135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5"/>
      <c r="BI270" s="95"/>
      <c r="BJ270" s="95"/>
      <c r="BK270" s="94"/>
      <c r="BL270" s="95"/>
      <c r="BM270" s="96"/>
      <c r="BN270" s="94"/>
      <c r="BO270" s="94"/>
      <c r="BP270" s="42"/>
      <c r="BQ270" s="119"/>
    </row>
    <row r="271" spans="1:69" x14ac:dyDescent="0.3">
      <c r="A271" s="135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5"/>
      <c r="BI271" s="95"/>
      <c r="BJ271" s="95"/>
      <c r="BK271" s="94"/>
      <c r="BL271" s="95"/>
      <c r="BM271" s="96"/>
      <c r="BN271" s="94"/>
      <c r="BO271" s="94"/>
      <c r="BP271" s="42"/>
      <c r="BQ271" s="119"/>
    </row>
    <row r="272" spans="1:69" x14ac:dyDescent="0.3">
      <c r="A272" s="135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5"/>
      <c r="BI272" s="95"/>
      <c r="BJ272" s="95"/>
      <c r="BK272" s="94"/>
      <c r="BL272" s="95"/>
      <c r="BM272" s="96"/>
      <c r="BN272" s="94"/>
      <c r="BO272" s="94"/>
      <c r="BP272" s="42"/>
      <c r="BQ272" s="119"/>
    </row>
    <row r="273" spans="1:69" ht="34.200000000000003" customHeight="1" x14ac:dyDescent="0.3">
      <c r="A273" s="135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5"/>
      <c r="BI273" s="95"/>
      <c r="BJ273" s="95"/>
      <c r="BK273" s="94"/>
      <c r="BL273" s="95"/>
      <c r="BM273" s="96"/>
      <c r="BN273" s="94"/>
      <c r="BO273" s="94"/>
      <c r="BP273" s="42"/>
      <c r="BQ273" s="119"/>
    </row>
    <row r="274" spans="1:69" ht="34.200000000000003" customHeight="1" x14ac:dyDescent="0.3">
      <c r="A274" s="135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5"/>
      <c r="BI274" s="95"/>
      <c r="BJ274" s="95"/>
      <c r="BK274" s="94"/>
      <c r="BL274" s="95"/>
      <c r="BM274" s="96"/>
      <c r="BN274" s="94"/>
      <c r="BO274" s="94"/>
      <c r="BP274" s="42"/>
      <c r="BQ274" s="119"/>
    </row>
    <row r="275" spans="1:69" x14ac:dyDescent="0.3">
      <c r="A275" s="135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5"/>
      <c r="BI275" s="95"/>
      <c r="BJ275" s="95"/>
      <c r="BK275" s="94"/>
      <c r="BL275" s="95"/>
      <c r="BM275" s="96"/>
      <c r="BN275" s="94"/>
      <c r="BO275" s="94"/>
      <c r="BP275" s="42"/>
      <c r="BQ275" s="119"/>
    </row>
    <row r="276" spans="1:69" x14ac:dyDescent="0.3">
      <c r="A276" s="135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5"/>
      <c r="BI276" s="95"/>
      <c r="BJ276" s="95"/>
      <c r="BK276" s="94"/>
      <c r="BL276" s="95"/>
      <c r="BM276" s="96"/>
      <c r="BN276" s="94"/>
      <c r="BO276" s="94"/>
      <c r="BP276" s="42"/>
      <c r="BQ276" s="119"/>
    </row>
    <row r="277" spans="1:69" ht="22.8" customHeight="1" x14ac:dyDescent="0.3">
      <c r="A277" s="135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5"/>
      <c r="BI277" s="95"/>
      <c r="BJ277" s="95"/>
      <c r="BK277" s="94"/>
      <c r="BL277" s="95"/>
      <c r="BM277" s="96"/>
      <c r="BN277" s="94"/>
      <c r="BO277" s="94"/>
      <c r="BP277" s="42"/>
      <c r="BQ277" s="119"/>
    </row>
    <row r="278" spans="1:69" x14ac:dyDescent="0.3">
      <c r="A278" s="135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5"/>
      <c r="BI278" s="95"/>
      <c r="BJ278" s="95"/>
      <c r="BK278" s="94"/>
      <c r="BL278" s="95"/>
      <c r="BM278" s="96"/>
      <c r="BN278" s="94"/>
      <c r="BO278" s="94"/>
      <c r="BP278" s="42"/>
      <c r="BQ278" s="119"/>
    </row>
    <row r="279" spans="1:69" x14ac:dyDescent="0.3">
      <c r="A279" s="135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5"/>
      <c r="BI279" s="95"/>
      <c r="BJ279" s="95"/>
      <c r="BK279" s="94"/>
      <c r="BL279" s="95"/>
      <c r="BM279" s="96"/>
      <c r="BN279" s="94"/>
      <c r="BO279" s="94"/>
      <c r="BP279" s="42"/>
      <c r="BQ279" s="119"/>
    </row>
    <row r="280" spans="1:69" x14ac:dyDescent="0.3">
      <c r="A280" s="135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5"/>
      <c r="BI280" s="95"/>
      <c r="BJ280" s="95"/>
      <c r="BK280" s="94"/>
      <c r="BL280" s="95"/>
      <c r="BM280" s="96"/>
      <c r="BN280" s="94"/>
      <c r="BO280" s="94"/>
      <c r="BP280" s="42"/>
      <c r="BQ280" s="119"/>
    </row>
    <row r="281" spans="1:69" ht="34.200000000000003" customHeight="1" x14ac:dyDescent="0.3">
      <c r="A281" s="135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5"/>
      <c r="BI281" s="95"/>
      <c r="BJ281" s="95"/>
      <c r="BK281" s="94"/>
      <c r="BL281" s="95"/>
      <c r="BM281" s="96"/>
      <c r="BN281" s="94"/>
      <c r="BO281" s="94"/>
      <c r="BP281" s="42"/>
      <c r="BQ281" s="119"/>
    </row>
    <row r="282" spans="1:69" ht="34.200000000000003" customHeight="1" x14ac:dyDescent="0.3">
      <c r="A282" s="135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5"/>
      <c r="BI282" s="95"/>
      <c r="BJ282" s="95"/>
      <c r="BK282" s="94"/>
      <c r="BL282" s="95"/>
      <c r="BM282" s="96"/>
      <c r="BN282" s="94"/>
      <c r="BO282" s="94"/>
      <c r="BP282" s="42"/>
      <c r="BQ282" s="119"/>
    </row>
    <row r="283" spans="1:69" ht="34.200000000000003" customHeight="1" x14ac:dyDescent="0.3">
      <c r="A283" s="135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5"/>
      <c r="BI283" s="95"/>
      <c r="BJ283" s="95"/>
      <c r="BK283" s="94"/>
      <c r="BL283" s="95"/>
      <c r="BM283" s="96"/>
      <c r="BN283" s="94"/>
      <c r="BO283" s="94"/>
      <c r="BP283" s="42"/>
      <c r="BQ283" s="119"/>
    </row>
    <row r="284" spans="1:69" ht="34.200000000000003" customHeight="1" x14ac:dyDescent="0.3">
      <c r="A284" s="135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5"/>
      <c r="BI284" s="95"/>
      <c r="BJ284" s="95"/>
      <c r="BK284" s="94"/>
      <c r="BL284" s="95"/>
      <c r="BM284" s="96"/>
      <c r="BN284" s="94"/>
      <c r="BO284" s="94"/>
      <c r="BP284" s="42"/>
      <c r="BQ284" s="119"/>
    </row>
    <row r="285" spans="1:69" ht="34.200000000000003" customHeight="1" x14ac:dyDescent="0.3">
      <c r="A285" s="135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5"/>
      <c r="BI285" s="95"/>
      <c r="BJ285" s="95"/>
      <c r="BK285" s="94"/>
      <c r="BL285" s="95"/>
      <c r="BM285" s="96"/>
      <c r="BN285" s="94"/>
      <c r="BO285" s="94"/>
      <c r="BP285" s="42"/>
      <c r="BQ285" s="119"/>
    </row>
    <row r="286" spans="1:69" ht="34.200000000000003" customHeight="1" x14ac:dyDescent="0.3">
      <c r="A286" s="135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5"/>
      <c r="BI286" s="95"/>
      <c r="BJ286" s="95"/>
      <c r="BK286" s="94"/>
      <c r="BL286" s="95"/>
      <c r="BM286" s="96"/>
      <c r="BN286" s="94"/>
      <c r="BO286" s="94"/>
      <c r="BP286" s="42"/>
      <c r="BQ286" s="119"/>
    </row>
    <row r="287" spans="1:69" x14ac:dyDescent="0.3">
      <c r="A287" s="135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5"/>
      <c r="BI287" s="95"/>
      <c r="BJ287" s="95"/>
      <c r="BK287" s="94"/>
      <c r="BL287" s="95"/>
      <c r="BM287" s="96"/>
      <c r="BN287" s="94"/>
      <c r="BO287" s="94"/>
      <c r="BP287" s="42"/>
      <c r="BQ287" s="119"/>
    </row>
    <row r="288" spans="1:69" x14ac:dyDescent="0.3">
      <c r="A288" s="135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5"/>
      <c r="BI288" s="95"/>
      <c r="BJ288" s="95"/>
      <c r="BK288" s="94"/>
      <c r="BL288" s="95"/>
      <c r="BM288" s="96"/>
      <c r="BN288" s="94"/>
      <c r="BO288" s="94"/>
      <c r="BP288" s="42"/>
      <c r="BQ288" s="119"/>
    </row>
    <row r="289" spans="1:69" ht="22.8" customHeight="1" x14ac:dyDescent="0.3">
      <c r="A289" s="135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5"/>
      <c r="BI289" s="95"/>
      <c r="BJ289" s="95"/>
      <c r="BK289" s="94"/>
      <c r="BL289" s="95"/>
      <c r="BM289" s="96"/>
      <c r="BN289" s="94"/>
      <c r="BO289" s="94"/>
      <c r="BP289" s="42"/>
      <c r="BQ289" s="119"/>
    </row>
    <row r="290" spans="1:69" ht="34.200000000000003" customHeight="1" x14ac:dyDescent="0.3">
      <c r="A290" s="135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5"/>
      <c r="BI290" s="95"/>
      <c r="BJ290" s="95"/>
      <c r="BK290" s="94"/>
      <c r="BL290" s="95"/>
      <c r="BM290" s="96"/>
      <c r="BN290" s="94"/>
      <c r="BO290" s="94"/>
      <c r="BP290" s="42"/>
      <c r="BQ290" s="119"/>
    </row>
    <row r="291" spans="1:69" x14ac:dyDescent="0.3">
      <c r="A291" s="135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5"/>
      <c r="BI291" s="95"/>
      <c r="BJ291" s="95"/>
      <c r="BK291" s="94"/>
      <c r="BL291" s="95"/>
      <c r="BM291" s="96"/>
      <c r="BN291" s="94"/>
      <c r="BO291" s="94"/>
      <c r="BP291" s="42"/>
      <c r="BQ291" s="119"/>
    </row>
    <row r="292" spans="1:69" x14ac:dyDescent="0.3">
      <c r="A292" s="135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5"/>
      <c r="BI292" s="95"/>
      <c r="BJ292" s="95"/>
      <c r="BK292" s="94"/>
      <c r="BL292" s="95"/>
      <c r="BM292" s="96"/>
      <c r="BN292" s="94"/>
      <c r="BO292" s="94"/>
      <c r="BP292" s="42"/>
      <c r="BQ292" s="119"/>
    </row>
    <row r="293" spans="1:69" x14ac:dyDescent="0.3">
      <c r="A293" s="135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5"/>
      <c r="BI293" s="95"/>
      <c r="BJ293" s="95"/>
      <c r="BK293" s="94"/>
      <c r="BL293" s="95"/>
      <c r="BM293" s="96"/>
      <c r="BN293" s="94"/>
      <c r="BO293" s="94"/>
      <c r="BP293" s="42"/>
      <c r="BQ293" s="119"/>
    </row>
    <row r="294" spans="1:69" x14ac:dyDescent="0.3">
      <c r="A294" s="135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5"/>
      <c r="BI294" s="95"/>
      <c r="BJ294" s="95"/>
      <c r="BK294" s="94"/>
      <c r="BL294" s="95"/>
      <c r="BM294" s="96"/>
      <c r="BN294" s="94"/>
      <c r="BO294" s="94"/>
      <c r="BP294" s="42"/>
      <c r="BQ294" s="119"/>
    </row>
    <row r="295" spans="1:69" x14ac:dyDescent="0.3">
      <c r="A295" s="135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5"/>
      <c r="BI295" s="95"/>
      <c r="BJ295" s="95"/>
      <c r="BK295" s="94"/>
      <c r="BL295" s="95"/>
      <c r="BM295" s="96"/>
      <c r="BN295" s="94"/>
      <c r="BO295" s="94"/>
      <c r="BP295" s="42"/>
      <c r="BQ295" s="119"/>
    </row>
    <row r="296" spans="1:69" x14ac:dyDescent="0.3">
      <c r="A296" s="135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5"/>
      <c r="BI296" s="95"/>
      <c r="BJ296" s="95"/>
      <c r="BK296" s="94"/>
      <c r="BL296" s="95"/>
      <c r="BM296" s="96"/>
      <c r="BN296" s="94"/>
      <c r="BO296" s="94"/>
      <c r="BP296" s="42"/>
      <c r="BQ296" s="119"/>
    </row>
    <row r="297" spans="1:69" x14ac:dyDescent="0.3">
      <c r="A297" s="135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5"/>
      <c r="BI297" s="95"/>
      <c r="BJ297" s="95"/>
      <c r="BK297" s="94"/>
      <c r="BL297" s="95"/>
      <c r="BM297" s="96"/>
      <c r="BN297" s="94"/>
      <c r="BO297" s="94"/>
      <c r="BP297" s="42"/>
      <c r="BQ297" s="119"/>
    </row>
    <row r="298" spans="1:69" x14ac:dyDescent="0.3">
      <c r="A298" s="135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5"/>
      <c r="BI298" s="95"/>
      <c r="BJ298" s="95"/>
      <c r="BK298" s="94"/>
      <c r="BL298" s="95"/>
      <c r="BM298" s="96"/>
      <c r="BN298" s="94"/>
      <c r="BO298" s="94"/>
      <c r="BP298" s="42"/>
      <c r="BQ298" s="119"/>
    </row>
    <row r="299" spans="1:69" x14ac:dyDescent="0.3">
      <c r="A299" s="135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5"/>
      <c r="BI299" s="95"/>
      <c r="BJ299" s="95"/>
      <c r="BK299" s="94"/>
      <c r="BL299" s="95"/>
      <c r="BM299" s="96"/>
      <c r="BN299" s="94"/>
      <c r="BO299" s="94"/>
      <c r="BP299" s="42"/>
      <c r="BQ299" s="119"/>
    </row>
    <row r="300" spans="1:69" x14ac:dyDescent="0.3">
      <c r="A300" s="135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5"/>
      <c r="BI300" s="95"/>
      <c r="BJ300" s="95"/>
      <c r="BK300" s="94"/>
      <c r="BL300" s="95"/>
      <c r="BM300" s="96"/>
      <c r="BN300" s="94"/>
      <c r="BO300" s="94"/>
      <c r="BP300" s="42"/>
      <c r="BQ300" s="119"/>
    </row>
    <row r="301" spans="1:69" x14ac:dyDescent="0.3">
      <c r="A301" s="135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5"/>
      <c r="BI301" s="95"/>
      <c r="BJ301" s="95"/>
      <c r="BK301" s="94"/>
      <c r="BL301" s="95"/>
      <c r="BM301" s="96"/>
      <c r="BN301" s="94"/>
      <c r="BO301" s="94"/>
      <c r="BP301" s="42"/>
      <c r="BQ301" s="119"/>
    </row>
    <row r="302" spans="1:69" x14ac:dyDescent="0.3">
      <c r="A302" s="135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5"/>
      <c r="BI302" s="95"/>
      <c r="BJ302" s="95"/>
      <c r="BK302" s="94"/>
      <c r="BL302" s="95"/>
      <c r="BM302" s="96"/>
      <c r="BN302" s="94"/>
      <c r="BO302" s="94"/>
      <c r="BP302" s="42"/>
      <c r="BQ302" s="119"/>
    </row>
    <row r="303" spans="1:69" x14ac:dyDescent="0.3">
      <c r="A303" s="135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5"/>
      <c r="BI303" s="95"/>
      <c r="BJ303" s="95"/>
      <c r="BK303" s="94"/>
      <c r="BL303" s="95"/>
      <c r="BM303" s="96"/>
      <c r="BN303" s="94"/>
      <c r="BO303" s="94"/>
      <c r="BP303" s="42"/>
      <c r="BQ303" s="119"/>
    </row>
    <row r="304" spans="1:69" ht="34.200000000000003" customHeight="1" x14ac:dyDescent="0.3">
      <c r="A304" s="135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5"/>
      <c r="BI304" s="95"/>
      <c r="BJ304" s="95"/>
      <c r="BK304" s="94"/>
      <c r="BL304" s="95"/>
      <c r="BM304" s="96"/>
      <c r="BN304" s="94"/>
      <c r="BO304" s="94"/>
      <c r="BP304" s="42"/>
      <c r="BQ304" s="119"/>
    </row>
    <row r="305" spans="1:69" x14ac:dyDescent="0.3">
      <c r="A305" s="135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5"/>
      <c r="BI305" s="95"/>
      <c r="BJ305" s="95"/>
      <c r="BK305" s="94"/>
      <c r="BL305" s="95"/>
      <c r="BM305" s="96"/>
      <c r="BN305" s="94"/>
      <c r="BO305" s="94"/>
      <c r="BP305" s="42"/>
      <c r="BQ305" s="119"/>
    </row>
    <row r="306" spans="1:69" ht="22.8" customHeight="1" x14ac:dyDescent="0.3">
      <c r="A306" s="135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5"/>
      <c r="BI306" s="95"/>
      <c r="BJ306" s="95"/>
      <c r="BK306" s="94"/>
      <c r="BL306" s="95"/>
      <c r="BM306" s="96"/>
      <c r="BN306" s="94"/>
      <c r="BO306" s="94"/>
      <c r="BP306" s="42"/>
      <c r="BQ306" s="119"/>
    </row>
    <row r="307" spans="1:69" ht="34.200000000000003" customHeight="1" x14ac:dyDescent="0.3">
      <c r="A307" s="135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5"/>
      <c r="BI307" s="95"/>
      <c r="BJ307" s="95"/>
      <c r="BK307" s="94"/>
      <c r="BL307" s="95"/>
      <c r="BM307" s="96"/>
      <c r="BN307" s="94"/>
      <c r="BO307" s="94"/>
      <c r="BP307" s="42"/>
      <c r="BQ307" s="119"/>
    </row>
    <row r="308" spans="1:69" x14ac:dyDescent="0.3">
      <c r="A308" s="135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5"/>
      <c r="BI308" s="95"/>
      <c r="BJ308" s="95"/>
      <c r="BK308" s="94"/>
      <c r="BL308" s="95"/>
      <c r="BM308" s="96"/>
      <c r="BN308" s="94"/>
      <c r="BO308" s="94"/>
      <c r="BP308" s="42"/>
      <c r="BQ308" s="119"/>
    </row>
    <row r="309" spans="1:69" x14ac:dyDescent="0.3">
      <c r="A309" s="135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5"/>
      <c r="BI309" s="95"/>
      <c r="BJ309" s="95"/>
      <c r="BK309" s="94"/>
      <c r="BL309" s="95"/>
      <c r="BM309" s="96"/>
      <c r="BN309" s="94"/>
      <c r="BO309" s="94"/>
      <c r="BP309" s="42"/>
      <c r="BQ309" s="119"/>
    </row>
    <row r="310" spans="1:69" x14ac:dyDescent="0.3">
      <c r="A310" s="135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5"/>
      <c r="BI310" s="95"/>
      <c r="BJ310" s="95"/>
      <c r="BK310" s="94"/>
      <c r="BL310" s="95"/>
      <c r="BM310" s="96"/>
      <c r="BN310" s="94"/>
      <c r="BO310" s="94"/>
      <c r="BP310" s="42"/>
      <c r="BQ310" s="119"/>
    </row>
    <row r="311" spans="1:69" ht="34.200000000000003" customHeight="1" x14ac:dyDescent="0.3">
      <c r="A311" s="135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5"/>
      <c r="BI311" s="95"/>
      <c r="BJ311" s="95"/>
      <c r="BK311" s="94"/>
      <c r="BL311" s="95"/>
      <c r="BM311" s="96"/>
      <c r="BN311" s="94"/>
      <c r="BO311" s="94"/>
      <c r="BP311" s="42"/>
      <c r="BQ311" s="119"/>
    </row>
    <row r="312" spans="1:69" x14ac:dyDescent="0.3">
      <c r="A312" s="135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5"/>
      <c r="BI312" s="95"/>
      <c r="BJ312" s="95"/>
      <c r="BK312" s="94"/>
      <c r="BL312" s="95"/>
      <c r="BM312" s="96"/>
      <c r="BN312" s="94"/>
      <c r="BO312" s="94"/>
      <c r="BP312" s="42"/>
      <c r="BQ312" s="119"/>
    </row>
    <row r="313" spans="1:69" x14ac:dyDescent="0.3">
      <c r="A313" s="135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5"/>
      <c r="BI313" s="95"/>
      <c r="BJ313" s="95"/>
      <c r="BK313" s="94"/>
      <c r="BL313" s="95"/>
      <c r="BM313" s="96"/>
      <c r="BN313" s="94"/>
      <c r="BO313" s="94"/>
      <c r="BP313" s="42"/>
      <c r="BQ313" s="119"/>
    </row>
    <row r="314" spans="1:69" x14ac:dyDescent="0.3">
      <c r="A314" s="135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5"/>
      <c r="BI314" s="95"/>
      <c r="BJ314" s="95"/>
      <c r="BK314" s="94"/>
      <c r="BL314" s="95"/>
      <c r="BM314" s="96"/>
      <c r="BN314" s="94"/>
      <c r="BO314" s="94"/>
      <c r="BP314" s="42"/>
      <c r="BQ314" s="119"/>
    </row>
    <row r="315" spans="1:69" x14ac:dyDescent="0.3">
      <c r="A315" s="135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5"/>
      <c r="BI315" s="95"/>
      <c r="BJ315" s="95"/>
      <c r="BK315" s="94"/>
      <c r="BL315" s="95"/>
      <c r="BM315" s="96"/>
      <c r="BN315" s="94"/>
      <c r="BO315" s="94"/>
      <c r="BP315" s="42"/>
      <c r="BQ315" s="119"/>
    </row>
    <row r="316" spans="1:69" x14ac:dyDescent="0.3">
      <c r="A316" s="135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5"/>
      <c r="BI316" s="95"/>
      <c r="BJ316" s="95"/>
      <c r="BK316" s="94"/>
      <c r="BL316" s="95"/>
      <c r="BM316" s="96"/>
      <c r="BN316" s="94"/>
      <c r="BO316" s="94"/>
      <c r="BP316" s="42"/>
      <c r="BQ316" s="119"/>
    </row>
    <row r="317" spans="1:69" ht="34.200000000000003" customHeight="1" x14ac:dyDescent="0.3">
      <c r="A317" s="135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5"/>
      <c r="BI317" s="95"/>
      <c r="BJ317" s="95"/>
      <c r="BK317" s="94"/>
      <c r="BL317" s="95"/>
      <c r="BM317" s="96"/>
      <c r="BN317" s="94"/>
      <c r="BO317" s="94"/>
      <c r="BP317" s="42"/>
      <c r="BQ317" s="119"/>
    </row>
    <row r="318" spans="1:69" ht="22.8" customHeight="1" x14ac:dyDescent="0.3">
      <c r="A318" s="135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5"/>
      <c r="BI318" s="95"/>
      <c r="BJ318" s="95"/>
      <c r="BK318" s="94"/>
      <c r="BL318" s="95"/>
      <c r="BM318" s="96"/>
      <c r="BN318" s="94"/>
      <c r="BO318" s="94"/>
      <c r="BP318" s="42"/>
      <c r="BQ318" s="119"/>
    </row>
    <row r="319" spans="1:69" x14ac:dyDescent="0.3">
      <c r="A319" s="135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5"/>
      <c r="BI319" s="95"/>
      <c r="BJ319" s="95"/>
      <c r="BK319" s="94"/>
      <c r="BL319" s="95"/>
      <c r="BM319" s="96"/>
      <c r="BN319" s="94"/>
      <c r="BO319" s="94"/>
      <c r="BP319" s="42"/>
      <c r="BQ319" s="119"/>
    </row>
    <row r="320" spans="1:69" x14ac:dyDescent="0.3">
      <c r="A320" s="135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5"/>
      <c r="BI320" s="95"/>
      <c r="BJ320" s="95"/>
      <c r="BK320" s="94"/>
      <c r="BL320" s="95"/>
      <c r="BM320" s="96"/>
      <c r="BN320" s="94"/>
      <c r="BO320" s="94"/>
      <c r="BP320" s="42"/>
      <c r="BQ320" s="119"/>
    </row>
    <row r="321" spans="1:69" x14ac:dyDescent="0.3">
      <c r="A321" s="135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5"/>
      <c r="BI321" s="95"/>
      <c r="BJ321" s="95"/>
      <c r="BK321" s="94"/>
      <c r="BL321" s="95"/>
      <c r="BM321" s="96"/>
      <c r="BN321" s="94"/>
      <c r="BO321" s="94"/>
      <c r="BP321" s="42"/>
      <c r="BQ321" s="119"/>
    </row>
    <row r="322" spans="1:69" x14ac:dyDescent="0.3">
      <c r="A322" s="135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5"/>
      <c r="BI322" s="95"/>
      <c r="BJ322" s="95"/>
      <c r="BK322" s="94"/>
      <c r="BL322" s="95"/>
      <c r="BM322" s="96"/>
      <c r="BN322" s="94"/>
      <c r="BO322" s="94"/>
      <c r="BP322" s="42"/>
      <c r="BQ322" s="119"/>
    </row>
    <row r="323" spans="1:69" ht="22.8" customHeight="1" x14ac:dyDescent="0.3">
      <c r="A323" s="135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5"/>
      <c r="BI323" s="95"/>
      <c r="BJ323" s="95"/>
      <c r="BK323" s="94"/>
      <c r="BL323" s="95"/>
      <c r="BM323" s="96"/>
      <c r="BN323" s="94"/>
      <c r="BO323" s="94"/>
      <c r="BP323" s="42"/>
      <c r="BQ323" s="119"/>
    </row>
    <row r="324" spans="1:69" x14ac:dyDescent="0.3">
      <c r="A324" s="135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5"/>
      <c r="BI324" s="95"/>
      <c r="BJ324" s="95"/>
      <c r="BK324" s="94"/>
      <c r="BL324" s="95"/>
      <c r="BM324" s="96"/>
      <c r="BN324" s="94"/>
      <c r="BO324" s="94"/>
      <c r="BP324" s="42"/>
      <c r="BQ324" s="119"/>
    </row>
    <row r="325" spans="1:69" x14ac:dyDescent="0.3">
      <c r="A325" s="135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5"/>
      <c r="BI325" s="95"/>
      <c r="BJ325" s="95"/>
      <c r="BK325" s="94"/>
      <c r="BL325" s="95"/>
      <c r="BM325" s="96"/>
      <c r="BN325" s="94"/>
      <c r="BO325" s="94"/>
      <c r="BP325" s="42"/>
      <c r="BQ325" s="119"/>
    </row>
    <row r="326" spans="1:69" x14ac:dyDescent="0.3">
      <c r="A326" s="135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5"/>
      <c r="BI326" s="95"/>
      <c r="BJ326" s="95"/>
      <c r="BK326" s="94"/>
      <c r="BL326" s="95"/>
      <c r="BM326" s="96"/>
      <c r="BN326" s="94"/>
      <c r="BO326" s="94"/>
      <c r="BP326" s="42"/>
      <c r="BQ326" s="119"/>
    </row>
    <row r="327" spans="1:69" x14ac:dyDescent="0.3">
      <c r="A327" s="135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5"/>
      <c r="BI327" s="95"/>
      <c r="BJ327" s="95"/>
      <c r="BK327" s="94"/>
      <c r="BL327" s="95"/>
      <c r="BM327" s="96"/>
      <c r="BN327" s="94"/>
      <c r="BO327" s="94"/>
      <c r="BP327" s="42"/>
      <c r="BQ327" s="119"/>
    </row>
    <row r="328" spans="1:69" x14ac:dyDescent="0.3">
      <c r="A328" s="135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5"/>
      <c r="BI328" s="95"/>
      <c r="BJ328" s="95"/>
      <c r="BK328" s="94"/>
      <c r="BL328" s="95"/>
      <c r="BM328" s="96"/>
      <c r="BN328" s="94"/>
      <c r="BO328" s="94"/>
      <c r="BP328" s="42"/>
      <c r="BQ328" s="119"/>
    </row>
    <row r="329" spans="1:69" x14ac:dyDescent="0.3">
      <c r="A329" s="135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5"/>
      <c r="BI329" s="95"/>
      <c r="BJ329" s="95"/>
      <c r="BK329" s="94"/>
      <c r="BL329" s="95"/>
      <c r="BM329" s="96"/>
      <c r="BN329" s="94"/>
      <c r="BO329" s="94"/>
      <c r="BP329" s="42"/>
      <c r="BQ329" s="119"/>
    </row>
    <row r="330" spans="1:69" x14ac:dyDescent="0.3">
      <c r="A330" s="135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5"/>
      <c r="BI330" s="95"/>
      <c r="BJ330" s="95"/>
      <c r="BK330" s="94"/>
      <c r="BL330" s="95"/>
      <c r="BM330" s="96"/>
      <c r="BN330" s="94"/>
      <c r="BO330" s="94"/>
      <c r="BP330" s="42"/>
      <c r="BQ330" s="119"/>
    </row>
    <row r="331" spans="1:69" x14ac:dyDescent="0.3">
      <c r="A331" s="135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5"/>
      <c r="BI331" s="95"/>
      <c r="BJ331" s="95"/>
      <c r="BK331" s="94"/>
      <c r="BL331" s="95"/>
      <c r="BM331" s="96"/>
      <c r="BN331" s="94"/>
      <c r="BO331" s="94"/>
      <c r="BP331" s="42"/>
      <c r="BQ331" s="119"/>
    </row>
    <row r="332" spans="1:69" x14ac:dyDescent="0.3">
      <c r="A332" s="135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5"/>
      <c r="BI332" s="95"/>
      <c r="BJ332" s="95"/>
      <c r="BK332" s="94"/>
      <c r="BL332" s="95"/>
      <c r="BM332" s="96"/>
      <c r="BN332" s="94"/>
      <c r="BO332" s="94"/>
      <c r="BP332" s="42"/>
      <c r="BQ332" s="119"/>
    </row>
    <row r="333" spans="1:69" ht="22.8" customHeight="1" x14ac:dyDescent="0.3">
      <c r="A333" s="135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5"/>
      <c r="BI333" s="95"/>
      <c r="BJ333" s="95"/>
      <c r="BK333" s="94"/>
      <c r="BL333" s="95"/>
      <c r="BM333" s="96"/>
      <c r="BN333" s="94"/>
      <c r="BO333" s="94"/>
      <c r="BP333" s="42"/>
      <c r="BQ333" s="119"/>
    </row>
    <row r="334" spans="1:69" ht="22.8" customHeight="1" x14ac:dyDescent="0.3">
      <c r="A334" s="135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5"/>
      <c r="BI334" s="95"/>
      <c r="BJ334" s="95"/>
      <c r="BK334" s="94"/>
      <c r="BL334" s="95"/>
      <c r="BM334" s="96"/>
      <c r="BN334" s="94"/>
      <c r="BO334" s="94"/>
      <c r="BP334" s="42"/>
      <c r="BQ334" s="119"/>
    </row>
    <row r="335" spans="1:69" x14ac:dyDescent="0.3">
      <c r="A335" s="135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5"/>
      <c r="BI335" s="95"/>
      <c r="BJ335" s="95"/>
      <c r="BK335" s="94"/>
      <c r="BL335" s="95"/>
      <c r="BM335" s="96"/>
      <c r="BN335" s="94"/>
      <c r="BO335" s="94"/>
      <c r="BP335" s="42"/>
      <c r="BQ335" s="119"/>
    </row>
    <row r="336" spans="1:69" ht="22.8" customHeight="1" x14ac:dyDescent="0.3">
      <c r="A336" s="135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5"/>
      <c r="BI336" s="95"/>
      <c r="BJ336" s="95"/>
      <c r="BK336" s="94"/>
      <c r="BL336" s="95"/>
      <c r="BM336" s="96"/>
      <c r="BN336" s="94"/>
      <c r="BO336" s="94"/>
      <c r="BP336" s="42"/>
      <c r="BQ336" s="119"/>
    </row>
    <row r="337" spans="1:69" ht="22.8" customHeight="1" x14ac:dyDescent="0.3">
      <c r="A337" s="135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5"/>
      <c r="BI337" s="95"/>
      <c r="BJ337" s="95"/>
      <c r="BK337" s="94"/>
      <c r="BL337" s="95"/>
      <c r="BM337" s="96"/>
      <c r="BN337" s="94"/>
      <c r="BO337" s="94"/>
      <c r="BP337" s="42"/>
      <c r="BQ337" s="119"/>
    </row>
    <row r="338" spans="1:69" ht="22.8" customHeight="1" x14ac:dyDescent="0.3">
      <c r="A338" s="135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5"/>
      <c r="BI338" s="95"/>
      <c r="BJ338" s="95"/>
      <c r="BK338" s="94"/>
      <c r="BL338" s="95"/>
      <c r="BM338" s="96"/>
      <c r="BN338" s="94"/>
      <c r="BO338" s="94"/>
      <c r="BP338" s="42"/>
      <c r="BQ338" s="119"/>
    </row>
    <row r="339" spans="1:69" ht="22.8" customHeight="1" x14ac:dyDescent="0.3">
      <c r="A339" s="135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5"/>
      <c r="BI339" s="95"/>
      <c r="BJ339" s="95"/>
      <c r="BK339" s="94"/>
      <c r="BL339" s="95"/>
      <c r="BM339" s="96"/>
      <c r="BN339" s="94"/>
      <c r="BO339" s="94"/>
      <c r="BP339" s="42"/>
      <c r="BQ339" s="119"/>
    </row>
    <row r="340" spans="1:69" ht="22.8" customHeight="1" x14ac:dyDescent="0.3">
      <c r="A340" s="135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5"/>
      <c r="BI340" s="95"/>
      <c r="BJ340" s="95"/>
      <c r="BK340" s="94"/>
      <c r="BL340" s="95"/>
      <c r="BM340" s="96"/>
      <c r="BN340" s="94"/>
      <c r="BO340" s="94"/>
      <c r="BP340" s="42"/>
      <c r="BQ340" s="119"/>
    </row>
    <row r="341" spans="1:69" ht="22.8" customHeight="1" x14ac:dyDescent="0.3">
      <c r="A341" s="135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5"/>
      <c r="BI341" s="95"/>
      <c r="BJ341" s="95"/>
      <c r="BK341" s="94"/>
      <c r="BL341" s="95"/>
      <c r="BM341" s="96"/>
      <c r="BN341" s="94"/>
      <c r="BO341" s="94"/>
      <c r="BP341" s="42"/>
      <c r="BQ341" s="119"/>
    </row>
    <row r="342" spans="1:69" ht="22.8" customHeight="1" x14ac:dyDescent="0.3">
      <c r="A342" s="135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5"/>
      <c r="BI342" s="95"/>
      <c r="BJ342" s="95"/>
      <c r="BK342" s="94"/>
      <c r="BL342" s="95"/>
      <c r="BM342" s="96"/>
      <c r="BN342" s="94"/>
      <c r="BO342" s="94"/>
      <c r="BP342" s="42"/>
      <c r="BQ342" s="119"/>
    </row>
    <row r="343" spans="1:69" x14ac:dyDescent="0.3">
      <c r="A343" s="135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5"/>
      <c r="BI343" s="95"/>
      <c r="BJ343" s="95"/>
      <c r="BK343" s="94"/>
      <c r="BL343" s="95"/>
      <c r="BM343" s="96"/>
      <c r="BN343" s="94"/>
      <c r="BO343" s="94"/>
      <c r="BP343" s="42"/>
      <c r="BQ343" s="119"/>
    </row>
    <row r="344" spans="1:69" ht="22.8" customHeight="1" x14ac:dyDescent="0.3">
      <c r="A344" s="135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5"/>
      <c r="BI344" s="95"/>
      <c r="BJ344" s="95"/>
      <c r="BK344" s="94"/>
      <c r="BL344" s="95"/>
      <c r="BM344" s="96"/>
      <c r="BN344" s="94"/>
      <c r="BO344" s="94"/>
      <c r="BP344" s="42"/>
      <c r="BQ344" s="119"/>
    </row>
    <row r="345" spans="1:69" ht="22.8" customHeight="1" x14ac:dyDescent="0.3">
      <c r="A345" s="135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5"/>
      <c r="BI345" s="95"/>
      <c r="BJ345" s="95"/>
      <c r="BK345" s="94"/>
      <c r="BL345" s="95"/>
      <c r="BM345" s="96"/>
      <c r="BN345" s="94"/>
      <c r="BO345" s="94"/>
      <c r="BP345" s="42"/>
      <c r="BQ345" s="119"/>
    </row>
    <row r="346" spans="1:69" ht="22.8" customHeight="1" x14ac:dyDescent="0.3">
      <c r="A346" s="135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5"/>
      <c r="BI346" s="95"/>
      <c r="BJ346" s="95"/>
      <c r="BK346" s="94"/>
      <c r="BL346" s="95"/>
      <c r="BM346" s="96"/>
      <c r="BN346" s="94"/>
      <c r="BO346" s="94"/>
      <c r="BP346" s="42"/>
      <c r="BQ346" s="119"/>
    </row>
    <row r="347" spans="1:69" ht="22.8" customHeight="1" x14ac:dyDescent="0.3">
      <c r="A347" s="135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5"/>
      <c r="BI347" s="95"/>
      <c r="BJ347" s="95"/>
      <c r="BK347" s="94"/>
      <c r="BL347" s="95"/>
      <c r="BM347" s="96"/>
      <c r="BN347" s="94"/>
      <c r="BO347" s="94"/>
      <c r="BP347" s="42"/>
      <c r="BQ347" s="119"/>
    </row>
    <row r="348" spans="1:69" ht="22.8" customHeight="1" x14ac:dyDescent="0.3">
      <c r="A348" s="135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5"/>
      <c r="BI348" s="95"/>
      <c r="BJ348" s="95"/>
      <c r="BK348" s="94"/>
      <c r="BL348" s="95"/>
      <c r="BM348" s="96"/>
      <c r="BN348" s="94"/>
      <c r="BO348" s="94"/>
      <c r="BP348" s="42"/>
      <c r="BQ348" s="119"/>
    </row>
    <row r="349" spans="1:69" x14ac:dyDescent="0.3">
      <c r="A349" s="135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5"/>
      <c r="BI349" s="95"/>
      <c r="BJ349" s="95"/>
      <c r="BK349" s="94"/>
      <c r="BL349" s="95"/>
      <c r="BM349" s="96"/>
      <c r="BN349" s="94"/>
      <c r="BO349" s="94"/>
      <c r="BP349" s="42"/>
      <c r="BQ349" s="119"/>
    </row>
    <row r="350" spans="1:69" x14ac:dyDescent="0.3">
      <c r="A350" s="135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5"/>
      <c r="BI350" s="95"/>
      <c r="BJ350" s="95"/>
      <c r="BK350" s="94"/>
      <c r="BL350" s="95"/>
      <c r="BM350" s="96"/>
      <c r="BN350" s="94"/>
      <c r="BO350" s="94"/>
      <c r="BP350" s="42"/>
      <c r="BQ350" s="119"/>
    </row>
    <row r="351" spans="1:69" x14ac:dyDescent="0.3">
      <c r="A351" s="135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5"/>
      <c r="BI351" s="95"/>
      <c r="BJ351" s="95"/>
      <c r="BK351" s="94"/>
      <c r="BL351" s="95"/>
      <c r="BM351" s="96"/>
      <c r="BN351" s="94"/>
      <c r="BO351" s="94"/>
      <c r="BP351" s="42"/>
      <c r="BQ351" s="119"/>
    </row>
    <row r="352" spans="1:69" x14ac:dyDescent="0.3">
      <c r="A352" s="135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5"/>
      <c r="BI352" s="95"/>
      <c r="BJ352" s="95"/>
      <c r="BK352" s="94"/>
      <c r="BL352" s="95"/>
      <c r="BM352" s="96"/>
      <c r="BN352" s="94"/>
      <c r="BO352" s="94"/>
      <c r="BP352" s="42"/>
      <c r="BQ352" s="119"/>
    </row>
    <row r="353" spans="1:69" x14ac:dyDescent="0.3">
      <c r="A353" s="135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5"/>
      <c r="BI353" s="95"/>
      <c r="BJ353" s="95"/>
      <c r="BK353" s="94"/>
      <c r="BL353" s="95"/>
      <c r="BM353" s="96"/>
      <c r="BN353" s="94"/>
      <c r="BO353" s="94"/>
      <c r="BP353" s="42"/>
      <c r="BQ353" s="119"/>
    </row>
    <row r="354" spans="1:69" ht="22.8" customHeight="1" x14ac:dyDescent="0.3">
      <c r="A354" s="135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5"/>
      <c r="BI354" s="95"/>
      <c r="BJ354" s="95"/>
      <c r="BK354" s="94"/>
      <c r="BL354" s="95"/>
      <c r="BM354" s="96"/>
      <c r="BN354" s="94"/>
      <c r="BO354" s="94"/>
      <c r="BP354" s="42"/>
      <c r="BQ354" s="119"/>
    </row>
    <row r="355" spans="1:69" ht="22.8" customHeight="1" x14ac:dyDescent="0.3">
      <c r="A355" s="135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5"/>
      <c r="BI355" s="95"/>
      <c r="BJ355" s="95"/>
      <c r="BK355" s="94"/>
      <c r="BL355" s="95"/>
      <c r="BM355" s="96"/>
      <c r="BN355" s="94"/>
      <c r="BO355" s="94"/>
      <c r="BP355" s="42"/>
      <c r="BQ355" s="119"/>
    </row>
    <row r="356" spans="1:69" ht="22.8" customHeight="1" x14ac:dyDescent="0.3">
      <c r="A356" s="135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5"/>
      <c r="BI356" s="95"/>
      <c r="BJ356" s="95"/>
      <c r="BK356" s="94"/>
      <c r="BL356" s="95"/>
      <c r="BM356" s="96"/>
      <c r="BN356" s="94"/>
      <c r="BO356" s="94"/>
      <c r="BP356" s="42"/>
      <c r="BQ356" s="119"/>
    </row>
    <row r="357" spans="1:69" ht="22.8" customHeight="1" x14ac:dyDescent="0.3">
      <c r="A357" s="135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5"/>
      <c r="BI357" s="95"/>
      <c r="BJ357" s="95"/>
      <c r="BK357" s="94"/>
      <c r="BL357" s="95"/>
      <c r="BM357" s="96"/>
      <c r="BN357" s="94"/>
      <c r="BO357" s="94"/>
      <c r="BP357" s="42"/>
      <c r="BQ357" s="119"/>
    </row>
    <row r="358" spans="1:69" ht="22.8" customHeight="1" x14ac:dyDescent="0.3">
      <c r="A358" s="135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5"/>
      <c r="BI358" s="95"/>
      <c r="BJ358" s="95"/>
      <c r="BK358" s="94"/>
      <c r="BL358" s="95"/>
      <c r="BM358" s="96"/>
      <c r="BN358" s="94"/>
      <c r="BO358" s="94"/>
      <c r="BP358" s="42"/>
      <c r="BQ358" s="119"/>
    </row>
    <row r="359" spans="1:69" ht="22.8" customHeight="1" x14ac:dyDescent="0.3">
      <c r="A359" s="135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5"/>
      <c r="BI359" s="95"/>
      <c r="BJ359" s="95"/>
      <c r="BK359" s="94"/>
      <c r="BL359" s="95"/>
      <c r="BM359" s="96"/>
      <c r="BN359" s="94"/>
      <c r="BO359" s="94"/>
      <c r="BP359" s="42"/>
      <c r="BQ359" s="119"/>
    </row>
    <row r="360" spans="1:69" x14ac:dyDescent="0.3">
      <c r="A360" s="135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5"/>
      <c r="BI360" s="95"/>
      <c r="BJ360" s="95"/>
      <c r="BK360" s="94"/>
      <c r="BL360" s="95"/>
      <c r="BM360" s="96"/>
      <c r="BN360" s="94"/>
      <c r="BO360" s="94"/>
      <c r="BP360" s="42"/>
      <c r="BQ360" s="119"/>
    </row>
    <row r="361" spans="1:69" x14ac:dyDescent="0.3">
      <c r="A361" s="135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5"/>
      <c r="BI361" s="95"/>
      <c r="BJ361" s="95"/>
      <c r="BK361" s="94"/>
      <c r="BL361" s="95"/>
      <c r="BM361" s="96"/>
      <c r="BN361" s="94"/>
      <c r="BO361" s="94"/>
      <c r="BP361" s="42"/>
      <c r="BQ361" s="119"/>
    </row>
    <row r="362" spans="1:69" x14ac:dyDescent="0.3">
      <c r="A362" s="135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5"/>
      <c r="BI362" s="95"/>
      <c r="BJ362" s="95"/>
      <c r="BK362" s="94"/>
      <c r="BL362" s="95"/>
      <c r="BM362" s="96"/>
      <c r="BN362" s="94"/>
      <c r="BO362" s="94"/>
      <c r="BP362" s="42"/>
      <c r="BQ362" s="119"/>
    </row>
    <row r="363" spans="1:69" x14ac:dyDescent="0.3">
      <c r="A363" s="135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5"/>
      <c r="BI363" s="95"/>
      <c r="BJ363" s="95"/>
      <c r="BK363" s="94"/>
      <c r="BL363" s="95"/>
      <c r="BM363" s="96"/>
      <c r="BN363" s="94"/>
      <c r="BO363" s="94"/>
      <c r="BP363" s="42"/>
      <c r="BQ363" s="119"/>
    </row>
    <row r="364" spans="1:69" ht="22.8" customHeight="1" x14ac:dyDescent="0.3">
      <c r="A364" s="135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5"/>
      <c r="BI364" s="95"/>
      <c r="BJ364" s="95"/>
      <c r="BK364" s="94"/>
      <c r="BL364" s="95"/>
      <c r="BM364" s="96"/>
      <c r="BN364" s="94"/>
      <c r="BO364" s="94"/>
      <c r="BP364" s="42"/>
      <c r="BQ364" s="119"/>
    </row>
    <row r="365" spans="1:69" ht="22.8" customHeight="1" x14ac:dyDescent="0.3">
      <c r="A365" s="135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5"/>
      <c r="BI365" s="95"/>
      <c r="BJ365" s="95"/>
      <c r="BK365" s="94"/>
      <c r="BL365" s="95"/>
      <c r="BM365" s="96"/>
      <c r="BN365" s="94"/>
      <c r="BO365" s="94"/>
      <c r="BP365" s="42"/>
      <c r="BQ365" s="119"/>
    </row>
    <row r="366" spans="1:69" ht="22.8" customHeight="1" x14ac:dyDescent="0.3">
      <c r="A366" s="135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5"/>
      <c r="BI366" s="95"/>
      <c r="BJ366" s="95"/>
      <c r="BK366" s="94"/>
      <c r="BL366" s="95"/>
      <c r="BM366" s="96"/>
      <c r="BN366" s="94"/>
      <c r="BO366" s="94"/>
      <c r="BP366" s="42"/>
      <c r="BQ366" s="119"/>
    </row>
    <row r="367" spans="1:69" x14ac:dyDescent="0.3">
      <c r="A367" s="135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5"/>
      <c r="BI367" s="95"/>
      <c r="BJ367" s="95"/>
      <c r="BK367" s="94"/>
      <c r="BL367" s="95"/>
      <c r="BM367" s="96"/>
      <c r="BN367" s="94"/>
      <c r="BO367" s="94"/>
      <c r="BP367" s="42"/>
      <c r="BQ367" s="119"/>
    </row>
    <row r="368" spans="1:69" ht="22.8" customHeight="1" x14ac:dyDescent="0.3">
      <c r="A368" s="135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5"/>
      <c r="BI368" s="95"/>
      <c r="BJ368" s="95"/>
      <c r="BK368" s="94"/>
      <c r="BL368" s="95"/>
      <c r="BM368" s="96"/>
      <c r="BN368" s="94"/>
      <c r="BO368" s="94"/>
      <c r="BP368" s="42"/>
      <c r="BQ368" s="119"/>
    </row>
    <row r="369" spans="1:69" ht="22.8" customHeight="1" x14ac:dyDescent="0.3">
      <c r="A369" s="135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5"/>
      <c r="BI369" s="95"/>
      <c r="BJ369" s="95"/>
      <c r="BK369" s="94"/>
      <c r="BL369" s="95"/>
      <c r="BM369" s="96"/>
      <c r="BN369" s="94"/>
      <c r="BO369" s="94"/>
      <c r="BP369" s="42"/>
      <c r="BQ369" s="119"/>
    </row>
    <row r="370" spans="1:69" ht="22.8" customHeight="1" x14ac:dyDescent="0.3">
      <c r="A370" s="135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5"/>
      <c r="BI370" s="95"/>
      <c r="BJ370" s="95"/>
      <c r="BK370" s="94"/>
      <c r="BL370" s="95"/>
      <c r="BM370" s="96"/>
      <c r="BN370" s="94"/>
      <c r="BO370" s="94"/>
      <c r="BP370" s="42"/>
      <c r="BQ370" s="119"/>
    </row>
    <row r="371" spans="1:69" ht="22.8" customHeight="1" x14ac:dyDescent="0.3">
      <c r="A371" s="135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5"/>
      <c r="BI371" s="95"/>
      <c r="BJ371" s="95"/>
      <c r="BK371" s="94"/>
      <c r="BL371" s="95"/>
      <c r="BM371" s="96"/>
      <c r="BN371" s="94"/>
      <c r="BO371" s="94"/>
      <c r="BP371" s="42"/>
      <c r="BQ371" s="119"/>
    </row>
    <row r="372" spans="1:69" ht="22.8" customHeight="1" x14ac:dyDescent="0.3">
      <c r="A372" s="135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5"/>
      <c r="BI372" s="95"/>
      <c r="BJ372" s="95"/>
      <c r="BK372" s="94"/>
      <c r="BL372" s="95"/>
      <c r="BM372" s="96"/>
      <c r="BN372" s="94"/>
      <c r="BO372" s="94"/>
      <c r="BP372" s="42"/>
      <c r="BQ372" s="119"/>
    </row>
    <row r="373" spans="1:69" x14ac:dyDescent="0.3">
      <c r="A373" s="135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5"/>
      <c r="BI373" s="95"/>
      <c r="BJ373" s="95"/>
      <c r="BK373" s="94"/>
      <c r="BL373" s="95"/>
      <c r="BM373" s="96"/>
      <c r="BN373" s="94"/>
      <c r="BO373" s="94"/>
      <c r="BP373" s="42"/>
      <c r="BQ373" s="119"/>
    </row>
    <row r="374" spans="1:69" ht="22.8" customHeight="1" x14ac:dyDescent="0.3">
      <c r="A374" s="135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5"/>
      <c r="BI374" s="95"/>
      <c r="BJ374" s="95"/>
      <c r="BK374" s="94"/>
      <c r="BL374" s="95"/>
      <c r="BM374" s="96"/>
      <c r="BN374" s="94"/>
      <c r="BO374" s="94"/>
      <c r="BP374" s="42"/>
      <c r="BQ374" s="119"/>
    </row>
    <row r="375" spans="1:69" ht="22.8" customHeight="1" x14ac:dyDescent="0.3">
      <c r="A375" s="135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5"/>
      <c r="BI375" s="95"/>
      <c r="BJ375" s="95"/>
      <c r="BK375" s="94"/>
      <c r="BL375" s="95"/>
      <c r="BM375" s="96"/>
      <c r="BN375" s="94"/>
      <c r="BO375" s="94"/>
      <c r="BP375" s="42"/>
      <c r="BQ375" s="119"/>
    </row>
    <row r="376" spans="1:69" ht="22.8" customHeight="1" x14ac:dyDescent="0.3">
      <c r="A376" s="135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5"/>
      <c r="BI376" s="95"/>
      <c r="BJ376" s="95"/>
      <c r="BK376" s="94"/>
      <c r="BL376" s="95"/>
      <c r="BM376" s="96"/>
      <c r="BN376" s="94"/>
      <c r="BO376" s="94"/>
      <c r="BP376" s="42"/>
      <c r="BQ376" s="119"/>
    </row>
    <row r="377" spans="1:69" ht="22.8" customHeight="1" x14ac:dyDescent="0.3">
      <c r="A377" s="135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5"/>
      <c r="BI377" s="95"/>
      <c r="BJ377" s="95"/>
      <c r="BK377" s="94"/>
      <c r="BL377" s="95"/>
      <c r="BM377" s="96"/>
      <c r="BN377" s="94"/>
      <c r="BO377" s="94"/>
      <c r="BP377" s="42"/>
      <c r="BQ377" s="119"/>
    </row>
    <row r="378" spans="1:69" ht="22.8" customHeight="1" x14ac:dyDescent="0.3">
      <c r="A378" s="135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5"/>
      <c r="BI378" s="95"/>
      <c r="BJ378" s="95"/>
      <c r="BK378" s="94"/>
      <c r="BL378" s="95"/>
      <c r="BM378" s="96"/>
      <c r="BN378" s="94"/>
      <c r="BO378" s="94"/>
      <c r="BP378" s="42"/>
      <c r="BQ378" s="119"/>
    </row>
    <row r="379" spans="1:69" x14ac:dyDescent="0.3">
      <c r="A379" s="135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5"/>
      <c r="BI379" s="95"/>
      <c r="BJ379" s="95"/>
      <c r="BK379" s="94"/>
      <c r="BL379" s="95"/>
      <c r="BM379" s="96"/>
      <c r="BN379" s="94"/>
      <c r="BO379" s="94"/>
      <c r="BP379" s="42"/>
      <c r="BQ379" s="119"/>
    </row>
    <row r="380" spans="1:69" x14ac:dyDescent="0.3">
      <c r="A380" s="135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5"/>
      <c r="BI380" s="95"/>
      <c r="BJ380" s="95"/>
      <c r="BK380" s="94"/>
      <c r="BL380" s="95"/>
      <c r="BM380" s="96"/>
      <c r="BN380" s="94"/>
      <c r="BO380" s="94"/>
      <c r="BP380" s="42"/>
      <c r="BQ380" s="119"/>
    </row>
    <row r="381" spans="1:69" x14ac:dyDescent="0.3">
      <c r="A381" s="135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5"/>
      <c r="BI381" s="95"/>
      <c r="BJ381" s="95"/>
      <c r="BK381" s="94"/>
      <c r="BL381" s="95"/>
      <c r="BM381" s="96"/>
      <c r="BN381" s="94"/>
      <c r="BO381" s="94"/>
      <c r="BP381" s="42"/>
      <c r="BQ381" s="119"/>
    </row>
    <row r="382" spans="1:69" x14ac:dyDescent="0.3">
      <c r="A382" s="135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5"/>
      <c r="BI382" s="95"/>
      <c r="BJ382" s="95"/>
      <c r="BK382" s="94"/>
      <c r="BL382" s="95"/>
      <c r="BM382" s="96"/>
      <c r="BN382" s="94"/>
      <c r="BO382" s="94"/>
      <c r="BP382" s="42"/>
      <c r="BQ382" s="119"/>
    </row>
    <row r="383" spans="1:69" x14ac:dyDescent="0.3">
      <c r="A383" s="135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5"/>
      <c r="BI383" s="95"/>
      <c r="BJ383" s="95"/>
      <c r="BK383" s="94"/>
      <c r="BL383" s="95"/>
      <c r="BM383" s="96"/>
      <c r="BN383" s="94"/>
      <c r="BO383" s="94"/>
      <c r="BP383" s="42"/>
      <c r="BQ383" s="119"/>
    </row>
    <row r="384" spans="1:69" x14ac:dyDescent="0.3">
      <c r="A384" s="135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5"/>
      <c r="BI384" s="95"/>
      <c r="BJ384" s="95"/>
      <c r="BK384" s="94"/>
      <c r="BL384" s="95"/>
      <c r="BM384" s="96"/>
      <c r="BN384" s="94"/>
      <c r="BO384" s="94"/>
      <c r="BP384" s="42"/>
      <c r="BQ384" s="119"/>
    </row>
    <row r="385" spans="1:69" x14ac:dyDescent="0.3">
      <c r="A385" s="135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5"/>
      <c r="BI385" s="95"/>
      <c r="BJ385" s="95"/>
      <c r="BK385" s="94"/>
      <c r="BL385" s="95"/>
      <c r="BM385" s="96"/>
      <c r="BN385" s="94"/>
      <c r="BO385" s="94"/>
      <c r="BP385" s="42"/>
      <c r="BQ385" s="119"/>
    </row>
    <row r="386" spans="1:69" x14ac:dyDescent="0.3">
      <c r="A386" s="135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5"/>
      <c r="BI386" s="95"/>
      <c r="BJ386" s="95"/>
      <c r="BK386" s="94"/>
      <c r="BL386" s="95"/>
      <c r="BM386" s="96"/>
      <c r="BN386" s="94"/>
      <c r="BO386" s="94"/>
      <c r="BP386" s="42"/>
      <c r="BQ386" s="119"/>
    </row>
    <row r="387" spans="1:69" x14ac:dyDescent="0.3">
      <c r="A387" s="135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5"/>
      <c r="BI387" s="95"/>
      <c r="BJ387" s="95"/>
      <c r="BK387" s="94"/>
      <c r="BL387" s="95"/>
      <c r="BM387" s="96"/>
      <c r="BN387" s="94"/>
      <c r="BO387" s="94"/>
      <c r="BP387" s="42"/>
      <c r="BQ387" s="119"/>
    </row>
    <row r="388" spans="1:69" x14ac:dyDescent="0.3">
      <c r="A388" s="135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5"/>
      <c r="BI388" s="95"/>
      <c r="BJ388" s="95"/>
      <c r="BK388" s="94"/>
      <c r="BL388" s="95"/>
      <c r="BM388" s="96"/>
      <c r="BN388" s="94"/>
      <c r="BO388" s="94"/>
      <c r="BP388" s="42"/>
      <c r="BQ388" s="119"/>
    </row>
    <row r="389" spans="1:69" ht="22.8" customHeight="1" x14ac:dyDescent="0.3">
      <c r="A389" s="135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5"/>
      <c r="BI389" s="95"/>
      <c r="BJ389" s="95"/>
      <c r="BK389" s="94"/>
      <c r="BL389" s="95"/>
      <c r="BM389" s="96"/>
      <c r="BN389" s="94"/>
      <c r="BO389" s="94"/>
      <c r="BP389" s="42"/>
      <c r="BQ389" s="119"/>
    </row>
    <row r="390" spans="1:69" x14ac:dyDescent="0.3">
      <c r="A390" s="135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5"/>
      <c r="BI390" s="95"/>
      <c r="BJ390" s="95"/>
      <c r="BK390" s="94"/>
      <c r="BL390" s="95"/>
      <c r="BM390" s="96"/>
      <c r="BN390" s="94"/>
      <c r="BO390" s="94"/>
      <c r="BP390" s="42"/>
      <c r="BQ390" s="119"/>
    </row>
    <row r="391" spans="1:69" x14ac:dyDescent="0.3">
      <c r="A391" s="135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5"/>
      <c r="BI391" s="95"/>
      <c r="BJ391" s="95"/>
      <c r="BK391" s="94"/>
      <c r="BL391" s="95"/>
      <c r="BM391" s="96"/>
      <c r="BN391" s="94"/>
      <c r="BO391" s="94"/>
      <c r="BP391" s="42"/>
      <c r="BQ391" s="119"/>
    </row>
    <row r="392" spans="1:69" x14ac:dyDescent="0.3">
      <c r="A392" s="135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5"/>
      <c r="BI392" s="95"/>
      <c r="BJ392" s="95"/>
      <c r="BK392" s="94"/>
      <c r="BL392" s="95"/>
      <c r="BM392" s="96"/>
      <c r="BN392" s="94"/>
      <c r="BO392" s="94"/>
      <c r="BP392" s="42"/>
      <c r="BQ392" s="119"/>
    </row>
    <row r="393" spans="1:69" ht="22.8" customHeight="1" x14ac:dyDescent="0.3">
      <c r="A393" s="135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5"/>
      <c r="BI393" s="95"/>
      <c r="BJ393" s="95"/>
      <c r="BK393" s="94"/>
      <c r="BL393" s="95"/>
      <c r="BM393" s="96"/>
      <c r="BN393" s="94"/>
      <c r="BO393" s="94"/>
      <c r="BP393" s="42"/>
      <c r="BQ393" s="119"/>
    </row>
    <row r="394" spans="1:69" ht="22.8" customHeight="1" x14ac:dyDescent="0.3">
      <c r="A394" s="135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5"/>
      <c r="BI394" s="95"/>
      <c r="BJ394" s="95"/>
      <c r="BK394" s="94"/>
      <c r="BL394" s="95"/>
      <c r="BM394" s="96"/>
      <c r="BN394" s="94"/>
      <c r="BO394" s="94"/>
      <c r="BP394" s="42"/>
      <c r="BQ394" s="119"/>
    </row>
    <row r="395" spans="1:69" ht="22.8" customHeight="1" x14ac:dyDescent="0.3">
      <c r="A395" s="135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5"/>
      <c r="BI395" s="95"/>
      <c r="BJ395" s="95"/>
      <c r="BK395" s="94"/>
      <c r="BL395" s="95"/>
      <c r="BM395" s="96"/>
      <c r="BN395" s="94"/>
      <c r="BO395" s="94"/>
      <c r="BP395" s="42"/>
      <c r="BQ395" s="119"/>
    </row>
    <row r="396" spans="1:69" ht="22.8" customHeight="1" x14ac:dyDescent="0.3">
      <c r="A396" s="135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5"/>
      <c r="BI396" s="95"/>
      <c r="BJ396" s="95"/>
      <c r="BK396" s="94"/>
      <c r="BL396" s="95"/>
      <c r="BM396" s="96"/>
      <c r="BN396" s="94"/>
      <c r="BO396" s="94"/>
      <c r="BP396" s="42"/>
      <c r="BQ396" s="119"/>
    </row>
    <row r="397" spans="1:69" ht="22.8" customHeight="1" x14ac:dyDescent="0.3">
      <c r="A397" s="135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5"/>
      <c r="BI397" s="95"/>
      <c r="BJ397" s="95"/>
      <c r="BK397" s="94"/>
      <c r="BL397" s="95"/>
      <c r="BM397" s="96"/>
      <c r="BN397" s="94"/>
      <c r="BO397" s="94"/>
      <c r="BP397" s="42"/>
      <c r="BQ397" s="119"/>
    </row>
    <row r="398" spans="1:69" ht="22.8" customHeight="1" x14ac:dyDescent="0.3">
      <c r="A398" s="135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5"/>
      <c r="BI398" s="95"/>
      <c r="BJ398" s="95"/>
      <c r="BK398" s="94"/>
      <c r="BL398" s="95"/>
      <c r="BM398" s="96"/>
      <c r="BN398" s="94"/>
      <c r="BO398" s="94"/>
      <c r="BP398" s="42"/>
      <c r="BQ398" s="119"/>
    </row>
    <row r="399" spans="1:69" ht="22.8" customHeight="1" x14ac:dyDescent="0.3">
      <c r="A399" s="135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5"/>
      <c r="BI399" s="95"/>
      <c r="BJ399" s="95"/>
      <c r="BK399" s="94"/>
      <c r="BL399" s="95"/>
      <c r="BM399" s="96"/>
      <c r="BN399" s="94"/>
      <c r="BO399" s="94"/>
      <c r="BP399" s="42"/>
      <c r="BQ399" s="119"/>
    </row>
    <row r="400" spans="1:69" ht="22.8" customHeight="1" x14ac:dyDescent="0.3">
      <c r="A400" s="135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5"/>
      <c r="BI400" s="95"/>
      <c r="BJ400" s="95"/>
      <c r="BK400" s="94"/>
      <c r="BL400" s="95"/>
      <c r="BM400" s="96"/>
      <c r="BN400" s="94"/>
      <c r="BO400" s="94"/>
      <c r="BP400" s="42"/>
      <c r="BQ400" s="119"/>
    </row>
    <row r="401" spans="1:69" x14ac:dyDescent="0.3">
      <c r="A401" s="135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5"/>
      <c r="BI401" s="95"/>
      <c r="BJ401" s="95"/>
      <c r="BK401" s="94"/>
      <c r="BL401" s="95"/>
      <c r="BM401" s="96"/>
      <c r="BN401" s="94"/>
      <c r="BO401" s="94"/>
      <c r="BP401" s="42"/>
      <c r="BQ401" s="119"/>
    </row>
    <row r="402" spans="1:69" x14ac:dyDescent="0.3">
      <c r="A402" s="135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5"/>
      <c r="BI402" s="95"/>
      <c r="BJ402" s="95"/>
      <c r="BK402" s="94"/>
      <c r="BL402" s="95"/>
      <c r="BM402" s="96"/>
      <c r="BN402" s="94"/>
      <c r="BO402" s="94"/>
      <c r="BP402" s="42"/>
      <c r="BQ402" s="119"/>
    </row>
    <row r="403" spans="1:69" x14ac:dyDescent="0.3">
      <c r="A403" s="135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5"/>
      <c r="BI403" s="95"/>
      <c r="BJ403" s="95"/>
      <c r="BK403" s="94"/>
      <c r="BL403" s="95"/>
      <c r="BM403" s="96"/>
      <c r="BN403" s="94"/>
      <c r="BO403" s="94"/>
      <c r="BP403" s="42"/>
      <c r="BQ403" s="119"/>
    </row>
    <row r="404" spans="1:69" x14ac:dyDescent="0.3">
      <c r="A404" s="135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5"/>
      <c r="BI404" s="95"/>
      <c r="BJ404" s="95"/>
      <c r="BK404" s="94"/>
      <c r="BL404" s="95"/>
      <c r="BM404" s="96"/>
      <c r="BN404" s="94"/>
      <c r="BO404" s="94"/>
      <c r="BP404" s="42"/>
      <c r="BQ404" s="119"/>
    </row>
    <row r="405" spans="1:69" x14ac:dyDescent="0.3">
      <c r="A405" s="135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5"/>
      <c r="BI405" s="95"/>
      <c r="BJ405" s="95"/>
      <c r="BK405" s="94"/>
      <c r="BL405" s="95"/>
      <c r="BM405" s="96"/>
      <c r="BN405" s="94"/>
      <c r="BO405" s="94"/>
      <c r="BP405" s="42"/>
      <c r="BQ405" s="119"/>
    </row>
    <row r="406" spans="1:69" ht="22.8" customHeight="1" x14ac:dyDescent="0.3">
      <c r="A406" s="135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5"/>
      <c r="BI406" s="95"/>
      <c r="BJ406" s="95"/>
      <c r="BK406" s="94"/>
      <c r="BL406" s="95"/>
      <c r="BM406" s="96"/>
      <c r="BN406" s="94"/>
      <c r="BO406" s="94"/>
      <c r="BP406" s="42"/>
      <c r="BQ406" s="119"/>
    </row>
    <row r="407" spans="1:69" ht="22.8" customHeight="1" x14ac:dyDescent="0.3">
      <c r="A407" s="135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5"/>
      <c r="BI407" s="95"/>
      <c r="BJ407" s="95"/>
      <c r="BK407" s="94"/>
      <c r="BL407" s="95"/>
      <c r="BM407" s="96"/>
      <c r="BN407" s="94"/>
      <c r="BO407" s="94"/>
      <c r="BP407" s="42"/>
      <c r="BQ407" s="119"/>
    </row>
    <row r="408" spans="1:69" ht="22.8" customHeight="1" x14ac:dyDescent="0.3">
      <c r="A408" s="135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5"/>
      <c r="BI408" s="95"/>
      <c r="BJ408" s="95"/>
      <c r="BK408" s="94"/>
      <c r="BL408" s="95"/>
      <c r="BM408" s="96"/>
      <c r="BN408" s="94"/>
      <c r="BO408" s="94"/>
      <c r="BP408" s="42"/>
      <c r="BQ408" s="119"/>
    </row>
    <row r="409" spans="1:69" ht="22.8" customHeight="1" x14ac:dyDescent="0.3">
      <c r="A409" s="135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5"/>
      <c r="BI409" s="95"/>
      <c r="BJ409" s="95"/>
      <c r="BK409" s="94"/>
      <c r="BL409" s="95"/>
      <c r="BM409" s="96"/>
      <c r="BN409" s="94"/>
      <c r="BO409" s="94"/>
      <c r="BP409" s="42"/>
      <c r="BQ409" s="119"/>
    </row>
    <row r="410" spans="1:69" ht="22.8" customHeight="1" x14ac:dyDescent="0.3">
      <c r="A410" s="135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5"/>
      <c r="BI410" s="95"/>
      <c r="BJ410" s="95"/>
      <c r="BK410" s="94"/>
      <c r="BL410" s="95"/>
      <c r="BM410" s="96"/>
      <c r="BN410" s="94"/>
      <c r="BO410" s="94"/>
      <c r="BP410" s="42"/>
      <c r="BQ410" s="119"/>
    </row>
    <row r="411" spans="1:69" ht="22.8" customHeight="1" x14ac:dyDescent="0.3">
      <c r="A411" s="135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5"/>
      <c r="BI411" s="95"/>
      <c r="BJ411" s="95"/>
      <c r="BK411" s="94"/>
      <c r="BL411" s="95"/>
      <c r="BM411" s="96"/>
      <c r="BN411" s="94"/>
      <c r="BO411" s="94"/>
      <c r="BP411" s="42"/>
      <c r="BQ411" s="119"/>
    </row>
    <row r="412" spans="1:69" ht="22.8" customHeight="1" x14ac:dyDescent="0.3">
      <c r="A412" s="135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5"/>
      <c r="BI412" s="95"/>
      <c r="BJ412" s="95"/>
      <c r="BK412" s="94"/>
      <c r="BL412" s="95"/>
      <c r="BM412" s="96"/>
      <c r="BN412" s="94"/>
      <c r="BO412" s="94"/>
      <c r="BP412" s="42"/>
      <c r="BQ412" s="119"/>
    </row>
    <row r="413" spans="1:69" ht="22.8" customHeight="1" x14ac:dyDescent="0.3">
      <c r="A413" s="135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5"/>
      <c r="BI413" s="95"/>
      <c r="BJ413" s="95"/>
      <c r="BK413" s="94"/>
      <c r="BL413" s="95"/>
      <c r="BM413" s="96"/>
      <c r="BN413" s="94"/>
      <c r="BO413" s="94"/>
      <c r="BP413" s="42"/>
      <c r="BQ413" s="119"/>
    </row>
    <row r="414" spans="1:69" ht="22.8" customHeight="1" x14ac:dyDescent="0.3">
      <c r="A414" s="135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5"/>
      <c r="BI414" s="95"/>
      <c r="BJ414" s="95"/>
      <c r="BK414" s="94"/>
      <c r="BL414" s="95"/>
      <c r="BM414" s="96"/>
      <c r="BN414" s="94"/>
      <c r="BO414" s="94"/>
      <c r="BP414" s="42"/>
      <c r="BQ414" s="119"/>
    </row>
    <row r="415" spans="1:69" ht="22.8" customHeight="1" x14ac:dyDescent="0.3">
      <c r="A415" s="135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5"/>
      <c r="BI415" s="95"/>
      <c r="BJ415" s="95"/>
      <c r="BK415" s="94"/>
      <c r="BL415" s="95"/>
      <c r="BM415" s="96"/>
      <c r="BN415" s="94"/>
      <c r="BO415" s="94"/>
      <c r="BP415" s="42"/>
      <c r="BQ415" s="119"/>
    </row>
    <row r="416" spans="1:69" x14ac:dyDescent="0.3">
      <c r="A416" s="135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5"/>
      <c r="BI416" s="95"/>
      <c r="BJ416" s="95"/>
      <c r="BK416" s="94"/>
      <c r="BL416" s="95"/>
      <c r="BM416" s="96"/>
      <c r="BN416" s="94"/>
      <c r="BO416" s="94"/>
      <c r="BP416" s="42"/>
      <c r="BQ416" s="119"/>
    </row>
    <row r="417" spans="1:69" x14ac:dyDescent="0.3">
      <c r="A417" s="135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5"/>
      <c r="BI417" s="95"/>
      <c r="BJ417" s="95"/>
      <c r="BK417" s="94"/>
      <c r="BL417" s="95"/>
      <c r="BM417" s="96"/>
      <c r="BN417" s="94"/>
      <c r="BO417" s="94"/>
      <c r="BP417" s="42"/>
      <c r="BQ417" s="119"/>
    </row>
    <row r="418" spans="1:69" ht="22.8" customHeight="1" x14ac:dyDescent="0.3">
      <c r="A418" s="135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5"/>
      <c r="BI418" s="95"/>
      <c r="BJ418" s="95"/>
      <c r="BK418" s="94"/>
      <c r="BL418" s="95"/>
      <c r="BM418" s="96"/>
      <c r="BN418" s="94"/>
      <c r="BO418" s="94"/>
      <c r="BP418" s="42"/>
      <c r="BQ418" s="119"/>
    </row>
    <row r="419" spans="1:69" ht="22.8" customHeight="1" x14ac:dyDescent="0.3">
      <c r="A419" s="135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5"/>
      <c r="BI419" s="95"/>
      <c r="BJ419" s="95"/>
      <c r="BK419" s="94"/>
      <c r="BL419" s="95"/>
      <c r="BM419" s="96"/>
      <c r="BN419" s="94"/>
      <c r="BO419" s="94"/>
      <c r="BP419" s="42"/>
      <c r="BQ419" s="119"/>
    </row>
    <row r="420" spans="1:69" ht="22.8" customHeight="1" x14ac:dyDescent="0.3">
      <c r="A420" s="135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5"/>
      <c r="BI420" s="95"/>
      <c r="BJ420" s="95"/>
      <c r="BK420" s="94"/>
      <c r="BL420" s="95"/>
      <c r="BM420" s="96"/>
      <c r="BN420" s="94"/>
      <c r="BO420" s="94"/>
      <c r="BP420" s="42"/>
      <c r="BQ420" s="119"/>
    </row>
    <row r="421" spans="1:69" ht="22.8" customHeight="1" x14ac:dyDescent="0.3">
      <c r="A421" s="135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5"/>
      <c r="BI421" s="95"/>
      <c r="BJ421" s="95"/>
      <c r="BK421" s="94"/>
      <c r="BL421" s="95"/>
      <c r="BM421" s="96"/>
      <c r="BN421" s="94"/>
      <c r="BO421" s="94"/>
      <c r="BP421" s="42"/>
      <c r="BQ421" s="119"/>
    </row>
    <row r="422" spans="1:69" ht="22.8" customHeight="1" x14ac:dyDescent="0.3">
      <c r="A422" s="135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5"/>
      <c r="BI422" s="95"/>
      <c r="BJ422" s="95"/>
      <c r="BK422" s="94"/>
      <c r="BL422" s="95"/>
      <c r="BM422" s="96"/>
      <c r="BN422" s="94"/>
      <c r="BO422" s="94"/>
      <c r="BP422" s="42"/>
      <c r="BQ422" s="119"/>
    </row>
    <row r="423" spans="1:69" ht="22.8" customHeight="1" x14ac:dyDescent="0.3">
      <c r="A423" s="135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5"/>
      <c r="BI423" s="95"/>
      <c r="BJ423" s="95"/>
      <c r="BK423" s="94"/>
      <c r="BL423" s="95"/>
      <c r="BM423" s="96"/>
      <c r="BN423" s="94"/>
      <c r="BO423" s="94"/>
      <c r="BP423" s="42"/>
      <c r="BQ423" s="119"/>
    </row>
    <row r="424" spans="1:69" ht="22.8" customHeight="1" x14ac:dyDescent="0.3">
      <c r="A424" s="135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5"/>
      <c r="BI424" s="95"/>
      <c r="BJ424" s="95"/>
      <c r="BK424" s="94"/>
      <c r="BL424" s="95"/>
      <c r="BM424" s="96"/>
      <c r="BN424" s="94"/>
      <c r="BO424" s="94"/>
      <c r="BP424" s="42"/>
      <c r="BQ424" s="119"/>
    </row>
    <row r="425" spans="1:69" ht="22.8" customHeight="1" x14ac:dyDescent="0.3">
      <c r="A425" s="135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5"/>
      <c r="BI425" s="95"/>
      <c r="BJ425" s="95"/>
      <c r="BK425" s="94"/>
      <c r="BL425" s="95"/>
      <c r="BM425" s="96"/>
      <c r="BN425" s="94"/>
      <c r="BO425" s="94"/>
      <c r="BP425" s="42"/>
      <c r="BQ425" s="119"/>
    </row>
    <row r="426" spans="1:69" x14ac:dyDescent="0.3">
      <c r="A426" s="135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5"/>
      <c r="BI426" s="95"/>
      <c r="BJ426" s="95"/>
      <c r="BK426" s="94"/>
      <c r="BL426" s="95"/>
      <c r="BM426" s="96"/>
      <c r="BN426" s="94"/>
      <c r="BO426" s="94"/>
      <c r="BP426" s="42"/>
      <c r="BQ426" s="119"/>
    </row>
    <row r="427" spans="1:69" x14ac:dyDescent="0.3">
      <c r="A427" s="135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5"/>
      <c r="BI427" s="95"/>
      <c r="BJ427" s="95"/>
      <c r="BK427" s="94"/>
      <c r="BL427" s="95"/>
      <c r="BM427" s="96"/>
      <c r="BN427" s="94"/>
      <c r="BO427" s="94"/>
      <c r="BP427" s="42"/>
      <c r="BQ427" s="119"/>
    </row>
    <row r="428" spans="1:69" x14ac:dyDescent="0.3">
      <c r="A428" s="135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5"/>
      <c r="BI428" s="95"/>
      <c r="BJ428" s="95"/>
      <c r="BK428" s="94"/>
      <c r="BL428" s="95"/>
      <c r="BM428" s="96"/>
      <c r="BN428" s="94"/>
      <c r="BO428" s="94"/>
      <c r="BP428" s="42"/>
      <c r="BQ428" s="119"/>
    </row>
    <row r="429" spans="1:69" x14ac:dyDescent="0.3">
      <c r="A429" s="135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5"/>
      <c r="BI429" s="95"/>
      <c r="BJ429" s="95"/>
      <c r="BK429" s="94"/>
      <c r="BL429" s="95"/>
      <c r="BM429" s="96"/>
      <c r="BN429" s="94"/>
      <c r="BO429" s="94"/>
      <c r="BP429" s="42"/>
      <c r="BQ429" s="119"/>
    </row>
    <row r="430" spans="1:69" x14ac:dyDescent="0.3">
      <c r="A430" s="135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5"/>
      <c r="BI430" s="95"/>
      <c r="BJ430" s="95"/>
      <c r="BK430" s="94"/>
      <c r="BL430" s="95"/>
      <c r="BM430" s="96"/>
      <c r="BN430" s="94"/>
      <c r="BO430" s="94"/>
      <c r="BP430" s="42"/>
      <c r="BQ430" s="119"/>
    </row>
    <row r="431" spans="1:69" x14ac:dyDescent="0.3">
      <c r="A431" s="135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5"/>
      <c r="BI431" s="95"/>
      <c r="BJ431" s="95"/>
      <c r="BK431" s="94"/>
      <c r="BL431" s="95"/>
      <c r="BM431" s="96"/>
      <c r="BN431" s="94"/>
      <c r="BO431" s="94"/>
      <c r="BP431" s="42"/>
      <c r="BQ431" s="119"/>
    </row>
    <row r="432" spans="1:69" x14ac:dyDescent="0.3">
      <c r="A432" s="135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5"/>
      <c r="BI432" s="95"/>
      <c r="BJ432" s="95"/>
      <c r="BK432" s="94"/>
      <c r="BL432" s="95"/>
      <c r="BM432" s="96"/>
      <c r="BN432" s="94"/>
      <c r="BO432" s="94"/>
      <c r="BP432" s="42"/>
      <c r="BQ432" s="119"/>
    </row>
    <row r="433" spans="1:69" x14ac:dyDescent="0.3">
      <c r="A433" s="135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5"/>
      <c r="BI433" s="95"/>
      <c r="BJ433" s="95"/>
      <c r="BK433" s="94"/>
      <c r="BL433" s="95"/>
      <c r="BM433" s="96"/>
      <c r="BN433" s="94"/>
      <c r="BO433" s="94"/>
      <c r="BP433" s="42"/>
      <c r="BQ433" s="119"/>
    </row>
    <row r="434" spans="1:69" x14ac:dyDescent="0.3">
      <c r="A434" s="135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5"/>
      <c r="BI434" s="95"/>
      <c r="BJ434" s="95"/>
      <c r="BK434" s="94"/>
      <c r="BL434" s="95"/>
      <c r="BM434" s="96"/>
      <c r="BN434" s="94"/>
      <c r="BO434" s="94"/>
      <c r="BP434" s="42"/>
      <c r="BQ434" s="119"/>
    </row>
    <row r="435" spans="1:69" x14ac:dyDescent="0.3">
      <c r="A435" s="135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5"/>
      <c r="BI435" s="95"/>
      <c r="BJ435" s="95"/>
      <c r="BK435" s="94"/>
      <c r="BL435" s="95"/>
      <c r="BM435" s="96"/>
      <c r="BN435" s="94"/>
      <c r="BO435" s="94"/>
      <c r="BP435" s="42"/>
      <c r="BQ435" s="119"/>
    </row>
    <row r="436" spans="1:69" x14ac:dyDescent="0.3">
      <c r="A436" s="135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5"/>
      <c r="BI436" s="95"/>
      <c r="BJ436" s="95"/>
      <c r="BK436" s="94"/>
      <c r="BL436" s="95"/>
      <c r="BM436" s="96"/>
      <c r="BN436" s="94"/>
      <c r="BO436" s="94"/>
      <c r="BP436" s="42"/>
      <c r="BQ436" s="119"/>
    </row>
    <row r="437" spans="1:69" x14ac:dyDescent="0.3">
      <c r="A437" s="135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5"/>
      <c r="BI437" s="95"/>
      <c r="BJ437" s="95"/>
      <c r="BK437" s="94"/>
      <c r="BL437" s="95"/>
      <c r="BM437" s="96"/>
      <c r="BN437" s="94"/>
      <c r="BO437" s="94"/>
      <c r="BP437" s="42"/>
      <c r="BQ437" s="119"/>
    </row>
    <row r="438" spans="1:69" x14ac:dyDescent="0.3">
      <c r="A438" s="135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5"/>
      <c r="BI438" s="95"/>
      <c r="BJ438" s="95"/>
      <c r="BK438" s="94"/>
      <c r="BL438" s="95"/>
      <c r="BM438" s="96"/>
      <c r="BN438" s="94"/>
      <c r="BO438" s="94"/>
      <c r="BP438" s="42"/>
      <c r="BQ438" s="119"/>
    </row>
    <row r="439" spans="1:69" x14ac:dyDescent="0.3">
      <c r="A439" s="135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5"/>
      <c r="BI439" s="95"/>
      <c r="BJ439" s="95"/>
      <c r="BK439" s="94"/>
      <c r="BL439" s="95"/>
      <c r="BM439" s="96"/>
      <c r="BN439" s="94"/>
      <c r="BO439" s="94"/>
      <c r="BP439" s="42"/>
      <c r="BQ439" s="119"/>
    </row>
    <row r="440" spans="1:69" x14ac:dyDescent="0.3">
      <c r="A440" s="135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5"/>
      <c r="BI440" s="95"/>
      <c r="BJ440" s="95"/>
      <c r="BK440" s="94"/>
      <c r="BL440" s="95"/>
      <c r="BM440" s="96"/>
      <c r="BN440" s="94"/>
      <c r="BO440" s="94"/>
      <c r="BP440" s="42"/>
      <c r="BQ440" s="119"/>
    </row>
    <row r="441" spans="1:69" x14ac:dyDescent="0.3">
      <c r="A441" s="135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5"/>
      <c r="BI441" s="95"/>
      <c r="BJ441" s="95"/>
      <c r="BK441" s="94"/>
      <c r="BL441" s="95"/>
      <c r="BM441" s="96"/>
      <c r="BN441" s="94"/>
      <c r="BO441" s="94"/>
      <c r="BP441" s="42"/>
      <c r="BQ441" s="119"/>
    </row>
    <row r="442" spans="1:69" x14ac:dyDescent="0.3">
      <c r="A442" s="135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5"/>
      <c r="BI442" s="95"/>
      <c r="BJ442" s="95"/>
      <c r="BK442" s="94"/>
      <c r="BL442" s="95"/>
      <c r="BM442" s="96"/>
      <c r="BN442" s="94"/>
      <c r="BO442" s="94"/>
      <c r="BP442" s="42"/>
      <c r="BQ442" s="119"/>
    </row>
    <row r="443" spans="1:69" x14ac:dyDescent="0.3">
      <c r="A443" s="135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5"/>
      <c r="BI443" s="95"/>
      <c r="BJ443" s="95"/>
      <c r="BK443" s="94"/>
      <c r="BL443" s="95"/>
      <c r="BM443" s="96"/>
      <c r="BN443" s="94"/>
      <c r="BO443" s="94"/>
      <c r="BP443" s="42"/>
      <c r="BQ443" s="119"/>
    </row>
    <row r="444" spans="1:69" x14ac:dyDescent="0.3">
      <c r="A444" s="135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5"/>
      <c r="BI444" s="95"/>
      <c r="BJ444" s="95"/>
      <c r="BK444" s="94"/>
      <c r="BL444" s="95"/>
      <c r="BM444" s="96"/>
      <c r="BN444" s="94"/>
      <c r="BO444" s="94"/>
      <c r="BP444" s="42"/>
      <c r="BQ444" s="119"/>
    </row>
    <row r="445" spans="1:69" x14ac:dyDescent="0.3">
      <c r="A445" s="135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5"/>
      <c r="BI445" s="95"/>
      <c r="BJ445" s="95"/>
      <c r="BK445" s="94"/>
      <c r="BL445" s="95"/>
      <c r="BM445" s="96"/>
      <c r="BN445" s="94"/>
      <c r="BO445" s="94"/>
      <c r="BP445" s="42"/>
      <c r="BQ445" s="119"/>
    </row>
    <row r="446" spans="1:69" x14ac:dyDescent="0.3">
      <c r="A446" s="135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5"/>
      <c r="BI446" s="95"/>
      <c r="BJ446" s="95"/>
      <c r="BK446" s="94"/>
      <c r="BL446" s="95"/>
      <c r="BM446" s="96"/>
      <c r="BN446" s="94"/>
      <c r="BO446" s="94"/>
      <c r="BP446" s="42"/>
      <c r="BQ446" s="119"/>
    </row>
    <row r="447" spans="1:69" x14ac:dyDescent="0.3">
      <c r="A447" s="135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5"/>
      <c r="BI447" s="95"/>
      <c r="BJ447" s="95"/>
      <c r="BK447" s="94"/>
      <c r="BL447" s="95"/>
      <c r="BM447" s="96"/>
      <c r="BN447" s="94"/>
      <c r="BO447" s="94"/>
      <c r="BP447" s="42"/>
      <c r="BQ447" s="119"/>
    </row>
    <row r="448" spans="1:69" x14ac:dyDescent="0.3">
      <c r="A448" s="135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5"/>
      <c r="BI448" s="95"/>
      <c r="BJ448" s="95"/>
      <c r="BK448" s="94"/>
      <c r="BL448" s="95"/>
      <c r="BM448" s="96"/>
      <c r="BN448" s="94"/>
      <c r="BO448" s="94"/>
      <c r="BP448" s="42"/>
      <c r="BQ448" s="119"/>
    </row>
    <row r="449" spans="1:69" x14ac:dyDescent="0.3">
      <c r="A449" s="135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5"/>
      <c r="BI449" s="95"/>
      <c r="BJ449" s="95"/>
      <c r="BK449" s="94"/>
      <c r="BL449" s="95"/>
      <c r="BM449" s="96"/>
      <c r="BN449" s="94"/>
      <c r="BO449" s="94"/>
      <c r="BP449" s="42"/>
      <c r="BQ449" s="119"/>
    </row>
    <row r="450" spans="1:69" x14ac:dyDescent="0.3">
      <c r="A450" s="135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5"/>
      <c r="BI450" s="95"/>
      <c r="BJ450" s="95"/>
      <c r="BK450" s="94"/>
      <c r="BL450" s="95"/>
      <c r="BM450" s="96"/>
      <c r="BN450" s="94"/>
      <c r="BO450" s="94"/>
      <c r="BP450" s="42"/>
      <c r="BQ450" s="119"/>
    </row>
    <row r="451" spans="1:69" x14ac:dyDescent="0.3">
      <c r="A451" s="135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5"/>
      <c r="BI451" s="95"/>
      <c r="BJ451" s="95"/>
      <c r="BK451" s="94"/>
      <c r="BL451" s="95"/>
      <c r="BM451" s="96"/>
      <c r="BN451" s="94"/>
      <c r="BO451" s="94"/>
      <c r="BP451" s="42"/>
      <c r="BQ451" s="119"/>
    </row>
    <row r="452" spans="1:69" x14ac:dyDescent="0.3">
      <c r="A452" s="135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5"/>
      <c r="BI452" s="95"/>
      <c r="BJ452" s="95"/>
      <c r="BK452" s="94"/>
      <c r="BL452" s="95"/>
      <c r="BM452" s="96"/>
      <c r="BN452" s="94"/>
      <c r="BO452" s="94"/>
      <c r="BP452" s="42"/>
      <c r="BQ452" s="119"/>
    </row>
    <row r="453" spans="1:69" x14ac:dyDescent="0.3">
      <c r="A453" s="135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5"/>
      <c r="BI453" s="95"/>
      <c r="BJ453" s="95"/>
      <c r="BK453" s="94"/>
      <c r="BL453" s="95"/>
      <c r="BM453" s="96"/>
      <c r="BN453" s="94"/>
      <c r="BO453" s="94"/>
      <c r="BP453" s="42"/>
      <c r="BQ453" s="119"/>
    </row>
    <row r="454" spans="1:69" x14ac:dyDescent="0.3">
      <c r="A454" s="135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5"/>
      <c r="BI454" s="95"/>
      <c r="BJ454" s="95"/>
      <c r="BK454" s="94"/>
      <c r="BL454" s="95"/>
      <c r="BM454" s="96"/>
      <c r="BN454" s="94"/>
      <c r="BO454" s="94"/>
      <c r="BP454" s="42"/>
      <c r="BQ454" s="119"/>
    </row>
    <row r="455" spans="1:69" x14ac:dyDescent="0.3">
      <c r="A455" s="135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5"/>
      <c r="BI455" s="95"/>
      <c r="BJ455" s="95"/>
      <c r="BK455" s="94"/>
      <c r="BL455" s="95"/>
      <c r="BM455" s="96"/>
      <c r="BN455" s="94"/>
      <c r="BO455" s="94"/>
      <c r="BP455" s="42"/>
      <c r="BQ455" s="119"/>
    </row>
    <row r="456" spans="1:69" x14ac:dyDescent="0.3">
      <c r="A456" s="135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5"/>
      <c r="BI456" s="95"/>
      <c r="BJ456" s="95"/>
      <c r="BK456" s="94"/>
      <c r="BL456" s="95"/>
      <c r="BM456" s="96"/>
      <c r="BN456" s="94"/>
      <c r="BO456" s="94"/>
      <c r="BP456" s="42"/>
      <c r="BQ456" s="119"/>
    </row>
    <row r="457" spans="1:69" x14ac:dyDescent="0.3">
      <c r="A457" s="135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5"/>
      <c r="BI457" s="95"/>
      <c r="BJ457" s="95"/>
      <c r="BK457" s="94"/>
      <c r="BL457" s="95"/>
      <c r="BM457" s="96"/>
      <c r="BN457" s="94"/>
      <c r="BO457" s="94"/>
      <c r="BP457" s="42"/>
      <c r="BQ457" s="119"/>
    </row>
    <row r="458" spans="1:69" x14ac:dyDescent="0.3">
      <c r="A458" s="135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5"/>
      <c r="BI458" s="95"/>
      <c r="BJ458" s="95"/>
      <c r="BK458" s="94"/>
      <c r="BL458" s="95"/>
      <c r="BM458" s="96"/>
      <c r="BN458" s="94"/>
      <c r="BO458" s="94"/>
      <c r="BP458" s="42"/>
      <c r="BQ458" s="119"/>
    </row>
    <row r="459" spans="1:69" x14ac:dyDescent="0.3">
      <c r="A459" s="135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5"/>
      <c r="BI459" s="95"/>
      <c r="BJ459" s="95"/>
      <c r="BK459" s="94"/>
      <c r="BL459" s="95"/>
      <c r="BM459" s="96"/>
      <c r="BN459" s="94"/>
      <c r="BO459" s="94"/>
      <c r="BP459" s="42"/>
      <c r="BQ459" s="119"/>
    </row>
    <row r="460" spans="1:69" ht="22.8" customHeight="1" x14ac:dyDescent="0.3">
      <c r="A460" s="135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5"/>
      <c r="BI460" s="95"/>
      <c r="BJ460" s="95"/>
      <c r="BK460" s="94"/>
      <c r="BL460" s="95"/>
      <c r="BM460" s="96"/>
      <c r="BN460" s="94"/>
      <c r="BO460" s="94"/>
      <c r="BP460" s="42"/>
      <c r="BQ460" s="119"/>
    </row>
    <row r="461" spans="1:69" x14ac:dyDescent="0.3">
      <c r="A461" s="135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5"/>
      <c r="BI461" s="95"/>
      <c r="BJ461" s="95"/>
      <c r="BK461" s="94"/>
      <c r="BL461" s="95"/>
      <c r="BM461" s="96"/>
      <c r="BN461" s="94"/>
      <c r="BO461" s="94"/>
      <c r="BP461" s="42"/>
      <c r="BQ461" s="119"/>
    </row>
    <row r="462" spans="1:69" x14ac:dyDescent="0.3">
      <c r="A462" s="135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5"/>
      <c r="BI462" s="95"/>
      <c r="BJ462" s="95"/>
      <c r="BK462" s="94"/>
      <c r="BL462" s="95"/>
      <c r="BM462" s="96"/>
      <c r="BN462" s="94"/>
      <c r="BO462" s="94"/>
      <c r="BP462" s="42"/>
      <c r="BQ462" s="119"/>
    </row>
    <row r="463" spans="1:69" x14ac:dyDescent="0.3">
      <c r="A463" s="135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5"/>
      <c r="BI463" s="95"/>
      <c r="BJ463" s="95"/>
      <c r="BK463" s="94"/>
      <c r="BL463" s="95"/>
      <c r="BM463" s="96"/>
      <c r="BN463" s="94"/>
      <c r="BO463" s="94"/>
      <c r="BP463" s="42"/>
      <c r="BQ463" s="119"/>
    </row>
    <row r="464" spans="1:69" x14ac:dyDescent="0.3">
      <c r="A464" s="135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5"/>
      <c r="BI464" s="95"/>
      <c r="BJ464" s="95"/>
      <c r="BK464" s="94"/>
      <c r="BL464" s="95"/>
      <c r="BM464" s="96"/>
      <c r="BN464" s="94"/>
      <c r="BO464" s="94"/>
      <c r="BP464" s="42"/>
      <c r="BQ464" s="119"/>
    </row>
    <row r="465" spans="1:69" x14ac:dyDescent="0.3">
      <c r="A465" s="135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5"/>
      <c r="BI465" s="95"/>
      <c r="BJ465" s="95"/>
      <c r="BK465" s="94"/>
      <c r="BL465" s="95"/>
      <c r="BM465" s="96"/>
      <c r="BN465" s="94"/>
      <c r="BO465" s="94"/>
      <c r="BP465" s="42"/>
      <c r="BQ465" s="119"/>
    </row>
    <row r="466" spans="1:69" x14ac:dyDescent="0.3">
      <c r="A466" s="135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5"/>
      <c r="BI466" s="95"/>
      <c r="BJ466" s="95"/>
      <c r="BK466" s="94"/>
      <c r="BL466" s="95"/>
      <c r="BM466" s="96"/>
      <c r="BN466" s="94"/>
      <c r="BO466" s="94"/>
      <c r="BP466" s="42"/>
      <c r="BQ466" s="119"/>
    </row>
    <row r="467" spans="1:69" x14ac:dyDescent="0.3">
      <c r="A467" s="135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5"/>
      <c r="BI467" s="95"/>
      <c r="BJ467" s="95"/>
      <c r="BK467" s="94"/>
      <c r="BL467" s="95"/>
      <c r="BM467" s="96"/>
      <c r="BN467" s="94"/>
      <c r="BO467" s="94"/>
      <c r="BP467" s="42"/>
      <c r="BQ467" s="119"/>
    </row>
    <row r="468" spans="1:69" x14ac:dyDescent="0.3">
      <c r="A468" s="135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5"/>
      <c r="BI468" s="95"/>
      <c r="BJ468" s="95"/>
      <c r="BK468" s="94"/>
      <c r="BL468" s="95"/>
      <c r="BM468" s="96"/>
      <c r="BN468" s="94"/>
      <c r="BO468" s="94"/>
      <c r="BP468" s="42"/>
      <c r="BQ468" s="119"/>
    </row>
    <row r="469" spans="1:69" x14ac:dyDescent="0.3">
      <c r="A469" s="135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5"/>
      <c r="BI469" s="95"/>
      <c r="BJ469" s="95"/>
      <c r="BK469" s="94"/>
      <c r="BL469" s="95"/>
      <c r="BM469" s="96"/>
      <c r="BN469" s="94"/>
      <c r="BO469" s="94"/>
      <c r="BP469" s="42"/>
      <c r="BQ469" s="119"/>
    </row>
    <row r="470" spans="1:69" x14ac:dyDescent="0.3">
      <c r="A470" s="135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5"/>
      <c r="BI470" s="95"/>
      <c r="BJ470" s="95"/>
      <c r="BK470" s="94"/>
      <c r="BL470" s="95"/>
      <c r="BM470" s="96"/>
      <c r="BN470" s="94"/>
      <c r="BO470" s="94"/>
      <c r="BP470" s="42"/>
      <c r="BQ470" s="119"/>
    </row>
    <row r="471" spans="1:69" x14ac:dyDescent="0.3">
      <c r="A471" s="135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5"/>
      <c r="BI471" s="95"/>
      <c r="BJ471" s="95"/>
      <c r="BK471" s="94"/>
      <c r="BL471" s="95"/>
      <c r="BM471" s="96"/>
      <c r="BN471" s="94"/>
      <c r="BO471" s="94"/>
      <c r="BP471" s="42"/>
      <c r="BQ471" s="119"/>
    </row>
    <row r="472" spans="1:69" ht="22.8" customHeight="1" x14ac:dyDescent="0.3">
      <c r="A472" s="135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5"/>
      <c r="BI472" s="95"/>
      <c r="BJ472" s="95"/>
      <c r="BK472" s="94"/>
      <c r="BL472" s="95"/>
      <c r="BM472" s="96"/>
      <c r="BN472" s="94"/>
      <c r="BO472" s="94"/>
      <c r="BP472" s="42"/>
      <c r="BQ472" s="119"/>
    </row>
    <row r="473" spans="1:69" ht="22.8" customHeight="1" x14ac:dyDescent="0.3">
      <c r="A473" s="135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5"/>
      <c r="BI473" s="95"/>
      <c r="BJ473" s="95"/>
      <c r="BK473" s="94"/>
      <c r="BL473" s="95"/>
      <c r="BM473" s="96"/>
      <c r="BN473" s="94"/>
      <c r="BO473" s="94"/>
      <c r="BP473" s="42"/>
      <c r="BQ473" s="119"/>
    </row>
    <row r="474" spans="1:69" ht="22.8" customHeight="1" x14ac:dyDescent="0.3">
      <c r="A474" s="135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5"/>
      <c r="BI474" s="95"/>
      <c r="BJ474" s="95"/>
      <c r="BK474" s="94"/>
      <c r="BL474" s="95"/>
      <c r="BM474" s="96"/>
      <c r="BN474" s="94"/>
      <c r="BO474" s="94"/>
      <c r="BP474" s="42"/>
      <c r="BQ474" s="119"/>
    </row>
    <row r="475" spans="1:69" ht="22.8" customHeight="1" x14ac:dyDescent="0.3">
      <c r="A475" s="135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5"/>
      <c r="BI475" s="95"/>
      <c r="BJ475" s="95"/>
      <c r="BK475" s="94"/>
      <c r="BL475" s="95"/>
      <c r="BM475" s="96"/>
      <c r="BN475" s="94"/>
      <c r="BO475" s="94"/>
      <c r="BP475" s="42"/>
      <c r="BQ475" s="119"/>
    </row>
    <row r="476" spans="1:69" ht="22.8" customHeight="1" x14ac:dyDescent="0.3">
      <c r="A476" s="135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5"/>
      <c r="BI476" s="95"/>
      <c r="BJ476" s="95"/>
      <c r="BK476" s="94"/>
      <c r="BL476" s="95"/>
      <c r="BM476" s="96"/>
      <c r="BN476" s="94"/>
      <c r="BO476" s="94"/>
      <c r="BP476" s="42"/>
      <c r="BQ476" s="119"/>
    </row>
    <row r="477" spans="1:69" ht="22.8" customHeight="1" x14ac:dyDescent="0.3">
      <c r="A477" s="135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5"/>
      <c r="BI477" s="95"/>
      <c r="BJ477" s="95"/>
      <c r="BK477" s="94"/>
      <c r="BL477" s="95"/>
      <c r="BM477" s="96"/>
      <c r="BN477" s="94"/>
      <c r="BO477" s="94"/>
      <c r="BP477" s="42"/>
      <c r="BQ477" s="119"/>
    </row>
    <row r="478" spans="1:69" ht="22.8" customHeight="1" x14ac:dyDescent="0.3">
      <c r="A478" s="135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5"/>
      <c r="BI478" s="95"/>
      <c r="BJ478" s="95"/>
      <c r="BK478" s="94"/>
      <c r="BL478" s="95"/>
      <c r="BM478" s="96"/>
      <c r="BN478" s="94"/>
      <c r="BO478" s="94"/>
      <c r="BP478" s="42"/>
      <c r="BQ478" s="119"/>
    </row>
    <row r="479" spans="1:69" ht="22.8" customHeight="1" x14ac:dyDescent="0.3">
      <c r="A479" s="135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5"/>
      <c r="BI479" s="95"/>
      <c r="BJ479" s="95"/>
      <c r="BK479" s="94"/>
      <c r="BL479" s="95"/>
      <c r="BM479" s="96"/>
      <c r="BN479" s="94"/>
      <c r="BO479" s="94"/>
      <c r="BP479" s="42"/>
      <c r="BQ479" s="119"/>
    </row>
    <row r="480" spans="1:69" ht="22.8" customHeight="1" x14ac:dyDescent="0.3">
      <c r="A480" s="135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5"/>
      <c r="BI480" s="95"/>
      <c r="BJ480" s="95"/>
      <c r="BK480" s="94"/>
      <c r="BL480" s="95"/>
      <c r="BM480" s="96"/>
      <c r="BN480" s="94"/>
      <c r="BO480" s="94"/>
      <c r="BP480" s="42"/>
      <c r="BQ480" s="119"/>
    </row>
    <row r="481" spans="1:69" ht="22.8" customHeight="1" x14ac:dyDescent="0.3">
      <c r="A481" s="135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5"/>
      <c r="BI481" s="95"/>
      <c r="BJ481" s="95"/>
      <c r="BK481" s="94"/>
      <c r="BL481" s="95"/>
      <c r="BM481" s="96"/>
      <c r="BN481" s="94"/>
      <c r="BO481" s="94"/>
      <c r="BP481" s="42"/>
      <c r="BQ481" s="119"/>
    </row>
    <row r="482" spans="1:69" ht="22.8" customHeight="1" x14ac:dyDescent="0.3">
      <c r="A482" s="135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5"/>
      <c r="BI482" s="95"/>
      <c r="BJ482" s="95"/>
      <c r="BK482" s="94"/>
      <c r="BL482" s="95"/>
      <c r="BM482" s="96"/>
      <c r="BN482" s="94"/>
      <c r="BO482" s="94"/>
      <c r="BP482" s="42"/>
      <c r="BQ482" s="119"/>
    </row>
    <row r="483" spans="1:69" ht="22.8" customHeight="1" x14ac:dyDescent="0.3">
      <c r="A483" s="135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5"/>
      <c r="BI483" s="95"/>
      <c r="BJ483" s="95"/>
      <c r="BK483" s="94"/>
      <c r="BL483" s="95"/>
      <c r="BM483" s="96"/>
      <c r="BN483" s="94"/>
      <c r="BO483" s="94"/>
      <c r="BP483" s="42"/>
      <c r="BQ483" s="119"/>
    </row>
    <row r="484" spans="1:69" ht="22.8" customHeight="1" x14ac:dyDescent="0.3">
      <c r="A484" s="135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5"/>
      <c r="BI484" s="95"/>
      <c r="BJ484" s="95"/>
      <c r="BK484" s="94"/>
      <c r="BL484" s="95"/>
      <c r="BM484" s="96"/>
      <c r="BN484" s="94"/>
      <c r="BO484" s="94"/>
      <c r="BP484" s="42"/>
      <c r="BQ484" s="119"/>
    </row>
    <row r="485" spans="1:69" ht="22.8" customHeight="1" x14ac:dyDescent="0.3">
      <c r="A485" s="135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5"/>
      <c r="BI485" s="95"/>
      <c r="BJ485" s="95"/>
      <c r="BK485" s="94"/>
      <c r="BL485" s="95"/>
      <c r="BM485" s="96"/>
      <c r="BN485" s="94"/>
      <c r="BO485" s="94"/>
      <c r="BP485" s="42"/>
      <c r="BQ485" s="119"/>
    </row>
    <row r="486" spans="1:69" x14ac:dyDescent="0.3">
      <c r="A486" s="135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5"/>
      <c r="BI486" s="95"/>
      <c r="BJ486" s="95"/>
      <c r="BK486" s="94"/>
      <c r="BL486" s="95"/>
      <c r="BM486" s="96"/>
      <c r="BN486" s="94"/>
      <c r="BO486" s="94"/>
      <c r="BP486" s="42"/>
      <c r="BQ486" s="119"/>
    </row>
    <row r="487" spans="1:69" x14ac:dyDescent="0.3">
      <c r="A487" s="135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5"/>
      <c r="BI487" s="95"/>
      <c r="BJ487" s="95"/>
      <c r="BK487" s="94"/>
      <c r="BL487" s="95"/>
      <c r="BM487" s="96"/>
      <c r="BN487" s="94"/>
      <c r="BO487" s="94"/>
      <c r="BP487" s="42"/>
      <c r="BQ487" s="119"/>
    </row>
    <row r="488" spans="1:69" x14ac:dyDescent="0.3">
      <c r="A488" s="135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5"/>
      <c r="BI488" s="95"/>
      <c r="BJ488" s="95"/>
      <c r="BK488" s="94"/>
      <c r="BL488" s="95"/>
      <c r="BM488" s="96"/>
      <c r="BN488" s="94"/>
      <c r="BO488" s="94"/>
      <c r="BP488" s="42"/>
      <c r="BQ488" s="119"/>
    </row>
    <row r="489" spans="1:69" x14ac:dyDescent="0.3">
      <c r="A489" s="135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5"/>
      <c r="BI489" s="95"/>
      <c r="BJ489" s="95"/>
      <c r="BK489" s="94"/>
      <c r="BL489" s="95"/>
      <c r="BM489" s="96"/>
      <c r="BN489" s="94"/>
      <c r="BO489" s="94"/>
      <c r="BP489" s="42"/>
      <c r="BQ489" s="119"/>
    </row>
    <row r="490" spans="1:69" ht="22.8" customHeight="1" x14ac:dyDescent="0.3">
      <c r="A490" s="135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5"/>
      <c r="BI490" s="95"/>
      <c r="BJ490" s="95"/>
      <c r="BK490" s="94"/>
      <c r="BL490" s="95"/>
      <c r="BM490" s="96"/>
      <c r="BN490" s="94"/>
      <c r="BO490" s="94"/>
      <c r="BP490" s="42"/>
      <c r="BQ490" s="119"/>
    </row>
    <row r="491" spans="1:69" x14ac:dyDescent="0.3">
      <c r="A491" s="135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5"/>
      <c r="BI491" s="95"/>
      <c r="BJ491" s="95"/>
      <c r="BK491" s="94"/>
      <c r="BL491" s="95"/>
      <c r="BM491" s="96"/>
      <c r="BN491" s="94"/>
      <c r="BO491" s="94"/>
      <c r="BP491" s="42"/>
      <c r="BQ491" s="119"/>
    </row>
    <row r="492" spans="1:69" x14ac:dyDescent="0.3">
      <c r="A492" s="135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5"/>
      <c r="BI492" s="95"/>
      <c r="BJ492" s="95"/>
      <c r="BK492" s="94"/>
      <c r="BL492" s="95"/>
      <c r="BM492" s="96"/>
      <c r="BN492" s="94"/>
      <c r="BO492" s="94"/>
      <c r="BP492" s="42"/>
      <c r="BQ492" s="119"/>
    </row>
    <row r="493" spans="1:69" ht="22.8" customHeight="1" x14ac:dyDescent="0.3">
      <c r="A493" s="135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5"/>
      <c r="BI493" s="95"/>
      <c r="BJ493" s="95"/>
      <c r="BK493" s="94"/>
      <c r="BL493" s="95"/>
      <c r="BM493" s="96"/>
      <c r="BN493" s="94"/>
      <c r="BO493" s="94"/>
      <c r="BP493" s="42"/>
      <c r="BQ493" s="119"/>
    </row>
    <row r="494" spans="1:69" x14ac:dyDescent="0.3">
      <c r="A494" s="135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5"/>
      <c r="BI494" s="95"/>
      <c r="BJ494" s="95"/>
      <c r="BK494" s="94"/>
      <c r="BL494" s="95"/>
      <c r="BM494" s="96"/>
      <c r="BN494" s="94"/>
      <c r="BO494" s="94"/>
      <c r="BP494" s="42"/>
      <c r="BQ494" s="119"/>
    </row>
    <row r="495" spans="1:69" ht="22.8" customHeight="1" x14ac:dyDescent="0.3">
      <c r="A495" s="135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5"/>
      <c r="BI495" s="95"/>
      <c r="BJ495" s="95"/>
      <c r="BK495" s="94"/>
      <c r="BL495" s="95"/>
      <c r="BM495" s="96"/>
      <c r="BN495" s="94"/>
      <c r="BO495" s="94"/>
      <c r="BP495" s="42"/>
      <c r="BQ495" s="119"/>
    </row>
    <row r="496" spans="1:69" ht="22.8" customHeight="1" x14ac:dyDescent="0.3">
      <c r="A496" s="135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5"/>
      <c r="BI496" s="95"/>
      <c r="BJ496" s="95"/>
      <c r="BK496" s="94"/>
      <c r="BL496" s="95"/>
      <c r="BM496" s="96"/>
      <c r="BN496" s="94"/>
      <c r="BO496" s="94"/>
      <c r="BP496" s="42"/>
      <c r="BQ496" s="119"/>
    </row>
    <row r="497" spans="1:69" ht="22.8" customHeight="1" x14ac:dyDescent="0.3">
      <c r="A497" s="135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5"/>
      <c r="BI497" s="95"/>
      <c r="BJ497" s="95"/>
      <c r="BK497" s="94"/>
      <c r="BL497" s="95"/>
      <c r="BM497" s="96"/>
      <c r="BN497" s="94"/>
      <c r="BO497" s="94"/>
      <c r="BP497" s="42"/>
      <c r="BQ497" s="119"/>
    </row>
    <row r="498" spans="1:69" ht="22.8" customHeight="1" x14ac:dyDescent="0.3">
      <c r="A498" s="135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5"/>
      <c r="BI498" s="95"/>
      <c r="BJ498" s="95"/>
      <c r="BK498" s="94"/>
      <c r="BL498" s="95"/>
      <c r="BM498" s="96"/>
      <c r="BN498" s="94"/>
      <c r="BO498" s="94"/>
      <c r="BP498" s="42"/>
      <c r="BQ498" s="119"/>
    </row>
    <row r="499" spans="1:69" ht="22.8" customHeight="1" x14ac:dyDescent="0.3">
      <c r="A499" s="135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5"/>
      <c r="BI499" s="95"/>
      <c r="BJ499" s="95"/>
      <c r="BK499" s="94"/>
      <c r="BL499" s="95"/>
      <c r="BM499" s="96"/>
      <c r="BN499" s="94"/>
      <c r="BO499" s="94"/>
      <c r="BP499" s="42"/>
      <c r="BQ499" s="119"/>
    </row>
    <row r="500" spans="1:69" ht="22.8" customHeight="1" x14ac:dyDescent="0.3">
      <c r="A500" s="135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5"/>
      <c r="BI500" s="95"/>
      <c r="BJ500" s="95"/>
      <c r="BK500" s="94"/>
      <c r="BL500" s="95"/>
      <c r="BM500" s="96"/>
      <c r="BN500" s="94"/>
      <c r="BO500" s="94"/>
      <c r="BP500" s="42"/>
      <c r="BQ500" s="119"/>
    </row>
    <row r="501" spans="1:69" x14ac:dyDescent="0.3">
      <c r="A501" s="135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5"/>
      <c r="BI501" s="95"/>
      <c r="BJ501" s="95"/>
      <c r="BK501" s="94"/>
      <c r="BL501" s="95"/>
      <c r="BM501" s="96"/>
      <c r="BN501" s="94"/>
      <c r="BO501" s="94"/>
      <c r="BP501" s="42"/>
      <c r="BQ501" s="119"/>
    </row>
    <row r="502" spans="1:69" ht="22.8" customHeight="1" x14ac:dyDescent="0.3">
      <c r="A502" s="135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5"/>
      <c r="BI502" s="95"/>
      <c r="BJ502" s="95"/>
      <c r="BK502" s="94"/>
      <c r="BL502" s="95"/>
      <c r="BM502" s="96"/>
      <c r="BN502" s="94"/>
      <c r="BO502" s="94"/>
      <c r="BP502" s="42"/>
      <c r="BQ502" s="119"/>
    </row>
    <row r="503" spans="1:69" x14ac:dyDescent="0.3">
      <c r="A503" s="135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5"/>
      <c r="BI503" s="95"/>
      <c r="BJ503" s="95"/>
      <c r="BK503" s="94"/>
      <c r="BL503" s="95"/>
      <c r="BM503" s="96"/>
      <c r="BN503" s="94"/>
      <c r="BO503" s="94"/>
      <c r="BP503" s="42"/>
      <c r="BQ503" s="119"/>
    </row>
    <row r="504" spans="1:69" ht="22.8" customHeight="1" x14ac:dyDescent="0.3">
      <c r="A504" s="135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5"/>
      <c r="BI504" s="95"/>
      <c r="BJ504" s="95"/>
      <c r="BK504" s="94"/>
      <c r="BL504" s="95"/>
      <c r="BM504" s="96"/>
      <c r="BN504" s="94"/>
      <c r="BO504" s="94"/>
      <c r="BP504" s="42"/>
      <c r="BQ504" s="119"/>
    </row>
    <row r="505" spans="1:69" x14ac:dyDescent="0.3">
      <c r="A505" s="135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5"/>
      <c r="BI505" s="95"/>
      <c r="BJ505" s="95"/>
      <c r="BK505" s="94"/>
      <c r="BL505" s="95"/>
      <c r="BM505" s="96"/>
      <c r="BN505" s="94"/>
      <c r="BO505" s="94"/>
      <c r="BP505" s="42"/>
      <c r="BQ505" s="119"/>
    </row>
    <row r="506" spans="1:69" x14ac:dyDescent="0.3">
      <c r="A506" s="135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5"/>
      <c r="BI506" s="95"/>
      <c r="BJ506" s="95"/>
      <c r="BK506" s="94"/>
      <c r="BL506" s="95"/>
      <c r="BM506" s="96"/>
      <c r="BN506" s="94"/>
      <c r="BO506" s="94"/>
      <c r="BP506" s="42"/>
      <c r="BQ506" s="119"/>
    </row>
    <row r="507" spans="1:69" x14ac:dyDescent="0.3">
      <c r="A507" s="135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5"/>
      <c r="BI507" s="95"/>
      <c r="BJ507" s="95"/>
      <c r="BK507" s="94"/>
      <c r="BL507" s="95"/>
      <c r="BM507" s="96"/>
      <c r="BN507" s="94"/>
      <c r="BO507" s="94"/>
      <c r="BP507" s="42"/>
      <c r="BQ507" s="119"/>
    </row>
    <row r="508" spans="1:69" x14ac:dyDescent="0.3">
      <c r="A508" s="135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5"/>
      <c r="BI508" s="95"/>
      <c r="BJ508" s="95"/>
      <c r="BK508" s="94"/>
      <c r="BL508" s="95"/>
      <c r="BM508" s="96"/>
      <c r="BN508" s="94"/>
      <c r="BO508" s="94"/>
      <c r="BP508" s="42"/>
      <c r="BQ508" s="119"/>
    </row>
    <row r="509" spans="1:69" x14ac:dyDescent="0.3">
      <c r="A509" s="135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5"/>
      <c r="BI509" s="95"/>
      <c r="BJ509" s="95"/>
      <c r="BK509" s="94"/>
      <c r="BL509" s="95"/>
      <c r="BM509" s="96"/>
      <c r="BN509" s="94"/>
      <c r="BO509" s="94"/>
      <c r="BP509" s="42"/>
      <c r="BQ509" s="119"/>
    </row>
    <row r="510" spans="1:69" x14ac:dyDescent="0.3">
      <c r="A510" s="135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5"/>
      <c r="BI510" s="95"/>
      <c r="BJ510" s="95"/>
      <c r="BK510" s="94"/>
      <c r="BL510" s="95"/>
      <c r="BM510" s="96"/>
      <c r="BN510" s="94"/>
      <c r="BO510" s="94"/>
      <c r="BP510" s="42"/>
      <c r="BQ510" s="119"/>
    </row>
    <row r="511" spans="1:69" x14ac:dyDescent="0.3">
      <c r="A511" s="135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5"/>
      <c r="BI511" s="95"/>
      <c r="BJ511" s="95"/>
      <c r="BK511" s="94"/>
      <c r="BL511" s="95"/>
      <c r="BM511" s="96"/>
      <c r="BN511" s="94"/>
      <c r="BO511" s="94"/>
      <c r="BP511" s="42"/>
      <c r="BQ511" s="119"/>
    </row>
    <row r="512" spans="1:69" x14ac:dyDescent="0.3">
      <c r="A512" s="135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5"/>
      <c r="BI512" s="95"/>
      <c r="BJ512" s="95"/>
      <c r="BK512" s="94"/>
      <c r="BL512" s="95"/>
      <c r="BM512" s="96"/>
      <c r="BN512" s="94"/>
      <c r="BO512" s="94"/>
      <c r="BP512" s="42"/>
      <c r="BQ512" s="119"/>
    </row>
    <row r="513" spans="1:69" ht="22.8" customHeight="1" x14ac:dyDescent="0.3">
      <c r="A513" s="135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5"/>
      <c r="BI513" s="95"/>
      <c r="BJ513" s="95"/>
      <c r="BK513" s="94"/>
      <c r="BL513" s="95"/>
      <c r="BM513" s="96"/>
      <c r="BN513" s="94"/>
      <c r="BO513" s="94"/>
      <c r="BP513" s="42"/>
      <c r="BQ513" s="119"/>
    </row>
    <row r="514" spans="1:69" ht="22.8" customHeight="1" x14ac:dyDescent="0.3">
      <c r="A514" s="135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5"/>
      <c r="BI514" s="95"/>
      <c r="BJ514" s="95"/>
      <c r="BK514" s="94"/>
      <c r="BL514" s="95"/>
      <c r="BM514" s="96"/>
      <c r="BN514" s="94"/>
      <c r="BO514" s="94"/>
      <c r="BP514" s="42"/>
      <c r="BQ514" s="119"/>
    </row>
    <row r="515" spans="1:69" x14ac:dyDescent="0.3">
      <c r="A515" s="135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5"/>
      <c r="BI515" s="95"/>
      <c r="BJ515" s="95"/>
      <c r="BK515" s="94"/>
      <c r="BL515" s="95"/>
      <c r="BM515" s="96"/>
      <c r="BN515" s="94"/>
      <c r="BO515" s="94"/>
      <c r="BP515" s="42"/>
      <c r="BQ515" s="119"/>
    </row>
    <row r="516" spans="1:69" ht="22.8" customHeight="1" x14ac:dyDescent="0.3">
      <c r="A516" s="135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5"/>
      <c r="BI516" s="95"/>
      <c r="BJ516" s="95"/>
      <c r="BK516" s="94"/>
      <c r="BL516" s="95"/>
      <c r="BM516" s="96"/>
      <c r="BN516" s="94"/>
      <c r="BO516" s="94"/>
      <c r="BP516" s="42"/>
      <c r="BQ516" s="119"/>
    </row>
    <row r="517" spans="1:69" ht="22.8" customHeight="1" x14ac:dyDescent="0.3">
      <c r="A517" s="135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5"/>
      <c r="BI517" s="95"/>
      <c r="BJ517" s="95"/>
      <c r="BK517" s="94"/>
      <c r="BL517" s="95"/>
      <c r="BM517" s="96"/>
      <c r="BN517" s="94"/>
      <c r="BO517" s="94"/>
      <c r="BP517" s="42"/>
      <c r="BQ517" s="119"/>
    </row>
    <row r="518" spans="1:69" x14ac:dyDescent="0.3">
      <c r="A518" s="135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5"/>
      <c r="BI518" s="95"/>
      <c r="BJ518" s="95"/>
      <c r="BK518" s="94"/>
      <c r="BL518" s="95"/>
      <c r="BM518" s="96"/>
      <c r="BN518" s="94"/>
      <c r="BO518" s="94"/>
      <c r="BP518" s="42"/>
      <c r="BQ518" s="119"/>
    </row>
    <row r="519" spans="1:69" x14ac:dyDescent="0.3">
      <c r="A519" s="135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5"/>
      <c r="BI519" s="95"/>
      <c r="BJ519" s="95"/>
      <c r="BK519" s="94"/>
      <c r="BL519" s="95"/>
      <c r="BM519" s="96"/>
      <c r="BN519" s="94"/>
      <c r="BO519" s="94"/>
      <c r="BP519" s="42"/>
      <c r="BQ519" s="119"/>
    </row>
    <row r="520" spans="1:69" x14ac:dyDescent="0.3">
      <c r="A520" s="135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5"/>
      <c r="BI520" s="95"/>
      <c r="BJ520" s="95"/>
      <c r="BK520" s="94"/>
      <c r="BL520" s="95"/>
      <c r="BM520" s="96"/>
      <c r="BN520" s="94"/>
      <c r="BO520" s="94"/>
      <c r="BP520" s="42"/>
      <c r="BQ520" s="119"/>
    </row>
    <row r="521" spans="1:69" x14ac:dyDescent="0.3">
      <c r="A521" s="135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5"/>
      <c r="BI521" s="95"/>
      <c r="BJ521" s="95"/>
      <c r="BK521" s="94"/>
      <c r="BL521" s="95"/>
      <c r="BM521" s="96"/>
      <c r="BN521" s="94"/>
      <c r="BO521" s="94"/>
      <c r="BP521" s="42"/>
      <c r="BQ521" s="119"/>
    </row>
    <row r="522" spans="1:69" x14ac:dyDescent="0.3">
      <c r="A522" s="135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5"/>
      <c r="BI522" s="95"/>
      <c r="BJ522" s="95"/>
      <c r="BK522" s="94"/>
      <c r="BL522" s="95"/>
      <c r="BM522" s="96"/>
      <c r="BN522" s="94"/>
      <c r="BO522" s="94"/>
      <c r="BP522" s="42"/>
      <c r="BQ522" s="119"/>
    </row>
    <row r="523" spans="1:69" x14ac:dyDescent="0.3">
      <c r="A523" s="135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5"/>
      <c r="BI523" s="95"/>
      <c r="BJ523" s="95"/>
      <c r="BK523" s="94"/>
      <c r="BL523" s="95"/>
      <c r="BM523" s="96"/>
      <c r="BN523" s="94"/>
      <c r="BO523" s="94"/>
      <c r="BP523" s="42"/>
      <c r="BQ523" s="119"/>
    </row>
    <row r="524" spans="1:69" x14ac:dyDescent="0.3">
      <c r="A524" s="135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5"/>
      <c r="BI524" s="95"/>
      <c r="BJ524" s="95"/>
      <c r="BK524" s="94"/>
      <c r="BL524" s="95"/>
      <c r="BM524" s="96"/>
      <c r="BN524" s="94"/>
      <c r="BO524" s="94"/>
      <c r="BP524" s="42"/>
      <c r="BQ524" s="119"/>
    </row>
    <row r="525" spans="1:69" x14ac:dyDescent="0.3">
      <c r="A525" s="135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5"/>
      <c r="BI525" s="95"/>
      <c r="BJ525" s="95"/>
      <c r="BK525" s="94"/>
      <c r="BL525" s="95"/>
      <c r="BM525" s="96"/>
      <c r="BN525" s="94"/>
      <c r="BO525" s="94"/>
      <c r="BP525" s="42"/>
      <c r="BQ525" s="119"/>
    </row>
    <row r="526" spans="1:69" x14ac:dyDescent="0.3">
      <c r="A526" s="135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5"/>
      <c r="BI526" s="95"/>
      <c r="BJ526" s="95"/>
      <c r="BK526" s="94"/>
      <c r="BL526" s="95"/>
      <c r="BM526" s="96"/>
      <c r="BN526" s="94"/>
      <c r="BO526" s="94"/>
      <c r="BP526" s="42"/>
      <c r="BQ526" s="119"/>
    </row>
    <row r="527" spans="1:69" x14ac:dyDescent="0.3">
      <c r="A527" s="135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5"/>
      <c r="BI527" s="95"/>
      <c r="BJ527" s="95"/>
      <c r="BK527" s="94"/>
      <c r="BL527" s="95"/>
      <c r="BM527" s="96"/>
      <c r="BN527" s="94"/>
      <c r="BO527" s="94"/>
      <c r="BP527" s="42"/>
      <c r="BQ527" s="119"/>
    </row>
    <row r="528" spans="1:69" x14ac:dyDescent="0.3">
      <c r="A528" s="135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5"/>
      <c r="BI528" s="95"/>
      <c r="BJ528" s="95"/>
      <c r="BK528" s="94"/>
      <c r="BL528" s="95"/>
      <c r="BM528" s="96"/>
      <c r="BN528" s="94"/>
      <c r="BO528" s="94"/>
      <c r="BP528" s="42"/>
      <c r="BQ528" s="119"/>
    </row>
    <row r="529" spans="1:69" x14ac:dyDescent="0.3">
      <c r="A529" s="135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5"/>
      <c r="BI529" s="95"/>
      <c r="BJ529" s="95"/>
      <c r="BK529" s="94"/>
      <c r="BL529" s="95"/>
      <c r="BM529" s="96"/>
      <c r="BN529" s="94"/>
      <c r="BO529" s="94"/>
      <c r="BP529" s="42"/>
      <c r="BQ529" s="119"/>
    </row>
    <row r="530" spans="1:69" x14ac:dyDescent="0.3">
      <c r="A530" s="135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5"/>
      <c r="BI530" s="95"/>
      <c r="BJ530" s="95"/>
      <c r="BK530" s="94"/>
      <c r="BL530" s="95"/>
      <c r="BM530" s="96"/>
      <c r="BN530" s="94"/>
      <c r="BO530" s="94"/>
      <c r="BP530" s="42"/>
      <c r="BQ530" s="119"/>
    </row>
    <row r="531" spans="1:69" x14ac:dyDescent="0.3">
      <c r="A531" s="135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5"/>
      <c r="BI531" s="95"/>
      <c r="BJ531" s="95"/>
      <c r="BK531" s="94"/>
      <c r="BL531" s="95"/>
      <c r="BM531" s="96"/>
      <c r="BN531" s="94"/>
      <c r="BO531" s="94"/>
      <c r="BP531" s="42"/>
      <c r="BQ531" s="119"/>
    </row>
    <row r="532" spans="1:69" x14ac:dyDescent="0.3">
      <c r="A532" s="135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5"/>
      <c r="BI532" s="95"/>
      <c r="BJ532" s="95"/>
      <c r="BK532" s="94"/>
      <c r="BL532" s="95"/>
      <c r="BM532" s="96"/>
      <c r="BN532" s="94"/>
      <c r="BO532" s="94"/>
      <c r="BP532" s="42"/>
      <c r="BQ532" s="119"/>
    </row>
    <row r="533" spans="1:69" x14ac:dyDescent="0.3">
      <c r="A533" s="135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5"/>
      <c r="BI533" s="95"/>
      <c r="BJ533" s="95"/>
      <c r="BK533" s="94"/>
      <c r="BL533" s="95"/>
      <c r="BM533" s="96"/>
      <c r="BN533" s="94"/>
      <c r="BO533" s="94"/>
      <c r="BP533" s="42"/>
      <c r="BQ533" s="119"/>
    </row>
    <row r="534" spans="1:69" x14ac:dyDescent="0.3">
      <c r="A534" s="135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5"/>
      <c r="BI534" s="95"/>
      <c r="BJ534" s="95"/>
      <c r="BK534" s="94"/>
      <c r="BL534" s="95"/>
      <c r="BM534" s="96"/>
      <c r="BN534" s="94"/>
      <c r="BO534" s="94"/>
      <c r="BP534" s="42"/>
      <c r="BQ534" s="119"/>
    </row>
    <row r="535" spans="1:69" x14ac:dyDescent="0.3">
      <c r="A535" s="135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5"/>
      <c r="BI535" s="95"/>
      <c r="BJ535" s="95"/>
      <c r="BK535" s="94"/>
      <c r="BL535" s="95"/>
      <c r="BM535" s="96"/>
      <c r="BN535" s="94"/>
      <c r="BO535" s="94"/>
      <c r="BP535" s="42"/>
      <c r="BQ535" s="119"/>
    </row>
    <row r="536" spans="1:69" x14ac:dyDescent="0.3">
      <c r="A536" s="135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5"/>
      <c r="BI536" s="95"/>
      <c r="BJ536" s="95"/>
      <c r="BK536" s="94"/>
      <c r="BL536" s="95"/>
      <c r="BM536" s="96"/>
      <c r="BN536" s="94"/>
      <c r="BO536" s="94"/>
      <c r="BP536" s="42"/>
      <c r="BQ536" s="119"/>
    </row>
    <row r="537" spans="1:69" ht="22.8" customHeight="1" x14ac:dyDescent="0.3">
      <c r="A537" s="135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5"/>
      <c r="BI537" s="95"/>
      <c r="BJ537" s="95"/>
      <c r="BK537" s="94"/>
      <c r="BL537" s="95"/>
      <c r="BM537" s="96"/>
      <c r="BN537" s="94"/>
      <c r="BO537" s="94"/>
      <c r="BP537" s="42"/>
      <c r="BQ537" s="119"/>
    </row>
    <row r="538" spans="1:69" ht="22.8" customHeight="1" x14ac:dyDescent="0.3">
      <c r="A538" s="135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5"/>
      <c r="BI538" s="95"/>
      <c r="BJ538" s="95"/>
      <c r="BK538" s="94"/>
      <c r="BL538" s="95"/>
      <c r="BM538" s="96"/>
      <c r="BN538" s="94"/>
      <c r="BO538" s="94"/>
      <c r="BP538" s="42"/>
      <c r="BQ538" s="119"/>
    </row>
    <row r="539" spans="1:69" x14ac:dyDescent="0.3">
      <c r="A539" s="135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5"/>
      <c r="BI539" s="95"/>
      <c r="BJ539" s="95"/>
      <c r="BK539" s="94"/>
      <c r="BL539" s="95"/>
      <c r="BM539" s="96"/>
      <c r="BN539" s="94"/>
      <c r="BO539" s="94"/>
      <c r="BP539" s="42"/>
      <c r="BQ539" s="119"/>
    </row>
    <row r="540" spans="1:69" x14ac:dyDescent="0.3">
      <c r="A540" s="135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5"/>
      <c r="BI540" s="95"/>
      <c r="BJ540" s="95"/>
      <c r="BK540" s="94"/>
      <c r="BL540" s="95"/>
      <c r="BM540" s="96"/>
      <c r="BN540" s="94"/>
      <c r="BO540" s="94"/>
      <c r="BP540" s="42"/>
      <c r="BQ540" s="119"/>
    </row>
    <row r="541" spans="1:69" x14ac:dyDescent="0.3">
      <c r="A541" s="135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5"/>
      <c r="BI541" s="95"/>
      <c r="BJ541" s="95"/>
      <c r="BK541" s="94"/>
      <c r="BL541" s="95"/>
      <c r="BM541" s="96"/>
      <c r="BN541" s="94"/>
      <c r="BO541" s="94"/>
      <c r="BP541" s="42"/>
      <c r="BQ541" s="119"/>
    </row>
    <row r="542" spans="1:69" x14ac:dyDescent="0.3">
      <c r="A542" s="135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5"/>
      <c r="BI542" s="95"/>
      <c r="BJ542" s="95"/>
      <c r="BK542" s="94"/>
      <c r="BL542" s="95"/>
      <c r="BM542" s="96"/>
      <c r="BN542" s="94"/>
      <c r="BO542" s="94"/>
      <c r="BP542" s="42"/>
      <c r="BQ542" s="119"/>
    </row>
    <row r="543" spans="1:69" x14ac:dyDescent="0.3">
      <c r="A543" s="135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5"/>
      <c r="BI543" s="95"/>
      <c r="BJ543" s="95"/>
      <c r="BK543" s="94"/>
      <c r="BL543" s="95"/>
      <c r="BM543" s="96"/>
      <c r="BN543" s="94"/>
      <c r="BO543" s="94"/>
      <c r="BP543" s="42"/>
      <c r="BQ543" s="119"/>
    </row>
    <row r="544" spans="1:69" x14ac:dyDescent="0.3">
      <c r="A544" s="135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5"/>
      <c r="BI544" s="95"/>
      <c r="BJ544" s="95"/>
      <c r="BK544" s="94"/>
      <c r="BL544" s="95"/>
      <c r="BM544" s="96"/>
      <c r="BN544" s="94"/>
      <c r="BO544" s="94"/>
      <c r="BP544" s="42"/>
      <c r="BQ544" s="119"/>
    </row>
    <row r="545" spans="1:69" x14ac:dyDescent="0.3">
      <c r="A545" s="135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5"/>
      <c r="BI545" s="95"/>
      <c r="BJ545" s="95"/>
      <c r="BK545" s="94"/>
      <c r="BL545" s="95"/>
      <c r="BM545" s="96"/>
      <c r="BN545" s="94"/>
      <c r="BO545" s="94"/>
      <c r="BP545" s="42"/>
      <c r="BQ545" s="119"/>
    </row>
    <row r="546" spans="1:69" x14ac:dyDescent="0.3">
      <c r="A546" s="135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5"/>
      <c r="BI546" s="95"/>
      <c r="BJ546" s="95"/>
      <c r="BK546" s="94"/>
      <c r="BL546" s="95"/>
      <c r="BM546" s="96"/>
      <c r="BN546" s="94"/>
      <c r="BO546" s="94"/>
      <c r="BP546" s="42"/>
      <c r="BQ546" s="119"/>
    </row>
    <row r="547" spans="1:69" ht="22.8" customHeight="1" x14ac:dyDescent="0.3">
      <c r="A547" s="135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5"/>
      <c r="BI547" s="95"/>
      <c r="BJ547" s="95"/>
      <c r="BK547" s="94"/>
      <c r="BL547" s="95"/>
      <c r="BM547" s="96"/>
      <c r="BN547" s="94"/>
      <c r="BO547" s="94"/>
      <c r="BP547" s="42"/>
      <c r="BQ547" s="119"/>
    </row>
    <row r="548" spans="1:69" x14ac:dyDescent="0.3">
      <c r="A548" s="135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5"/>
      <c r="BI548" s="95"/>
      <c r="BJ548" s="95"/>
      <c r="BK548" s="94"/>
      <c r="BL548" s="95"/>
      <c r="BM548" s="96"/>
      <c r="BN548" s="94"/>
      <c r="BO548" s="94"/>
      <c r="BP548" s="42"/>
      <c r="BQ548" s="119"/>
    </row>
    <row r="549" spans="1:69" x14ac:dyDescent="0.3">
      <c r="A549" s="135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5"/>
      <c r="BI549" s="95"/>
      <c r="BJ549" s="95"/>
      <c r="BK549" s="94"/>
      <c r="BL549" s="95"/>
      <c r="BM549" s="96"/>
      <c r="BN549" s="94"/>
      <c r="BO549" s="94"/>
      <c r="BP549" s="42"/>
      <c r="BQ549" s="119"/>
    </row>
    <row r="550" spans="1:69" x14ac:dyDescent="0.3">
      <c r="A550" s="135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5"/>
      <c r="BI550" s="95"/>
      <c r="BJ550" s="95"/>
      <c r="BK550" s="94"/>
      <c r="BL550" s="95"/>
      <c r="BM550" s="96"/>
      <c r="BN550" s="94"/>
      <c r="BO550" s="94"/>
      <c r="BP550" s="42"/>
      <c r="BQ550" s="119"/>
    </row>
    <row r="551" spans="1:69" x14ac:dyDescent="0.3">
      <c r="A551" s="135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5"/>
      <c r="BI551" s="95"/>
      <c r="BJ551" s="95"/>
      <c r="BK551" s="94"/>
      <c r="BL551" s="95"/>
      <c r="BM551" s="96"/>
      <c r="BN551" s="94"/>
      <c r="BO551" s="94"/>
      <c r="BP551" s="42"/>
      <c r="BQ551" s="119"/>
    </row>
    <row r="552" spans="1:69" x14ac:dyDescent="0.3">
      <c r="A552" s="135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5"/>
      <c r="BI552" s="95"/>
      <c r="BJ552" s="95"/>
      <c r="BK552" s="94"/>
      <c r="BL552" s="95"/>
      <c r="BM552" s="96"/>
      <c r="BN552" s="94"/>
      <c r="BO552" s="94"/>
      <c r="BP552" s="42"/>
      <c r="BQ552" s="119"/>
    </row>
    <row r="553" spans="1:69" x14ac:dyDescent="0.3">
      <c r="A553" s="135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5"/>
      <c r="BI553" s="95"/>
      <c r="BJ553" s="95"/>
      <c r="BK553" s="94"/>
      <c r="BL553" s="95"/>
      <c r="BM553" s="96"/>
      <c r="BN553" s="94"/>
      <c r="BO553" s="94"/>
      <c r="BP553" s="42"/>
      <c r="BQ553" s="119"/>
    </row>
    <row r="554" spans="1:69" x14ac:dyDescent="0.3">
      <c r="A554" s="135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5"/>
      <c r="BI554" s="95"/>
      <c r="BJ554" s="95"/>
      <c r="BK554" s="94"/>
      <c r="BL554" s="95"/>
      <c r="BM554" s="96"/>
      <c r="BN554" s="94"/>
      <c r="BO554" s="94"/>
      <c r="BP554" s="42"/>
      <c r="BQ554" s="119"/>
    </row>
    <row r="555" spans="1:69" x14ac:dyDescent="0.3">
      <c r="A555" s="135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5"/>
      <c r="BI555" s="95"/>
      <c r="BJ555" s="95"/>
      <c r="BK555" s="94"/>
      <c r="BL555" s="95"/>
      <c r="BM555" s="96"/>
      <c r="BN555" s="94"/>
      <c r="BO555" s="94"/>
      <c r="BP555" s="42"/>
      <c r="BQ555" s="119"/>
    </row>
    <row r="556" spans="1:69" x14ac:dyDescent="0.3">
      <c r="A556" s="135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5"/>
      <c r="BI556" s="95"/>
      <c r="BJ556" s="95"/>
      <c r="BK556" s="94"/>
      <c r="BL556" s="95"/>
      <c r="BM556" s="96"/>
      <c r="BN556" s="94"/>
      <c r="BO556" s="94"/>
      <c r="BP556" s="42"/>
      <c r="BQ556" s="119"/>
    </row>
    <row r="557" spans="1:69" x14ac:dyDescent="0.3">
      <c r="A557" s="135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5"/>
      <c r="BI557" s="95"/>
      <c r="BJ557" s="95"/>
      <c r="BK557" s="94"/>
      <c r="BL557" s="95"/>
      <c r="BM557" s="96"/>
      <c r="BN557" s="94"/>
      <c r="BO557" s="94"/>
      <c r="BP557" s="42"/>
      <c r="BQ557" s="119"/>
    </row>
    <row r="558" spans="1:69" x14ac:dyDescent="0.3">
      <c r="A558" s="135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5"/>
      <c r="BI558" s="95"/>
      <c r="BJ558" s="95"/>
      <c r="BK558" s="94"/>
      <c r="BL558" s="95"/>
      <c r="BM558" s="96"/>
      <c r="BN558" s="94"/>
      <c r="BO558" s="94"/>
      <c r="BP558" s="42"/>
      <c r="BQ558" s="119"/>
    </row>
    <row r="559" spans="1:69" ht="22.8" customHeight="1" x14ac:dyDescent="0.3">
      <c r="A559" s="135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5"/>
      <c r="BI559" s="95"/>
      <c r="BJ559" s="95"/>
      <c r="BK559" s="94"/>
      <c r="BL559" s="95"/>
      <c r="BM559" s="96"/>
      <c r="BN559" s="94"/>
      <c r="BO559" s="94"/>
      <c r="BP559" s="42"/>
      <c r="BQ559" s="119"/>
    </row>
    <row r="560" spans="1:69" ht="22.8" customHeight="1" x14ac:dyDescent="0.3">
      <c r="A560" s="135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5"/>
      <c r="BI560" s="95"/>
      <c r="BJ560" s="95"/>
      <c r="BK560" s="94"/>
      <c r="BL560" s="95"/>
      <c r="BM560" s="96"/>
      <c r="BN560" s="94"/>
      <c r="BO560" s="94"/>
      <c r="BP560" s="42"/>
      <c r="BQ560" s="119"/>
    </row>
    <row r="561" spans="1:69" ht="22.8" customHeight="1" x14ac:dyDescent="0.3">
      <c r="A561" s="135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5"/>
      <c r="BI561" s="95"/>
      <c r="BJ561" s="95"/>
      <c r="BK561" s="94"/>
      <c r="BL561" s="95"/>
      <c r="BM561" s="96"/>
      <c r="BN561" s="94"/>
      <c r="BO561" s="94"/>
      <c r="BP561" s="42"/>
      <c r="BQ561" s="119"/>
    </row>
    <row r="562" spans="1:69" x14ac:dyDescent="0.3">
      <c r="A562" s="135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5"/>
      <c r="BI562" s="95"/>
      <c r="BJ562" s="95"/>
      <c r="BK562" s="94"/>
      <c r="BL562" s="95"/>
      <c r="BM562" s="96"/>
      <c r="BN562" s="94"/>
      <c r="BO562" s="94"/>
      <c r="BP562" s="42"/>
      <c r="BQ562" s="119"/>
    </row>
    <row r="563" spans="1:69" x14ac:dyDescent="0.3">
      <c r="A563" s="135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5"/>
      <c r="BI563" s="95"/>
      <c r="BJ563" s="95"/>
      <c r="BK563" s="94"/>
      <c r="BL563" s="95"/>
      <c r="BM563" s="96"/>
      <c r="BN563" s="94"/>
      <c r="BO563" s="94"/>
      <c r="BP563" s="42"/>
      <c r="BQ563" s="119"/>
    </row>
    <row r="564" spans="1:69" x14ac:dyDescent="0.3">
      <c r="A564" s="135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5"/>
      <c r="BI564" s="95"/>
      <c r="BJ564" s="95"/>
      <c r="BK564" s="94"/>
      <c r="BL564" s="95"/>
      <c r="BM564" s="96"/>
      <c r="BN564" s="94"/>
      <c r="BO564" s="94"/>
      <c r="BP564" s="42"/>
      <c r="BQ564" s="119"/>
    </row>
    <row r="565" spans="1:69" ht="22.8" customHeight="1" x14ac:dyDescent="0.3">
      <c r="A565" s="135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5"/>
      <c r="BI565" s="95"/>
      <c r="BJ565" s="95"/>
      <c r="BK565" s="94"/>
      <c r="BL565" s="95"/>
      <c r="BM565" s="96"/>
      <c r="BN565" s="94"/>
      <c r="BO565" s="94"/>
      <c r="BP565" s="42"/>
      <c r="BQ565" s="119"/>
    </row>
    <row r="566" spans="1:69" x14ac:dyDescent="0.3">
      <c r="A566" s="135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5"/>
      <c r="BI566" s="95"/>
      <c r="BJ566" s="95"/>
      <c r="BK566" s="94"/>
      <c r="BL566" s="95"/>
      <c r="BM566" s="96"/>
      <c r="BN566" s="94"/>
      <c r="BO566" s="94"/>
      <c r="BP566" s="42"/>
      <c r="BQ566" s="119"/>
    </row>
    <row r="567" spans="1:69" x14ac:dyDescent="0.3">
      <c r="A567" s="135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5"/>
      <c r="BI567" s="95"/>
      <c r="BJ567" s="95"/>
      <c r="BK567" s="94"/>
      <c r="BL567" s="95"/>
      <c r="BM567" s="96"/>
      <c r="BN567" s="94"/>
      <c r="BO567" s="94"/>
      <c r="BP567" s="42"/>
      <c r="BQ567" s="119"/>
    </row>
    <row r="568" spans="1:69" x14ac:dyDescent="0.3">
      <c r="A568" s="135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5"/>
      <c r="BI568" s="95"/>
      <c r="BJ568" s="95"/>
      <c r="BK568" s="94"/>
      <c r="BL568" s="95"/>
      <c r="BM568" s="96"/>
      <c r="BN568" s="94"/>
      <c r="BO568" s="94"/>
      <c r="BP568" s="42"/>
      <c r="BQ568" s="119"/>
    </row>
    <row r="569" spans="1:69" x14ac:dyDescent="0.3">
      <c r="A569" s="135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5"/>
      <c r="BI569" s="95"/>
      <c r="BJ569" s="95"/>
      <c r="BK569" s="94"/>
      <c r="BL569" s="95"/>
      <c r="BM569" s="96"/>
      <c r="BN569" s="94"/>
      <c r="BO569" s="94"/>
      <c r="BP569" s="42"/>
      <c r="BQ569" s="119"/>
    </row>
    <row r="570" spans="1:69" x14ac:dyDescent="0.3">
      <c r="A570" s="135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5"/>
      <c r="BI570" s="95"/>
      <c r="BJ570" s="95"/>
      <c r="BK570" s="94"/>
      <c r="BL570" s="95"/>
      <c r="BM570" s="96"/>
      <c r="BN570" s="94"/>
      <c r="BO570" s="94"/>
      <c r="BP570" s="42"/>
      <c r="BQ570" s="119"/>
    </row>
    <row r="571" spans="1:69" x14ac:dyDescent="0.3">
      <c r="A571" s="135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5"/>
      <c r="BI571" s="95"/>
      <c r="BJ571" s="95"/>
      <c r="BK571" s="94"/>
      <c r="BL571" s="95"/>
      <c r="BM571" s="96"/>
      <c r="BN571" s="94"/>
      <c r="BO571" s="94"/>
      <c r="BP571" s="42"/>
      <c r="BQ571" s="119"/>
    </row>
    <row r="572" spans="1:69" ht="22.8" customHeight="1" x14ac:dyDescent="0.3">
      <c r="A572" s="135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5"/>
      <c r="BI572" s="95"/>
      <c r="BJ572" s="95"/>
      <c r="BK572" s="94"/>
      <c r="BL572" s="95"/>
      <c r="BM572" s="96"/>
      <c r="BN572" s="94"/>
      <c r="BO572" s="94"/>
      <c r="BP572" s="42"/>
      <c r="BQ572" s="119"/>
    </row>
    <row r="573" spans="1:69" x14ac:dyDescent="0.3">
      <c r="A573" s="135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5"/>
      <c r="BI573" s="95"/>
      <c r="BJ573" s="95"/>
      <c r="BK573" s="94"/>
      <c r="BL573" s="95"/>
      <c r="BM573" s="96"/>
      <c r="BN573" s="94"/>
      <c r="BO573" s="94"/>
      <c r="BP573" s="42"/>
      <c r="BQ573" s="119"/>
    </row>
    <row r="574" spans="1:69" x14ac:dyDescent="0.3">
      <c r="A574" s="135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5"/>
      <c r="BI574" s="95"/>
      <c r="BJ574" s="95"/>
      <c r="BK574" s="94"/>
      <c r="BL574" s="95"/>
      <c r="BM574" s="96"/>
      <c r="BN574" s="94"/>
      <c r="BO574" s="94"/>
      <c r="BP574" s="42"/>
      <c r="BQ574" s="119"/>
    </row>
    <row r="575" spans="1:69" ht="34.200000000000003" customHeight="1" x14ac:dyDescent="0.3">
      <c r="A575" s="135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5"/>
      <c r="BI575" s="95"/>
      <c r="BJ575" s="95"/>
      <c r="BK575" s="94"/>
      <c r="BL575" s="95"/>
      <c r="BM575" s="96"/>
      <c r="BN575" s="94"/>
      <c r="BO575" s="94"/>
      <c r="BP575" s="42"/>
      <c r="BQ575" s="119"/>
    </row>
    <row r="576" spans="1:69" x14ac:dyDescent="0.3">
      <c r="A576" s="135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5"/>
      <c r="BI576" s="95"/>
      <c r="BJ576" s="95"/>
      <c r="BK576" s="94"/>
      <c r="BL576" s="95"/>
      <c r="BM576" s="96"/>
      <c r="BN576" s="94"/>
      <c r="BO576" s="94"/>
      <c r="BP576" s="42"/>
      <c r="BQ576" s="119"/>
    </row>
    <row r="577" spans="1:69" x14ac:dyDescent="0.3">
      <c r="A577" s="135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5"/>
      <c r="BI577" s="95"/>
      <c r="BJ577" s="95"/>
      <c r="BK577" s="94"/>
      <c r="BL577" s="95"/>
      <c r="BM577" s="96"/>
      <c r="BN577" s="94"/>
      <c r="BO577" s="94"/>
      <c r="BP577" s="42"/>
      <c r="BQ577" s="119"/>
    </row>
    <row r="578" spans="1:69" ht="34.200000000000003" customHeight="1" x14ac:dyDescent="0.3">
      <c r="A578" s="135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5"/>
      <c r="BI578" s="95"/>
      <c r="BJ578" s="95"/>
      <c r="BK578" s="94"/>
      <c r="BL578" s="95"/>
      <c r="BM578" s="96"/>
      <c r="BN578" s="94"/>
      <c r="BO578" s="94"/>
      <c r="BP578" s="42"/>
      <c r="BQ578" s="119"/>
    </row>
    <row r="579" spans="1:69" ht="34.200000000000003" customHeight="1" x14ac:dyDescent="0.3">
      <c r="A579" s="135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5"/>
      <c r="BI579" s="95"/>
      <c r="BJ579" s="95"/>
      <c r="BK579" s="94"/>
      <c r="BL579" s="95"/>
      <c r="BM579" s="96"/>
      <c r="BN579" s="94"/>
      <c r="BO579" s="94"/>
      <c r="BP579" s="42"/>
      <c r="BQ579" s="119"/>
    </row>
    <row r="580" spans="1:69" x14ac:dyDescent="0.3">
      <c r="A580" s="135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5"/>
      <c r="BI580" s="95"/>
      <c r="BJ580" s="95"/>
      <c r="BK580" s="94"/>
      <c r="BL580" s="95"/>
      <c r="BM580" s="96"/>
      <c r="BN580" s="94"/>
      <c r="BO580" s="94"/>
      <c r="BP580" s="42"/>
      <c r="BQ580" s="119"/>
    </row>
    <row r="581" spans="1:69" x14ac:dyDescent="0.3">
      <c r="A581" s="135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5"/>
      <c r="BI581" s="95"/>
      <c r="BJ581" s="95"/>
      <c r="BK581" s="94"/>
      <c r="BL581" s="95"/>
      <c r="BM581" s="96"/>
      <c r="BN581" s="94"/>
      <c r="BO581" s="94"/>
      <c r="BP581" s="42"/>
      <c r="BQ581" s="119"/>
    </row>
    <row r="582" spans="1:69" x14ac:dyDescent="0.3">
      <c r="A582" s="135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5"/>
      <c r="BI582" s="95"/>
      <c r="BJ582" s="95"/>
      <c r="BK582" s="94"/>
      <c r="BL582" s="95"/>
      <c r="BM582" s="96"/>
      <c r="BN582" s="94"/>
      <c r="BO582" s="94"/>
      <c r="BP582" s="42"/>
      <c r="BQ582" s="119"/>
    </row>
    <row r="583" spans="1:69" x14ac:dyDescent="0.3">
      <c r="A583" s="135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5"/>
      <c r="BI583" s="95"/>
      <c r="BJ583" s="95"/>
      <c r="BK583" s="94"/>
      <c r="BL583" s="95"/>
      <c r="BM583" s="96"/>
      <c r="BN583" s="94"/>
      <c r="BO583" s="94"/>
      <c r="BP583" s="42"/>
      <c r="BQ583" s="119"/>
    </row>
    <row r="584" spans="1:69" x14ac:dyDescent="0.3">
      <c r="A584" s="135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5"/>
      <c r="BI584" s="95"/>
      <c r="BJ584" s="95"/>
      <c r="BK584" s="94"/>
      <c r="BL584" s="95"/>
      <c r="BM584" s="96"/>
      <c r="BN584" s="94"/>
      <c r="BO584" s="94"/>
      <c r="BP584" s="42"/>
      <c r="BQ584" s="119"/>
    </row>
    <row r="585" spans="1:69" x14ac:dyDescent="0.3">
      <c r="A585" s="135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5"/>
      <c r="BI585" s="95"/>
      <c r="BJ585" s="95"/>
      <c r="BK585" s="94"/>
      <c r="BL585" s="95"/>
      <c r="BM585" s="96"/>
      <c r="BN585" s="94"/>
      <c r="BO585" s="94"/>
      <c r="BP585" s="42"/>
      <c r="BQ585" s="119"/>
    </row>
    <row r="586" spans="1:69" x14ac:dyDescent="0.3">
      <c r="A586" s="135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5"/>
      <c r="BI586" s="95"/>
      <c r="BJ586" s="95"/>
      <c r="BK586" s="94"/>
      <c r="BL586" s="95"/>
      <c r="BM586" s="96"/>
      <c r="BN586" s="94"/>
      <c r="BO586" s="94"/>
      <c r="BP586" s="42"/>
      <c r="BQ586" s="119"/>
    </row>
    <row r="587" spans="1:69" x14ac:dyDescent="0.3">
      <c r="A587" s="135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5"/>
      <c r="BI587" s="95"/>
      <c r="BJ587" s="95"/>
      <c r="BK587" s="94"/>
      <c r="BL587" s="95"/>
      <c r="BM587" s="96"/>
      <c r="BN587" s="94"/>
      <c r="BO587" s="94"/>
      <c r="BP587" s="42"/>
      <c r="BQ587" s="119"/>
    </row>
    <row r="588" spans="1:69" x14ac:dyDescent="0.3">
      <c r="A588" s="135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5"/>
      <c r="BI588" s="95"/>
      <c r="BJ588" s="95"/>
      <c r="BK588" s="94"/>
      <c r="BL588" s="95"/>
      <c r="BM588" s="96"/>
      <c r="BN588" s="94"/>
      <c r="BO588" s="94"/>
      <c r="BP588" s="42"/>
      <c r="BQ588" s="119"/>
    </row>
    <row r="589" spans="1:69" x14ac:dyDescent="0.3">
      <c r="A589" s="135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5"/>
      <c r="BI589" s="95"/>
      <c r="BJ589" s="95"/>
      <c r="BK589" s="94"/>
      <c r="BL589" s="95"/>
      <c r="BM589" s="96"/>
      <c r="BN589" s="94"/>
      <c r="BO589" s="94"/>
      <c r="BP589" s="42"/>
      <c r="BQ589" s="119"/>
    </row>
    <row r="590" spans="1:69" ht="34.200000000000003" customHeight="1" x14ac:dyDescent="0.3">
      <c r="A590" s="135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5"/>
      <c r="BI590" s="95"/>
      <c r="BJ590" s="95"/>
      <c r="BK590" s="94"/>
      <c r="BL590" s="95"/>
      <c r="BM590" s="96"/>
      <c r="BN590" s="94"/>
      <c r="BO590" s="94"/>
      <c r="BP590" s="42"/>
      <c r="BQ590" s="119"/>
    </row>
    <row r="591" spans="1:69" x14ac:dyDescent="0.3">
      <c r="A591" s="135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5"/>
      <c r="BI591" s="95"/>
      <c r="BJ591" s="95"/>
      <c r="BK591" s="94"/>
      <c r="BL591" s="95"/>
      <c r="BM591" s="96"/>
      <c r="BN591" s="94"/>
      <c r="BO591" s="94"/>
      <c r="BP591" s="42"/>
      <c r="BQ591" s="119"/>
    </row>
    <row r="592" spans="1:69" x14ac:dyDescent="0.3">
      <c r="A592" s="135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5"/>
      <c r="BI592" s="95"/>
      <c r="BJ592" s="95"/>
      <c r="BK592" s="94"/>
      <c r="BL592" s="95"/>
      <c r="BM592" s="96"/>
      <c r="BN592" s="94"/>
      <c r="BO592" s="94"/>
      <c r="BP592" s="42"/>
      <c r="BQ592" s="119"/>
    </row>
    <row r="593" spans="1:69" x14ac:dyDescent="0.3">
      <c r="A593" s="135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5"/>
      <c r="BI593" s="95"/>
      <c r="BJ593" s="95"/>
      <c r="BK593" s="94"/>
      <c r="BL593" s="95"/>
      <c r="BM593" s="96"/>
      <c r="BN593" s="94"/>
      <c r="BO593" s="94"/>
      <c r="BP593" s="42"/>
      <c r="BQ593" s="119"/>
    </row>
    <row r="594" spans="1:69" x14ac:dyDescent="0.3">
      <c r="A594" s="135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5"/>
      <c r="BI594" s="95"/>
      <c r="BJ594" s="95"/>
      <c r="BK594" s="94"/>
      <c r="BL594" s="95"/>
      <c r="BM594" s="96"/>
      <c r="BN594" s="94"/>
      <c r="BO594" s="94"/>
      <c r="BP594" s="42"/>
      <c r="BQ594" s="119"/>
    </row>
    <row r="595" spans="1:69" x14ac:dyDescent="0.3">
      <c r="A595" s="135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5"/>
      <c r="BI595" s="95"/>
      <c r="BJ595" s="95"/>
      <c r="BK595" s="94"/>
      <c r="BL595" s="95"/>
      <c r="BM595" s="96"/>
      <c r="BN595" s="94"/>
      <c r="BO595" s="94"/>
      <c r="BP595" s="42"/>
      <c r="BQ595" s="119"/>
    </row>
    <row r="596" spans="1:69" x14ac:dyDescent="0.3">
      <c r="A596" s="135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5"/>
      <c r="BI596" s="95"/>
      <c r="BJ596" s="95"/>
      <c r="BK596" s="94"/>
      <c r="BL596" s="95"/>
      <c r="BM596" s="96"/>
      <c r="BN596" s="94"/>
      <c r="BO596" s="94"/>
      <c r="BP596" s="42"/>
      <c r="BQ596" s="119"/>
    </row>
    <row r="597" spans="1:69" x14ac:dyDescent="0.3">
      <c r="A597" s="135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5"/>
      <c r="BI597" s="95"/>
      <c r="BJ597" s="95"/>
      <c r="BK597" s="94"/>
      <c r="BL597" s="95"/>
      <c r="BM597" s="96"/>
      <c r="BN597" s="94"/>
      <c r="BO597" s="94"/>
      <c r="BP597" s="42"/>
      <c r="BQ597" s="119"/>
    </row>
    <row r="598" spans="1:69" x14ac:dyDescent="0.3">
      <c r="A598" s="135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5"/>
      <c r="BI598" s="95"/>
      <c r="BJ598" s="95"/>
      <c r="BK598" s="94"/>
      <c r="BL598" s="95"/>
      <c r="BM598" s="96"/>
      <c r="BN598" s="94"/>
      <c r="BO598" s="94"/>
      <c r="BP598" s="42"/>
      <c r="BQ598" s="119"/>
    </row>
    <row r="599" spans="1:69" x14ac:dyDescent="0.3">
      <c r="A599" s="135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5"/>
      <c r="BI599" s="95"/>
      <c r="BJ599" s="95"/>
      <c r="BK599" s="94"/>
      <c r="BL599" s="95"/>
      <c r="BM599" s="96"/>
      <c r="BN599" s="94"/>
      <c r="BO599" s="94"/>
      <c r="BP599" s="42"/>
      <c r="BQ599" s="119"/>
    </row>
    <row r="600" spans="1:69" x14ac:dyDescent="0.3">
      <c r="A600" s="135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5"/>
      <c r="BI600" s="95"/>
      <c r="BJ600" s="95"/>
      <c r="BK600" s="94"/>
      <c r="BL600" s="95"/>
      <c r="BM600" s="96"/>
      <c r="BN600" s="94"/>
      <c r="BO600" s="94"/>
      <c r="BP600" s="42"/>
      <c r="BQ600" s="119"/>
    </row>
    <row r="601" spans="1:69" x14ac:dyDescent="0.3">
      <c r="A601" s="135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5"/>
      <c r="BI601" s="95"/>
      <c r="BJ601" s="95"/>
      <c r="BK601" s="94"/>
      <c r="BL601" s="95"/>
      <c r="BM601" s="96"/>
      <c r="BN601" s="94"/>
      <c r="BO601" s="94"/>
      <c r="BP601" s="42"/>
      <c r="BQ601" s="119"/>
    </row>
    <row r="602" spans="1:69" x14ac:dyDescent="0.3">
      <c r="A602" s="135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5"/>
      <c r="BI602" s="95"/>
      <c r="BJ602" s="95"/>
      <c r="BK602" s="94"/>
      <c r="BL602" s="95"/>
      <c r="BM602" s="96"/>
      <c r="BN602" s="94"/>
      <c r="BO602" s="94"/>
      <c r="BP602" s="42"/>
      <c r="BQ602" s="119"/>
    </row>
    <row r="603" spans="1:69" x14ac:dyDescent="0.3">
      <c r="A603" s="135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5"/>
      <c r="BI603" s="95"/>
      <c r="BJ603" s="95"/>
      <c r="BK603" s="94"/>
      <c r="BL603" s="95"/>
      <c r="BM603" s="96"/>
      <c r="BN603" s="94"/>
      <c r="BO603" s="94"/>
      <c r="BP603" s="42"/>
      <c r="BQ603" s="119"/>
    </row>
    <row r="604" spans="1:69" x14ac:dyDescent="0.3">
      <c r="A604" s="135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5"/>
      <c r="BI604" s="95"/>
      <c r="BJ604" s="95"/>
      <c r="BK604" s="94"/>
      <c r="BL604" s="95"/>
      <c r="BM604" s="96"/>
      <c r="BN604" s="94"/>
      <c r="BO604" s="94"/>
      <c r="BP604" s="42"/>
      <c r="BQ604" s="119"/>
    </row>
    <row r="605" spans="1:69" x14ac:dyDescent="0.3">
      <c r="A605" s="135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5"/>
      <c r="BI605" s="95"/>
      <c r="BJ605" s="95"/>
      <c r="BK605" s="94"/>
      <c r="BL605" s="95"/>
      <c r="BM605" s="96"/>
      <c r="BN605" s="94"/>
      <c r="BO605" s="94"/>
      <c r="BP605" s="42"/>
      <c r="BQ605" s="119"/>
    </row>
    <row r="606" spans="1:69" x14ac:dyDescent="0.3">
      <c r="A606" s="135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5"/>
      <c r="BI606" s="95"/>
      <c r="BJ606" s="95"/>
      <c r="BK606" s="94"/>
      <c r="BL606" s="95"/>
      <c r="BM606" s="96"/>
      <c r="BN606" s="94"/>
      <c r="BO606" s="94"/>
      <c r="BP606" s="42"/>
      <c r="BQ606" s="119"/>
    </row>
    <row r="607" spans="1:69" x14ac:dyDescent="0.3">
      <c r="A607" s="135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5"/>
      <c r="BI607" s="95"/>
      <c r="BJ607" s="95"/>
      <c r="BK607" s="94"/>
      <c r="BL607" s="95"/>
      <c r="BM607" s="96"/>
      <c r="BN607" s="94"/>
      <c r="BO607" s="94"/>
      <c r="BP607" s="42"/>
      <c r="BQ607" s="119"/>
    </row>
    <row r="608" spans="1:69" x14ac:dyDescent="0.3">
      <c r="A608" s="135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5"/>
      <c r="BI608" s="95"/>
      <c r="BJ608" s="95"/>
      <c r="BK608" s="94"/>
      <c r="BL608" s="95"/>
      <c r="BM608" s="96"/>
      <c r="BN608" s="94"/>
      <c r="BO608" s="94"/>
      <c r="BP608" s="42"/>
      <c r="BQ608" s="119"/>
    </row>
    <row r="609" spans="1:69" ht="34.200000000000003" customHeight="1" x14ac:dyDescent="0.3">
      <c r="A609" s="135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5"/>
      <c r="BI609" s="95"/>
      <c r="BJ609" s="95"/>
      <c r="BK609" s="94"/>
      <c r="BL609" s="95"/>
      <c r="BM609" s="96"/>
      <c r="BN609" s="94"/>
      <c r="BO609" s="94"/>
      <c r="BP609" s="42"/>
      <c r="BQ609" s="119"/>
    </row>
    <row r="610" spans="1:69" x14ac:dyDescent="0.3">
      <c r="A610" s="135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5"/>
      <c r="BI610" s="95"/>
      <c r="BJ610" s="95"/>
      <c r="BK610" s="94"/>
      <c r="BL610" s="95"/>
      <c r="BM610" s="96"/>
      <c r="BN610" s="94"/>
      <c r="BO610" s="94"/>
      <c r="BP610" s="42"/>
      <c r="BQ610" s="119"/>
    </row>
    <row r="611" spans="1:69" x14ac:dyDescent="0.3">
      <c r="A611" s="135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5"/>
      <c r="BI611" s="95"/>
      <c r="BJ611" s="95"/>
      <c r="BK611" s="94"/>
      <c r="BL611" s="95"/>
      <c r="BM611" s="96"/>
      <c r="BN611" s="94"/>
      <c r="BO611" s="94"/>
      <c r="BP611" s="42"/>
      <c r="BQ611" s="119"/>
    </row>
    <row r="612" spans="1:69" x14ac:dyDescent="0.3">
      <c r="A612" s="135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5"/>
      <c r="BI612" s="95"/>
      <c r="BJ612" s="95"/>
      <c r="BK612" s="94"/>
      <c r="BL612" s="95"/>
      <c r="BM612" s="96"/>
      <c r="BN612" s="94"/>
      <c r="BO612" s="94"/>
      <c r="BP612" s="42"/>
      <c r="BQ612" s="119"/>
    </row>
    <row r="613" spans="1:69" x14ac:dyDescent="0.3">
      <c r="A613" s="135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5"/>
      <c r="BI613" s="95"/>
      <c r="BJ613" s="95"/>
      <c r="BK613" s="94"/>
      <c r="BL613" s="95"/>
      <c r="BM613" s="96"/>
      <c r="BN613" s="94"/>
      <c r="BO613" s="94"/>
      <c r="BP613" s="42"/>
      <c r="BQ613" s="119"/>
    </row>
    <row r="614" spans="1:69" x14ac:dyDescent="0.3">
      <c r="A614" s="135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5"/>
      <c r="BI614" s="95"/>
      <c r="BJ614" s="95"/>
      <c r="BK614" s="94"/>
      <c r="BL614" s="95"/>
      <c r="BM614" s="96"/>
      <c r="BN614" s="94"/>
      <c r="BO614" s="94"/>
      <c r="BP614" s="42"/>
      <c r="BQ614" s="119"/>
    </row>
    <row r="615" spans="1:69" x14ac:dyDescent="0.3">
      <c r="A615" s="135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5"/>
      <c r="BI615" s="95"/>
      <c r="BJ615" s="95"/>
      <c r="BK615" s="94"/>
      <c r="BL615" s="95"/>
      <c r="BM615" s="96"/>
      <c r="BN615" s="94"/>
      <c r="BO615" s="94"/>
      <c r="BP615" s="42"/>
      <c r="BQ615" s="119"/>
    </row>
    <row r="616" spans="1:69" x14ac:dyDescent="0.3">
      <c r="A616" s="135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5"/>
      <c r="BI616" s="95"/>
      <c r="BJ616" s="95"/>
      <c r="BK616" s="94"/>
      <c r="BL616" s="95"/>
      <c r="BM616" s="96"/>
      <c r="BN616" s="94"/>
      <c r="BO616" s="94"/>
      <c r="BP616" s="42"/>
      <c r="BQ616" s="119"/>
    </row>
    <row r="617" spans="1:69" x14ac:dyDescent="0.3">
      <c r="A617" s="135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5"/>
      <c r="BI617" s="95"/>
      <c r="BJ617" s="95"/>
      <c r="BK617" s="94"/>
      <c r="BL617" s="95"/>
      <c r="BM617" s="96"/>
      <c r="BN617" s="94"/>
      <c r="BO617" s="94"/>
      <c r="BP617" s="42"/>
      <c r="BQ617" s="119"/>
    </row>
    <row r="618" spans="1:69" x14ac:dyDescent="0.3">
      <c r="A618" s="135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5"/>
      <c r="BI618" s="95"/>
      <c r="BJ618" s="95"/>
      <c r="BK618" s="94"/>
      <c r="BL618" s="95"/>
      <c r="BM618" s="96"/>
      <c r="BN618" s="94"/>
      <c r="BO618" s="94"/>
      <c r="BP618" s="42"/>
      <c r="BQ618" s="119"/>
    </row>
    <row r="619" spans="1:69" x14ac:dyDescent="0.3">
      <c r="A619" s="135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5"/>
      <c r="BI619" s="95"/>
      <c r="BJ619" s="95"/>
      <c r="BK619" s="94"/>
      <c r="BL619" s="95"/>
      <c r="BM619" s="96"/>
      <c r="BN619" s="94"/>
      <c r="BO619" s="94"/>
      <c r="BP619" s="42"/>
      <c r="BQ619" s="119"/>
    </row>
    <row r="620" spans="1:69" x14ac:dyDescent="0.3">
      <c r="A620" s="135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5"/>
      <c r="BI620" s="95"/>
      <c r="BJ620" s="95"/>
      <c r="BK620" s="94"/>
      <c r="BL620" s="95"/>
      <c r="BM620" s="96"/>
      <c r="BN620" s="94"/>
      <c r="BO620" s="94"/>
      <c r="BP620" s="42"/>
      <c r="BQ620" s="119"/>
    </row>
    <row r="621" spans="1:69" x14ac:dyDescent="0.3">
      <c r="A621" s="135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5"/>
      <c r="BI621" s="95"/>
      <c r="BJ621" s="95"/>
      <c r="BK621" s="94"/>
      <c r="BL621" s="95"/>
      <c r="BM621" s="96"/>
      <c r="BN621" s="94"/>
      <c r="BO621" s="94"/>
      <c r="BP621" s="42"/>
      <c r="BQ621" s="119"/>
    </row>
    <row r="622" spans="1:69" x14ac:dyDescent="0.3">
      <c r="A622" s="135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5"/>
      <c r="BI622" s="95"/>
      <c r="BJ622" s="95"/>
      <c r="BK622" s="94"/>
      <c r="BL622" s="95"/>
      <c r="BM622" s="96"/>
      <c r="BN622" s="94"/>
      <c r="BO622" s="94"/>
      <c r="BP622" s="42"/>
      <c r="BQ622" s="119"/>
    </row>
    <row r="623" spans="1:69" x14ac:dyDescent="0.3">
      <c r="A623" s="135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5"/>
      <c r="BI623" s="95"/>
      <c r="BJ623" s="95"/>
      <c r="BK623" s="94"/>
      <c r="BL623" s="95"/>
      <c r="BM623" s="96"/>
      <c r="BN623" s="94"/>
      <c r="BO623" s="94"/>
      <c r="BP623" s="42"/>
      <c r="BQ623" s="119"/>
    </row>
    <row r="624" spans="1:69" x14ac:dyDescent="0.3">
      <c r="A624" s="135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5"/>
      <c r="BI624" s="95"/>
      <c r="BJ624" s="95"/>
      <c r="BK624" s="94"/>
      <c r="BL624" s="95"/>
      <c r="BM624" s="96"/>
      <c r="BN624" s="94"/>
      <c r="BO624" s="94"/>
      <c r="BP624" s="42"/>
      <c r="BQ624" s="119"/>
    </row>
    <row r="625" spans="1:69" x14ac:dyDescent="0.3">
      <c r="A625" s="135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5"/>
      <c r="BI625" s="95"/>
      <c r="BJ625" s="95"/>
      <c r="BK625" s="94"/>
      <c r="BL625" s="95"/>
      <c r="BM625" s="96"/>
      <c r="BN625" s="94"/>
      <c r="BO625" s="94"/>
      <c r="BP625" s="42"/>
      <c r="BQ625" s="119"/>
    </row>
    <row r="626" spans="1:69" x14ac:dyDescent="0.3">
      <c r="A626" s="135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5"/>
      <c r="BI626" s="95"/>
      <c r="BJ626" s="95"/>
      <c r="BK626" s="94"/>
      <c r="BL626" s="95"/>
      <c r="BM626" s="96"/>
      <c r="BN626" s="94"/>
      <c r="BO626" s="94"/>
      <c r="BP626" s="42"/>
      <c r="BQ626" s="119"/>
    </row>
    <row r="627" spans="1:69" x14ac:dyDescent="0.3">
      <c r="A627" s="135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5"/>
      <c r="BI627" s="95"/>
      <c r="BJ627" s="95"/>
      <c r="BK627" s="94"/>
      <c r="BL627" s="95"/>
      <c r="BM627" s="96"/>
      <c r="BN627" s="94"/>
      <c r="BO627" s="94"/>
      <c r="BP627" s="42"/>
      <c r="BQ627" s="119"/>
    </row>
    <row r="628" spans="1:69" x14ac:dyDescent="0.3">
      <c r="A628" s="135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5"/>
      <c r="BI628" s="95"/>
      <c r="BJ628" s="95"/>
      <c r="BK628" s="94"/>
      <c r="BL628" s="95"/>
      <c r="BM628" s="96"/>
      <c r="BN628" s="94"/>
      <c r="BO628" s="94"/>
      <c r="BP628" s="42"/>
      <c r="BQ628" s="119"/>
    </row>
    <row r="629" spans="1:69" x14ac:dyDescent="0.3">
      <c r="A629" s="135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5"/>
      <c r="BI629" s="95"/>
      <c r="BJ629" s="95"/>
      <c r="BK629" s="94"/>
      <c r="BL629" s="95"/>
      <c r="BM629" s="96"/>
      <c r="BN629" s="94"/>
      <c r="BO629" s="94"/>
      <c r="BP629" s="42"/>
      <c r="BQ629" s="119"/>
    </row>
    <row r="630" spans="1:69" x14ac:dyDescent="0.3">
      <c r="A630" s="135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5"/>
      <c r="BI630" s="95"/>
      <c r="BJ630" s="95"/>
      <c r="BK630" s="94"/>
      <c r="BL630" s="95"/>
      <c r="BM630" s="96"/>
      <c r="BN630" s="94"/>
      <c r="BO630" s="94"/>
      <c r="BP630" s="42"/>
      <c r="BQ630" s="119"/>
    </row>
    <row r="631" spans="1:69" x14ac:dyDescent="0.3">
      <c r="A631" s="135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5"/>
      <c r="BI631" s="95"/>
      <c r="BJ631" s="95"/>
      <c r="BK631" s="94"/>
      <c r="BL631" s="95"/>
      <c r="BM631" s="96"/>
      <c r="BN631" s="94"/>
      <c r="BO631" s="94"/>
      <c r="BP631" s="42"/>
      <c r="BQ631" s="119"/>
    </row>
    <row r="632" spans="1:69" x14ac:dyDescent="0.3">
      <c r="A632" s="135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5"/>
      <c r="BI632" s="95"/>
      <c r="BJ632" s="95"/>
      <c r="BK632" s="94"/>
      <c r="BL632" s="95"/>
      <c r="BM632" s="96"/>
      <c r="BN632" s="94"/>
      <c r="BO632" s="94"/>
      <c r="BP632" s="42"/>
      <c r="BQ632" s="119"/>
    </row>
    <row r="633" spans="1:69" x14ac:dyDescent="0.3">
      <c r="A633" s="135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5"/>
      <c r="BI633" s="95"/>
      <c r="BJ633" s="95"/>
      <c r="BK633" s="94"/>
      <c r="BL633" s="95"/>
      <c r="BM633" s="96"/>
      <c r="BN633" s="94"/>
      <c r="BO633" s="94"/>
      <c r="BP633" s="42"/>
      <c r="BQ633" s="119"/>
    </row>
    <row r="634" spans="1:69" x14ac:dyDescent="0.3">
      <c r="A634" s="135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5"/>
      <c r="BI634" s="95"/>
      <c r="BJ634" s="95"/>
      <c r="BK634" s="94"/>
      <c r="BL634" s="95"/>
      <c r="BM634" s="96"/>
      <c r="BN634" s="94"/>
      <c r="BO634" s="94"/>
      <c r="BP634" s="42"/>
      <c r="BQ634" s="119"/>
    </row>
    <row r="635" spans="1:69" x14ac:dyDescent="0.3">
      <c r="A635" s="135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5"/>
      <c r="BI635" s="95"/>
      <c r="BJ635" s="95"/>
      <c r="BK635" s="94"/>
      <c r="BL635" s="95"/>
      <c r="BM635" s="96"/>
      <c r="BN635" s="94"/>
      <c r="BO635" s="94"/>
      <c r="BP635" s="42"/>
      <c r="BQ635" s="119"/>
    </row>
    <row r="636" spans="1:69" x14ac:dyDescent="0.3">
      <c r="A636" s="135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5"/>
      <c r="BI636" s="95"/>
      <c r="BJ636" s="95"/>
      <c r="BK636" s="94"/>
      <c r="BL636" s="95"/>
      <c r="BM636" s="96"/>
      <c r="BN636" s="94"/>
      <c r="BO636" s="94"/>
      <c r="BP636" s="42"/>
      <c r="BQ636" s="119"/>
    </row>
    <row r="637" spans="1:69" x14ac:dyDescent="0.3">
      <c r="A637" s="135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5"/>
      <c r="BI637" s="95"/>
      <c r="BJ637" s="95"/>
      <c r="BK637" s="94"/>
      <c r="BL637" s="95"/>
      <c r="BM637" s="96"/>
      <c r="BN637" s="94"/>
      <c r="BO637" s="94"/>
      <c r="BP637" s="42"/>
      <c r="BQ637" s="119"/>
    </row>
    <row r="638" spans="1:69" x14ac:dyDescent="0.3">
      <c r="A638" s="135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5"/>
      <c r="BI638" s="95"/>
      <c r="BJ638" s="95"/>
      <c r="BK638" s="94"/>
      <c r="BL638" s="95"/>
      <c r="BM638" s="96"/>
      <c r="BN638" s="94"/>
      <c r="BO638" s="94"/>
      <c r="BP638" s="42"/>
      <c r="BQ638" s="119"/>
    </row>
    <row r="639" spans="1:69" x14ac:dyDescent="0.3">
      <c r="A639" s="135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5"/>
      <c r="BI639" s="95"/>
      <c r="BJ639" s="95"/>
      <c r="BK639" s="94"/>
      <c r="BL639" s="95"/>
      <c r="BM639" s="96"/>
      <c r="BN639" s="94"/>
      <c r="BO639" s="94"/>
      <c r="BP639" s="42"/>
      <c r="BQ639" s="119"/>
    </row>
    <row r="640" spans="1:69" ht="34.200000000000003" customHeight="1" x14ac:dyDescent="0.3">
      <c r="A640" s="135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5"/>
      <c r="BI640" s="95"/>
      <c r="BJ640" s="95"/>
      <c r="BK640" s="94"/>
      <c r="BL640" s="95"/>
      <c r="BM640" s="96"/>
      <c r="BN640" s="94"/>
      <c r="BO640" s="94"/>
      <c r="BP640" s="42"/>
      <c r="BQ640" s="119"/>
    </row>
    <row r="641" spans="1:69" x14ac:dyDescent="0.3">
      <c r="A641" s="135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5"/>
      <c r="BI641" s="95"/>
      <c r="BJ641" s="95"/>
      <c r="BK641" s="94"/>
      <c r="BL641" s="95"/>
      <c r="BM641" s="96"/>
      <c r="BN641" s="94"/>
      <c r="BO641" s="94"/>
      <c r="BP641" s="42"/>
      <c r="BQ641" s="119"/>
    </row>
    <row r="642" spans="1:69" x14ac:dyDescent="0.3">
      <c r="A642" s="135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5"/>
      <c r="BI642" s="95"/>
      <c r="BJ642" s="95"/>
      <c r="BK642" s="94"/>
      <c r="BL642" s="95"/>
      <c r="BM642" s="96"/>
      <c r="BN642" s="94"/>
      <c r="BO642" s="94"/>
      <c r="BP642" s="42"/>
      <c r="BQ642" s="119"/>
    </row>
    <row r="643" spans="1:69" x14ac:dyDescent="0.3">
      <c r="A643" s="135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5"/>
      <c r="BI643" s="95"/>
      <c r="BJ643" s="95"/>
      <c r="BK643" s="94"/>
      <c r="BL643" s="95"/>
      <c r="BM643" s="96"/>
      <c r="BN643" s="94"/>
      <c r="BO643" s="94"/>
      <c r="BP643" s="42"/>
      <c r="BQ643" s="119"/>
    </row>
    <row r="644" spans="1:69" x14ac:dyDescent="0.3">
      <c r="A644" s="135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5"/>
      <c r="BI644" s="95"/>
      <c r="BJ644" s="95"/>
      <c r="BK644" s="94"/>
      <c r="BL644" s="95"/>
      <c r="BM644" s="96"/>
      <c r="BN644" s="94"/>
      <c r="BO644" s="94"/>
      <c r="BP644" s="42"/>
      <c r="BQ644" s="119"/>
    </row>
    <row r="645" spans="1:69" x14ac:dyDescent="0.3">
      <c r="A645" s="135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5"/>
      <c r="BI645" s="95"/>
      <c r="BJ645" s="95"/>
      <c r="BK645" s="94"/>
      <c r="BL645" s="95"/>
      <c r="BM645" s="96"/>
      <c r="BN645" s="94"/>
      <c r="BO645" s="94"/>
      <c r="BP645" s="42"/>
      <c r="BQ645" s="119"/>
    </row>
    <row r="646" spans="1:69" x14ac:dyDescent="0.3">
      <c r="A646" s="135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5"/>
      <c r="BI646" s="95"/>
      <c r="BJ646" s="95"/>
      <c r="BK646" s="94"/>
      <c r="BL646" s="95"/>
      <c r="BM646" s="96"/>
      <c r="BN646" s="94"/>
      <c r="BO646" s="94"/>
      <c r="BP646" s="42"/>
      <c r="BQ646" s="119"/>
    </row>
    <row r="647" spans="1:69" x14ac:dyDescent="0.3">
      <c r="A647" s="135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5"/>
      <c r="BI647" s="95"/>
      <c r="BJ647" s="95"/>
      <c r="BK647" s="94"/>
      <c r="BL647" s="95"/>
      <c r="BM647" s="96"/>
      <c r="BN647" s="94"/>
      <c r="BO647" s="94"/>
      <c r="BP647" s="42"/>
      <c r="BQ647" s="119"/>
    </row>
    <row r="648" spans="1:69" ht="34.200000000000003" customHeight="1" x14ac:dyDescent="0.3">
      <c r="A648" s="135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5"/>
      <c r="BI648" s="95"/>
      <c r="BJ648" s="95"/>
      <c r="BK648" s="94"/>
      <c r="BL648" s="95"/>
      <c r="BM648" s="96"/>
      <c r="BN648" s="94"/>
      <c r="BO648" s="94"/>
      <c r="BP648" s="42"/>
      <c r="BQ648" s="119"/>
    </row>
    <row r="649" spans="1:69" x14ac:dyDescent="0.3">
      <c r="A649" s="135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5"/>
      <c r="BI649" s="95"/>
      <c r="BJ649" s="95"/>
      <c r="BK649" s="94"/>
      <c r="BL649" s="95"/>
      <c r="BM649" s="96"/>
      <c r="BN649" s="94"/>
      <c r="BO649" s="94"/>
      <c r="BP649" s="42"/>
      <c r="BQ649" s="119"/>
    </row>
    <row r="650" spans="1:69" x14ac:dyDescent="0.3">
      <c r="A650" s="135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5"/>
      <c r="BI650" s="95"/>
      <c r="BJ650" s="95"/>
      <c r="BK650" s="94"/>
      <c r="BL650" s="95"/>
      <c r="BM650" s="96"/>
      <c r="BN650" s="94"/>
      <c r="BO650" s="94"/>
      <c r="BP650" s="42"/>
      <c r="BQ650" s="119"/>
    </row>
    <row r="651" spans="1:69" ht="34.200000000000003" customHeight="1" x14ac:dyDescent="0.3">
      <c r="A651" s="135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5"/>
      <c r="BI651" s="95"/>
      <c r="BJ651" s="95"/>
      <c r="BK651" s="94"/>
      <c r="BL651" s="95"/>
      <c r="BM651" s="96"/>
      <c r="BN651" s="94"/>
      <c r="BO651" s="94"/>
      <c r="BP651" s="42"/>
      <c r="BQ651" s="119"/>
    </row>
    <row r="652" spans="1:69" x14ac:dyDescent="0.3">
      <c r="A652" s="135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5"/>
      <c r="BI652" s="95"/>
      <c r="BJ652" s="95"/>
      <c r="BK652" s="94"/>
      <c r="BL652" s="95"/>
      <c r="BM652" s="96"/>
      <c r="BN652" s="94"/>
      <c r="BO652" s="94"/>
      <c r="BP652" s="42"/>
      <c r="BQ652" s="119"/>
    </row>
    <row r="653" spans="1:69" x14ac:dyDescent="0.3">
      <c r="A653" s="135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5"/>
      <c r="BI653" s="95"/>
      <c r="BJ653" s="95"/>
      <c r="BK653" s="94"/>
      <c r="BL653" s="95"/>
      <c r="BM653" s="96"/>
      <c r="BN653" s="94"/>
      <c r="BO653" s="94"/>
      <c r="BP653" s="42"/>
      <c r="BQ653" s="119"/>
    </row>
    <row r="654" spans="1:69" x14ac:dyDescent="0.3">
      <c r="A654" s="135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5"/>
      <c r="BI654" s="95"/>
      <c r="BJ654" s="95"/>
      <c r="BK654" s="94"/>
      <c r="BL654" s="95"/>
      <c r="BM654" s="96"/>
      <c r="BN654" s="94"/>
      <c r="BO654" s="94"/>
      <c r="BP654" s="42"/>
      <c r="BQ654" s="119"/>
    </row>
    <row r="655" spans="1:69" x14ac:dyDescent="0.3">
      <c r="A655" s="135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5"/>
      <c r="BI655" s="95"/>
      <c r="BJ655" s="95"/>
      <c r="BK655" s="94"/>
      <c r="BL655" s="95"/>
      <c r="BM655" s="96"/>
      <c r="BN655" s="94"/>
      <c r="BO655" s="94"/>
      <c r="BP655" s="42"/>
      <c r="BQ655" s="119"/>
    </row>
    <row r="656" spans="1:69" x14ac:dyDescent="0.3">
      <c r="A656" s="135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5"/>
      <c r="BI656" s="95"/>
      <c r="BJ656" s="95"/>
      <c r="BK656" s="94"/>
      <c r="BL656" s="95"/>
      <c r="BM656" s="96"/>
      <c r="BN656" s="94"/>
      <c r="BO656" s="94"/>
      <c r="BP656" s="42"/>
      <c r="BQ656" s="119"/>
    </row>
    <row r="657" spans="1:69" x14ac:dyDescent="0.3">
      <c r="A657" s="135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5"/>
      <c r="BI657" s="95"/>
      <c r="BJ657" s="95"/>
      <c r="BK657" s="94"/>
      <c r="BL657" s="95"/>
      <c r="BM657" s="96"/>
      <c r="BN657" s="94"/>
      <c r="BO657" s="94"/>
      <c r="BP657" s="42"/>
      <c r="BQ657" s="119"/>
    </row>
    <row r="658" spans="1:69" x14ac:dyDescent="0.3">
      <c r="A658" s="135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5"/>
      <c r="BI658" s="95"/>
      <c r="BJ658" s="95"/>
      <c r="BK658" s="94"/>
      <c r="BL658" s="95"/>
      <c r="BM658" s="96"/>
      <c r="BN658" s="94"/>
      <c r="BO658" s="94"/>
      <c r="BP658" s="42"/>
      <c r="BQ658" s="119"/>
    </row>
    <row r="659" spans="1:69" x14ac:dyDescent="0.3">
      <c r="A659" s="135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5"/>
      <c r="BI659" s="95"/>
      <c r="BJ659" s="95"/>
      <c r="BK659" s="94"/>
      <c r="BL659" s="95"/>
      <c r="BM659" s="96"/>
      <c r="BN659" s="94"/>
      <c r="BO659" s="94"/>
      <c r="BP659" s="42"/>
      <c r="BQ659" s="119"/>
    </row>
    <row r="660" spans="1:69" ht="34.200000000000003" customHeight="1" x14ac:dyDescent="0.3">
      <c r="A660" s="135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5"/>
      <c r="BI660" s="95"/>
      <c r="BJ660" s="95"/>
      <c r="BK660" s="94"/>
      <c r="BL660" s="95"/>
      <c r="BM660" s="96"/>
      <c r="BN660" s="94"/>
      <c r="BO660" s="94"/>
      <c r="BP660" s="42"/>
      <c r="BQ660" s="119"/>
    </row>
    <row r="661" spans="1:69" x14ac:dyDescent="0.3">
      <c r="A661" s="135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5"/>
      <c r="BI661" s="95"/>
      <c r="BJ661" s="95"/>
      <c r="BK661" s="94"/>
      <c r="BL661" s="95"/>
      <c r="BM661" s="96"/>
      <c r="BN661" s="94"/>
      <c r="BO661" s="94"/>
      <c r="BP661" s="42"/>
      <c r="BQ661" s="119"/>
    </row>
    <row r="662" spans="1:69" x14ac:dyDescent="0.3">
      <c r="A662" s="135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5"/>
      <c r="BI662" s="95"/>
      <c r="BJ662" s="95"/>
      <c r="BK662" s="94"/>
      <c r="BL662" s="95"/>
      <c r="BM662" s="96"/>
      <c r="BN662" s="94"/>
      <c r="BO662" s="94"/>
      <c r="BP662" s="42"/>
      <c r="BQ662" s="119"/>
    </row>
    <row r="663" spans="1:69" x14ac:dyDescent="0.3">
      <c r="A663" s="135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5"/>
      <c r="BI663" s="95"/>
      <c r="BJ663" s="95"/>
      <c r="BK663" s="94"/>
      <c r="BL663" s="95"/>
      <c r="BM663" s="96"/>
      <c r="BN663" s="94"/>
      <c r="BO663" s="94"/>
      <c r="BP663" s="42"/>
      <c r="BQ663" s="119"/>
    </row>
    <row r="664" spans="1:69" x14ac:dyDescent="0.3">
      <c r="A664" s="135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5"/>
      <c r="BI664" s="95"/>
      <c r="BJ664" s="95"/>
      <c r="BK664" s="94"/>
      <c r="BL664" s="95"/>
      <c r="BM664" s="96"/>
      <c r="BN664" s="94"/>
      <c r="BO664" s="94"/>
      <c r="BP664" s="42"/>
      <c r="BQ664" s="119"/>
    </row>
    <row r="665" spans="1:69" x14ac:dyDescent="0.3">
      <c r="A665" s="135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5"/>
      <c r="BI665" s="95"/>
      <c r="BJ665" s="95"/>
      <c r="BK665" s="94"/>
      <c r="BL665" s="95"/>
      <c r="BM665" s="96"/>
      <c r="BN665" s="94"/>
      <c r="BO665" s="94"/>
      <c r="BP665" s="42"/>
      <c r="BQ665" s="119"/>
    </row>
    <row r="666" spans="1:69" x14ac:dyDescent="0.3">
      <c r="A666" s="135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5"/>
      <c r="BI666" s="95"/>
      <c r="BJ666" s="95"/>
      <c r="BK666" s="94"/>
      <c r="BL666" s="95"/>
      <c r="BM666" s="96"/>
      <c r="BN666" s="94"/>
      <c r="BO666" s="94"/>
      <c r="BP666" s="42"/>
      <c r="BQ666" s="119"/>
    </row>
    <row r="667" spans="1:69" ht="34.200000000000003" customHeight="1" x14ac:dyDescent="0.3">
      <c r="A667" s="135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5"/>
      <c r="BI667" s="95"/>
      <c r="BJ667" s="95"/>
      <c r="BK667" s="94"/>
      <c r="BL667" s="95"/>
      <c r="BM667" s="96"/>
      <c r="BN667" s="94"/>
      <c r="BO667" s="94"/>
      <c r="BP667" s="42"/>
      <c r="BQ667" s="119"/>
    </row>
    <row r="668" spans="1:69" x14ac:dyDescent="0.3">
      <c r="A668" s="135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5"/>
      <c r="BI668" s="95"/>
      <c r="BJ668" s="95"/>
      <c r="BK668" s="94"/>
      <c r="BL668" s="95"/>
      <c r="BM668" s="96"/>
      <c r="BN668" s="94"/>
      <c r="BO668" s="94"/>
      <c r="BP668" s="42"/>
      <c r="BQ668" s="119"/>
    </row>
    <row r="669" spans="1:69" ht="34.200000000000003" customHeight="1" x14ac:dyDescent="0.3">
      <c r="A669" s="135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5"/>
      <c r="BI669" s="95"/>
      <c r="BJ669" s="95"/>
      <c r="BK669" s="94"/>
      <c r="BL669" s="95"/>
      <c r="BM669" s="96"/>
      <c r="BN669" s="94"/>
      <c r="BO669" s="94"/>
      <c r="BP669" s="42"/>
      <c r="BQ669" s="119"/>
    </row>
    <row r="670" spans="1:69" ht="34.200000000000003" customHeight="1" x14ac:dyDescent="0.3">
      <c r="A670" s="135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5"/>
      <c r="BI670" s="95"/>
      <c r="BJ670" s="95"/>
      <c r="BK670" s="94"/>
      <c r="BL670" s="95"/>
      <c r="BM670" s="96"/>
      <c r="BN670" s="94"/>
      <c r="BO670" s="94"/>
      <c r="BP670" s="42"/>
      <c r="BQ670" s="119"/>
    </row>
    <row r="671" spans="1:69" x14ac:dyDescent="0.3">
      <c r="A671" s="135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5"/>
      <c r="BI671" s="95"/>
      <c r="BJ671" s="95"/>
      <c r="BK671" s="94"/>
      <c r="BL671" s="95"/>
      <c r="BM671" s="96"/>
      <c r="BN671" s="94"/>
      <c r="BO671" s="94"/>
      <c r="BP671" s="42"/>
      <c r="BQ671" s="119"/>
    </row>
    <row r="672" spans="1:69" x14ac:dyDescent="0.3">
      <c r="A672" s="135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5"/>
      <c r="BI672" s="95"/>
      <c r="BJ672" s="95"/>
      <c r="BK672" s="94"/>
      <c r="BL672" s="95"/>
      <c r="BM672" s="96"/>
      <c r="BN672" s="94"/>
      <c r="BO672" s="94"/>
      <c r="BP672" s="42"/>
      <c r="BQ672" s="119"/>
    </row>
    <row r="673" spans="1:69" x14ac:dyDescent="0.3">
      <c r="A673" s="135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5"/>
      <c r="BI673" s="95"/>
      <c r="BJ673" s="95"/>
      <c r="BK673" s="94"/>
      <c r="BL673" s="95"/>
      <c r="BM673" s="96"/>
      <c r="BN673" s="94"/>
      <c r="BO673" s="94"/>
      <c r="BP673" s="42"/>
      <c r="BQ673" s="119"/>
    </row>
    <row r="674" spans="1:69" x14ac:dyDescent="0.3">
      <c r="A674" s="135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5"/>
      <c r="BI674" s="95"/>
      <c r="BJ674" s="95"/>
      <c r="BK674" s="94"/>
      <c r="BL674" s="95"/>
      <c r="BM674" s="96"/>
      <c r="BN674" s="94"/>
      <c r="BO674" s="94"/>
      <c r="BP674" s="42"/>
      <c r="BQ674" s="119"/>
    </row>
    <row r="675" spans="1:69" x14ac:dyDescent="0.3">
      <c r="A675" s="135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5"/>
      <c r="BI675" s="95"/>
      <c r="BJ675" s="95"/>
      <c r="BK675" s="94"/>
      <c r="BL675" s="95"/>
      <c r="BM675" s="96"/>
      <c r="BN675" s="94"/>
      <c r="BO675" s="94"/>
      <c r="BP675" s="42"/>
      <c r="BQ675" s="119"/>
    </row>
    <row r="676" spans="1:69" ht="34.200000000000003" customHeight="1" x14ac:dyDescent="0.3">
      <c r="A676" s="135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5"/>
      <c r="BI676" s="95"/>
      <c r="BJ676" s="95"/>
      <c r="BK676" s="94"/>
      <c r="BL676" s="95"/>
      <c r="BM676" s="96"/>
      <c r="BN676" s="94"/>
      <c r="BO676" s="94"/>
      <c r="BP676" s="42"/>
      <c r="BQ676" s="119"/>
    </row>
    <row r="677" spans="1:69" x14ac:dyDescent="0.3">
      <c r="A677" s="135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5"/>
      <c r="BI677" s="95"/>
      <c r="BJ677" s="95"/>
      <c r="BK677" s="94"/>
      <c r="BL677" s="95"/>
      <c r="BM677" s="96"/>
      <c r="BN677" s="94"/>
      <c r="BO677" s="94"/>
      <c r="BP677" s="42"/>
      <c r="BQ677" s="119"/>
    </row>
    <row r="678" spans="1:69" ht="34.200000000000003" customHeight="1" x14ac:dyDescent="0.3">
      <c r="A678" s="135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5"/>
      <c r="BI678" s="95"/>
      <c r="BJ678" s="95"/>
      <c r="BK678" s="94"/>
      <c r="BL678" s="95"/>
      <c r="BM678" s="96"/>
      <c r="BN678" s="94"/>
      <c r="BO678" s="94"/>
      <c r="BP678" s="42"/>
      <c r="BQ678" s="119"/>
    </row>
    <row r="679" spans="1:69" ht="34.200000000000003" customHeight="1" x14ac:dyDescent="0.3">
      <c r="A679" s="135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5"/>
      <c r="BI679" s="95"/>
      <c r="BJ679" s="95"/>
      <c r="BK679" s="94"/>
      <c r="BL679" s="95"/>
      <c r="BM679" s="96"/>
      <c r="BN679" s="94"/>
      <c r="BO679" s="94"/>
      <c r="BP679" s="42"/>
      <c r="BQ679" s="119"/>
    </row>
    <row r="680" spans="1:69" x14ac:dyDescent="0.3">
      <c r="A680" s="135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5"/>
      <c r="BI680" s="95"/>
      <c r="BJ680" s="95"/>
      <c r="BK680" s="94"/>
      <c r="BL680" s="95"/>
      <c r="BM680" s="96"/>
      <c r="BN680" s="94"/>
      <c r="BO680" s="94"/>
      <c r="BP680" s="42"/>
      <c r="BQ680" s="119"/>
    </row>
    <row r="681" spans="1:69" ht="34.200000000000003" customHeight="1" x14ac:dyDescent="0.3">
      <c r="A681" s="135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5"/>
      <c r="BI681" s="95"/>
      <c r="BJ681" s="95"/>
      <c r="BK681" s="94"/>
      <c r="BL681" s="95"/>
      <c r="BM681" s="96"/>
      <c r="BN681" s="94"/>
      <c r="BO681" s="94"/>
      <c r="BP681" s="42"/>
      <c r="BQ681" s="119"/>
    </row>
    <row r="682" spans="1:69" x14ac:dyDescent="0.3">
      <c r="A682" s="135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5"/>
      <c r="BI682" s="95"/>
      <c r="BJ682" s="95"/>
      <c r="BK682" s="94"/>
      <c r="BL682" s="95"/>
      <c r="BM682" s="96"/>
      <c r="BN682" s="94"/>
      <c r="BO682" s="94"/>
      <c r="BP682" s="42"/>
      <c r="BQ682" s="119"/>
    </row>
    <row r="683" spans="1:69" x14ac:dyDescent="0.3">
      <c r="A683" s="135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5"/>
      <c r="BI683" s="95"/>
      <c r="BJ683" s="95"/>
      <c r="BK683" s="94"/>
      <c r="BL683" s="95"/>
      <c r="BM683" s="96"/>
      <c r="BN683" s="94"/>
      <c r="BO683" s="94"/>
      <c r="BP683" s="42"/>
      <c r="BQ683" s="119"/>
    </row>
    <row r="684" spans="1:69" ht="34.200000000000003" customHeight="1" x14ac:dyDescent="0.3">
      <c r="A684" s="135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5"/>
      <c r="BI684" s="95"/>
      <c r="BJ684" s="95"/>
      <c r="BK684" s="94"/>
      <c r="BL684" s="95"/>
      <c r="BM684" s="96"/>
      <c r="BN684" s="94"/>
      <c r="BO684" s="94"/>
      <c r="BP684" s="42"/>
      <c r="BQ684" s="119"/>
    </row>
    <row r="685" spans="1:69" ht="34.200000000000003" customHeight="1" x14ac:dyDescent="0.3">
      <c r="A685" s="135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5"/>
      <c r="BI685" s="95"/>
      <c r="BJ685" s="95"/>
      <c r="BK685" s="94"/>
      <c r="BL685" s="95"/>
      <c r="BM685" s="96"/>
      <c r="BN685" s="94"/>
      <c r="BO685" s="94"/>
      <c r="BP685" s="42"/>
      <c r="BQ685" s="119"/>
    </row>
    <row r="686" spans="1:69" x14ac:dyDescent="0.3">
      <c r="A686" s="135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5"/>
      <c r="BI686" s="95"/>
      <c r="BJ686" s="95"/>
      <c r="BK686" s="94"/>
      <c r="BL686" s="95"/>
      <c r="BM686" s="96"/>
      <c r="BN686" s="94"/>
      <c r="BO686" s="94"/>
      <c r="BP686" s="42"/>
      <c r="BQ686" s="119"/>
    </row>
    <row r="687" spans="1:69" x14ac:dyDescent="0.3">
      <c r="A687" s="135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5"/>
      <c r="BI687" s="95"/>
      <c r="BJ687" s="95"/>
      <c r="BK687" s="94"/>
      <c r="BL687" s="95"/>
      <c r="BM687" s="96"/>
      <c r="BN687" s="94"/>
      <c r="BO687" s="94"/>
      <c r="BP687" s="42"/>
      <c r="BQ687" s="119"/>
    </row>
    <row r="688" spans="1:69" x14ac:dyDescent="0.3">
      <c r="A688" s="135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5"/>
      <c r="BI688" s="95"/>
      <c r="BJ688" s="95"/>
      <c r="BK688" s="94"/>
      <c r="BL688" s="95"/>
      <c r="BM688" s="96"/>
      <c r="BN688" s="94"/>
      <c r="BO688" s="94"/>
      <c r="BP688" s="42"/>
      <c r="BQ688" s="119"/>
    </row>
    <row r="689" spans="1:69" x14ac:dyDescent="0.3">
      <c r="A689" s="135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5"/>
      <c r="BI689" s="95"/>
      <c r="BJ689" s="95"/>
      <c r="BK689" s="94"/>
      <c r="BL689" s="95"/>
      <c r="BM689" s="96"/>
      <c r="BN689" s="94"/>
      <c r="BO689" s="94"/>
      <c r="BP689" s="42"/>
      <c r="BQ689" s="119"/>
    </row>
    <row r="690" spans="1:69" x14ac:dyDescent="0.3">
      <c r="A690" s="135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5"/>
      <c r="BI690" s="95"/>
      <c r="BJ690" s="95"/>
      <c r="BK690" s="94"/>
      <c r="BL690" s="95"/>
      <c r="BM690" s="96"/>
      <c r="BN690" s="94"/>
      <c r="BO690" s="94"/>
      <c r="BP690" s="42"/>
      <c r="BQ690" s="119"/>
    </row>
    <row r="691" spans="1:69" x14ac:dyDescent="0.3">
      <c r="A691" s="135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5"/>
      <c r="BI691" s="95"/>
      <c r="BJ691" s="95"/>
      <c r="BK691" s="94"/>
      <c r="BL691" s="95"/>
      <c r="BM691" s="96"/>
      <c r="BN691" s="94"/>
      <c r="BO691" s="94"/>
      <c r="BP691" s="42"/>
      <c r="BQ691" s="119"/>
    </row>
    <row r="692" spans="1:69" x14ac:dyDescent="0.3">
      <c r="A692" s="135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5"/>
      <c r="BI692" s="95"/>
      <c r="BJ692" s="95"/>
      <c r="BK692" s="94"/>
      <c r="BL692" s="95"/>
      <c r="BM692" s="96"/>
      <c r="BN692" s="94"/>
      <c r="BO692" s="94"/>
      <c r="BP692" s="42"/>
      <c r="BQ692" s="119"/>
    </row>
    <row r="693" spans="1:69" x14ac:dyDescent="0.3">
      <c r="A693" s="135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5"/>
      <c r="BI693" s="95"/>
      <c r="BJ693" s="95"/>
      <c r="BK693" s="94"/>
      <c r="BL693" s="95"/>
      <c r="BM693" s="96"/>
      <c r="BN693" s="94"/>
      <c r="BO693" s="94"/>
      <c r="BP693" s="42"/>
      <c r="BQ693" s="119"/>
    </row>
    <row r="694" spans="1:69" x14ac:dyDescent="0.3">
      <c r="A694" s="135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5"/>
      <c r="BI694" s="95"/>
      <c r="BJ694" s="95"/>
      <c r="BK694" s="94"/>
      <c r="BL694" s="95"/>
      <c r="BM694" s="96"/>
      <c r="BN694" s="94"/>
      <c r="BO694" s="94"/>
      <c r="BP694" s="42"/>
      <c r="BQ694" s="119"/>
    </row>
    <row r="695" spans="1:69" x14ac:dyDescent="0.3">
      <c r="A695" s="135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5"/>
      <c r="BI695" s="95"/>
      <c r="BJ695" s="95"/>
      <c r="BK695" s="94"/>
      <c r="BL695" s="95"/>
      <c r="BM695" s="96"/>
      <c r="BN695" s="94"/>
      <c r="BO695" s="94"/>
      <c r="BP695" s="42"/>
      <c r="BQ695" s="119"/>
    </row>
    <row r="696" spans="1:69" x14ac:dyDescent="0.3">
      <c r="A696" s="135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5"/>
      <c r="BI696" s="95"/>
      <c r="BJ696" s="95"/>
      <c r="BK696" s="94"/>
      <c r="BL696" s="95"/>
      <c r="BM696" s="96"/>
      <c r="BN696" s="94"/>
      <c r="BO696" s="94"/>
      <c r="BP696" s="42"/>
      <c r="BQ696" s="119"/>
    </row>
    <row r="697" spans="1:69" x14ac:dyDescent="0.3">
      <c r="A697" s="135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5"/>
      <c r="BI697" s="95"/>
      <c r="BJ697" s="95"/>
      <c r="BK697" s="94"/>
      <c r="BL697" s="95"/>
      <c r="BM697" s="96"/>
      <c r="BN697" s="94"/>
      <c r="BO697" s="94"/>
      <c r="BP697" s="42"/>
      <c r="BQ697" s="119"/>
    </row>
    <row r="698" spans="1:69" x14ac:dyDescent="0.3">
      <c r="A698" s="135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5"/>
      <c r="BI698" s="95"/>
      <c r="BJ698" s="95"/>
      <c r="BK698" s="94"/>
      <c r="BL698" s="95"/>
      <c r="BM698" s="96"/>
      <c r="BN698" s="94"/>
      <c r="BO698" s="94"/>
      <c r="BP698" s="42"/>
      <c r="BQ698" s="119"/>
    </row>
    <row r="699" spans="1:69" x14ac:dyDescent="0.3">
      <c r="A699" s="135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5"/>
      <c r="BI699" s="95"/>
      <c r="BJ699" s="95"/>
      <c r="BK699" s="94"/>
      <c r="BL699" s="95"/>
      <c r="BM699" s="96"/>
      <c r="BN699" s="94"/>
      <c r="BO699" s="94"/>
      <c r="BP699" s="42"/>
      <c r="BQ699" s="119"/>
    </row>
    <row r="700" spans="1:69" x14ac:dyDescent="0.3">
      <c r="A700" s="135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5"/>
      <c r="BI700" s="95"/>
      <c r="BJ700" s="95"/>
      <c r="BK700" s="94"/>
      <c r="BL700" s="95"/>
      <c r="BM700" s="96"/>
      <c r="BN700" s="94"/>
      <c r="BO700" s="94"/>
      <c r="BP700" s="42"/>
      <c r="BQ700" s="119"/>
    </row>
    <row r="701" spans="1:69" x14ac:dyDescent="0.3">
      <c r="A701" s="135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5"/>
      <c r="BI701" s="95"/>
      <c r="BJ701" s="95"/>
      <c r="BK701" s="94"/>
      <c r="BL701" s="95"/>
      <c r="BM701" s="96"/>
      <c r="BN701" s="94"/>
      <c r="BO701" s="94"/>
      <c r="BP701" s="42"/>
      <c r="BQ701" s="119"/>
    </row>
    <row r="702" spans="1:69" x14ac:dyDescent="0.3">
      <c r="A702" s="135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5"/>
      <c r="BI702" s="95"/>
      <c r="BJ702" s="95"/>
      <c r="BK702" s="94"/>
      <c r="BL702" s="95"/>
      <c r="BM702" s="96"/>
      <c r="BN702" s="94"/>
      <c r="BO702" s="94"/>
      <c r="BP702" s="42"/>
      <c r="BQ702" s="119"/>
    </row>
    <row r="703" spans="1:69" x14ac:dyDescent="0.3">
      <c r="A703" s="135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5"/>
      <c r="BI703" s="95"/>
      <c r="BJ703" s="95"/>
      <c r="BK703" s="94"/>
      <c r="BL703" s="95"/>
      <c r="BM703" s="96"/>
      <c r="BN703" s="94"/>
      <c r="BO703" s="94"/>
      <c r="BP703" s="42"/>
      <c r="BQ703" s="119"/>
    </row>
    <row r="704" spans="1:69" x14ac:dyDescent="0.3">
      <c r="A704" s="135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5"/>
      <c r="BI704" s="95"/>
      <c r="BJ704" s="95"/>
      <c r="BK704" s="94"/>
      <c r="BL704" s="95"/>
      <c r="BM704" s="96"/>
      <c r="BN704" s="94"/>
      <c r="BO704" s="94"/>
      <c r="BP704" s="42"/>
      <c r="BQ704" s="119"/>
    </row>
    <row r="705" spans="1:69" x14ac:dyDescent="0.3">
      <c r="A705" s="135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5"/>
      <c r="BI705" s="95"/>
      <c r="BJ705" s="95"/>
      <c r="BK705" s="94"/>
      <c r="BL705" s="95"/>
      <c r="BM705" s="96"/>
      <c r="BN705" s="94"/>
      <c r="BO705" s="94"/>
      <c r="BP705" s="42"/>
      <c r="BQ705" s="119"/>
    </row>
    <row r="706" spans="1:69" x14ac:dyDescent="0.3">
      <c r="A706" s="135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5"/>
      <c r="BI706" s="95"/>
      <c r="BJ706" s="95"/>
      <c r="BK706" s="94"/>
      <c r="BL706" s="95"/>
      <c r="BM706" s="96"/>
      <c r="BN706" s="94"/>
      <c r="BO706" s="94"/>
      <c r="BP706" s="42"/>
      <c r="BQ706" s="119"/>
    </row>
    <row r="707" spans="1:69" x14ac:dyDescent="0.3">
      <c r="A707" s="135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5"/>
      <c r="BI707" s="95"/>
      <c r="BJ707" s="95"/>
      <c r="BK707" s="94"/>
      <c r="BL707" s="95"/>
      <c r="BM707" s="96"/>
      <c r="BN707" s="94"/>
      <c r="BO707" s="94"/>
      <c r="BP707" s="42"/>
      <c r="BQ707" s="119"/>
    </row>
    <row r="708" spans="1:69" x14ac:dyDescent="0.3">
      <c r="A708" s="135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5"/>
      <c r="BI708" s="95"/>
      <c r="BJ708" s="95"/>
      <c r="BK708" s="94"/>
      <c r="BL708" s="95"/>
      <c r="BM708" s="96"/>
      <c r="BN708" s="94"/>
      <c r="BO708" s="94"/>
      <c r="BP708" s="42"/>
      <c r="BQ708" s="119"/>
    </row>
    <row r="709" spans="1:69" x14ac:dyDescent="0.3">
      <c r="A709" s="135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5"/>
      <c r="BI709" s="95"/>
      <c r="BJ709" s="95"/>
      <c r="BK709" s="94"/>
      <c r="BL709" s="95"/>
      <c r="BM709" s="96"/>
      <c r="BN709" s="94"/>
      <c r="BO709" s="94"/>
      <c r="BP709" s="42"/>
      <c r="BQ709" s="119"/>
    </row>
    <row r="710" spans="1:69" x14ac:dyDescent="0.3">
      <c r="A710" s="135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5"/>
      <c r="BI710" s="95"/>
      <c r="BJ710" s="95"/>
      <c r="BK710" s="94"/>
      <c r="BL710" s="95"/>
      <c r="BM710" s="96"/>
      <c r="BN710" s="94"/>
      <c r="BO710" s="94"/>
      <c r="BP710" s="42"/>
      <c r="BQ710" s="119"/>
    </row>
    <row r="711" spans="1:69" x14ac:dyDescent="0.3">
      <c r="A711" s="135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5"/>
      <c r="BI711" s="95"/>
      <c r="BJ711" s="95"/>
      <c r="BK711" s="94"/>
      <c r="BL711" s="95"/>
      <c r="BM711" s="96"/>
      <c r="BN711" s="94"/>
      <c r="BO711" s="94"/>
      <c r="BP711" s="42"/>
      <c r="BQ711" s="119"/>
    </row>
    <row r="712" spans="1:69" x14ac:dyDescent="0.3">
      <c r="A712" s="135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5"/>
      <c r="BI712" s="95"/>
      <c r="BJ712" s="95"/>
      <c r="BK712" s="94"/>
      <c r="BL712" s="95"/>
      <c r="BM712" s="96"/>
      <c r="BN712" s="94"/>
      <c r="BO712" s="94"/>
      <c r="BP712" s="42"/>
      <c r="BQ712" s="119"/>
    </row>
    <row r="713" spans="1:69" ht="34.200000000000003" customHeight="1" x14ac:dyDescent="0.3">
      <c r="A713" s="135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5"/>
      <c r="BI713" s="95"/>
      <c r="BJ713" s="95"/>
      <c r="BK713" s="94"/>
      <c r="BL713" s="95"/>
      <c r="BM713" s="96"/>
      <c r="BN713" s="94"/>
      <c r="BO713" s="94"/>
      <c r="BP713" s="42"/>
      <c r="BQ713" s="119"/>
    </row>
    <row r="714" spans="1:69" x14ac:dyDescent="0.3">
      <c r="A714" s="135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5"/>
      <c r="BI714" s="95"/>
      <c r="BJ714" s="95"/>
      <c r="BK714" s="94"/>
      <c r="BL714" s="95"/>
      <c r="BM714" s="96"/>
      <c r="BN714" s="94"/>
      <c r="BO714" s="94"/>
      <c r="BP714" s="42"/>
      <c r="BQ714" s="119"/>
    </row>
    <row r="715" spans="1:69" x14ac:dyDescent="0.3">
      <c r="A715" s="135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5"/>
      <c r="BI715" s="95"/>
      <c r="BJ715" s="95"/>
      <c r="BK715" s="94"/>
      <c r="BL715" s="95"/>
      <c r="BM715" s="96"/>
      <c r="BN715" s="94"/>
      <c r="BO715" s="94"/>
      <c r="BP715" s="42"/>
      <c r="BQ715" s="119"/>
    </row>
    <row r="716" spans="1:69" x14ac:dyDescent="0.3">
      <c r="A716" s="135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5"/>
      <c r="BI716" s="95"/>
      <c r="BJ716" s="95"/>
      <c r="BK716" s="94"/>
      <c r="BL716" s="95"/>
      <c r="BM716" s="96"/>
      <c r="BN716" s="94"/>
      <c r="BO716" s="94"/>
      <c r="BP716" s="42"/>
      <c r="BQ716" s="119"/>
    </row>
    <row r="717" spans="1:69" ht="34.200000000000003" customHeight="1" x14ac:dyDescent="0.3">
      <c r="A717" s="135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5"/>
      <c r="BI717" s="95"/>
      <c r="BJ717" s="95"/>
      <c r="BK717" s="94"/>
      <c r="BL717" s="95"/>
      <c r="BM717" s="96"/>
      <c r="BN717" s="94"/>
      <c r="BO717" s="94"/>
      <c r="BP717" s="42"/>
      <c r="BQ717" s="119"/>
    </row>
    <row r="718" spans="1:69" x14ac:dyDescent="0.3">
      <c r="A718" s="135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5"/>
      <c r="BI718" s="95"/>
      <c r="BJ718" s="95"/>
      <c r="BK718" s="94"/>
      <c r="BL718" s="95"/>
      <c r="BM718" s="96"/>
      <c r="BN718" s="94"/>
      <c r="BO718" s="94"/>
      <c r="BP718" s="42"/>
      <c r="BQ718" s="119"/>
    </row>
    <row r="719" spans="1:69" x14ac:dyDescent="0.3">
      <c r="A719" s="135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5"/>
      <c r="BI719" s="95"/>
      <c r="BJ719" s="95"/>
      <c r="BK719" s="94"/>
      <c r="BL719" s="95"/>
      <c r="BM719" s="96"/>
      <c r="BN719" s="94"/>
      <c r="BO719" s="94"/>
      <c r="BP719" s="42"/>
      <c r="BQ719" s="119"/>
    </row>
    <row r="720" spans="1:69" x14ac:dyDescent="0.3">
      <c r="A720" s="135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5"/>
      <c r="BI720" s="95"/>
      <c r="BJ720" s="95"/>
      <c r="BK720" s="94"/>
      <c r="BL720" s="95"/>
      <c r="BM720" s="96"/>
      <c r="BN720" s="94"/>
      <c r="BO720" s="94"/>
      <c r="BP720" s="42"/>
      <c r="BQ720" s="119"/>
    </row>
    <row r="721" spans="1:69" x14ac:dyDescent="0.3">
      <c r="A721" s="135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5"/>
      <c r="BI721" s="95"/>
      <c r="BJ721" s="95"/>
      <c r="BK721" s="94"/>
      <c r="BL721" s="95"/>
      <c r="BM721" s="96"/>
      <c r="BN721" s="94"/>
      <c r="BO721" s="94"/>
      <c r="BP721" s="42"/>
      <c r="BQ721" s="119"/>
    </row>
    <row r="722" spans="1:69" ht="34.200000000000003" customHeight="1" x14ac:dyDescent="0.3">
      <c r="A722" s="135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5"/>
      <c r="BI722" s="95"/>
      <c r="BJ722" s="95"/>
      <c r="BK722" s="94"/>
      <c r="BL722" s="95"/>
      <c r="BM722" s="96"/>
      <c r="BN722" s="94"/>
      <c r="BO722" s="94"/>
      <c r="BP722" s="42"/>
      <c r="BQ722" s="119"/>
    </row>
    <row r="723" spans="1:69" x14ac:dyDescent="0.3">
      <c r="A723" s="135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5"/>
      <c r="BI723" s="95"/>
      <c r="BJ723" s="95"/>
      <c r="BK723" s="94"/>
      <c r="BL723" s="95"/>
      <c r="BM723" s="96"/>
      <c r="BN723" s="94"/>
      <c r="BO723" s="94"/>
      <c r="BP723" s="42"/>
      <c r="BQ723" s="119"/>
    </row>
    <row r="724" spans="1:69" ht="34.200000000000003" customHeight="1" x14ac:dyDescent="0.3">
      <c r="A724" s="135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5"/>
      <c r="BI724" s="95"/>
      <c r="BJ724" s="95"/>
      <c r="BK724" s="94"/>
      <c r="BL724" s="95"/>
      <c r="BM724" s="96"/>
      <c r="BN724" s="94"/>
      <c r="BO724" s="94"/>
      <c r="BP724" s="42"/>
      <c r="BQ724" s="119"/>
    </row>
    <row r="725" spans="1:69" ht="34.200000000000003" customHeight="1" x14ac:dyDescent="0.3">
      <c r="A725" s="135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5"/>
      <c r="BI725" s="95"/>
      <c r="BJ725" s="95"/>
      <c r="BK725" s="94"/>
      <c r="BL725" s="95"/>
      <c r="BM725" s="96"/>
      <c r="BN725" s="94"/>
      <c r="BO725" s="94"/>
      <c r="BP725" s="42"/>
      <c r="BQ725" s="119"/>
    </row>
    <row r="726" spans="1:69" x14ac:dyDescent="0.3">
      <c r="A726" s="135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5"/>
      <c r="BI726" s="95"/>
      <c r="BJ726" s="95"/>
      <c r="BK726" s="94"/>
      <c r="BL726" s="95"/>
      <c r="BM726" s="96"/>
      <c r="BN726" s="94"/>
      <c r="BO726" s="94"/>
      <c r="BP726" s="42"/>
      <c r="BQ726" s="119"/>
    </row>
    <row r="727" spans="1:69" x14ac:dyDescent="0.3">
      <c r="A727" s="135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5"/>
      <c r="BI727" s="95"/>
      <c r="BJ727" s="95"/>
      <c r="BK727" s="94"/>
      <c r="BL727" s="95"/>
      <c r="BM727" s="96"/>
      <c r="BN727" s="94"/>
      <c r="BO727" s="94"/>
      <c r="BP727" s="42"/>
      <c r="BQ727" s="119"/>
    </row>
    <row r="728" spans="1:69" x14ac:dyDescent="0.3">
      <c r="A728" s="135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5"/>
      <c r="BI728" s="95"/>
      <c r="BJ728" s="95"/>
      <c r="BK728" s="94"/>
      <c r="BL728" s="95"/>
      <c r="BM728" s="96"/>
      <c r="BN728" s="94"/>
      <c r="BO728" s="94"/>
      <c r="BP728" s="42"/>
      <c r="BQ728" s="119"/>
    </row>
    <row r="729" spans="1:69" x14ac:dyDescent="0.3">
      <c r="A729" s="135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5"/>
      <c r="BI729" s="95"/>
      <c r="BJ729" s="95"/>
      <c r="BK729" s="94"/>
      <c r="BL729" s="95"/>
      <c r="BM729" s="96"/>
      <c r="BN729" s="94"/>
      <c r="BO729" s="94"/>
      <c r="BP729" s="42"/>
      <c r="BQ729" s="119"/>
    </row>
    <row r="730" spans="1:69" x14ac:dyDescent="0.3">
      <c r="A730" s="135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5"/>
      <c r="BI730" s="95"/>
      <c r="BJ730" s="95"/>
      <c r="BK730" s="94"/>
      <c r="BL730" s="95"/>
      <c r="BM730" s="96"/>
      <c r="BN730" s="94"/>
      <c r="BO730" s="94"/>
      <c r="BP730" s="42"/>
      <c r="BQ730" s="119"/>
    </row>
    <row r="731" spans="1:69" x14ac:dyDescent="0.3">
      <c r="A731" s="135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5"/>
      <c r="BI731" s="95"/>
      <c r="BJ731" s="95"/>
      <c r="BK731" s="94"/>
      <c r="BL731" s="95"/>
      <c r="BM731" s="96"/>
      <c r="BN731" s="94"/>
      <c r="BO731" s="94"/>
      <c r="BP731" s="42"/>
      <c r="BQ731" s="119"/>
    </row>
    <row r="732" spans="1:69" ht="34.200000000000003" customHeight="1" x14ac:dyDescent="0.3">
      <c r="A732" s="135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5"/>
      <c r="BI732" s="95"/>
      <c r="BJ732" s="95"/>
      <c r="BK732" s="94"/>
      <c r="BL732" s="95"/>
      <c r="BM732" s="96"/>
      <c r="BN732" s="94"/>
      <c r="BO732" s="94"/>
      <c r="BP732" s="42"/>
      <c r="BQ732" s="119"/>
    </row>
    <row r="733" spans="1:69" x14ac:dyDescent="0.3">
      <c r="A733" s="135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5"/>
      <c r="BI733" s="95"/>
      <c r="BJ733" s="95"/>
      <c r="BK733" s="94"/>
      <c r="BL733" s="95"/>
      <c r="BM733" s="96"/>
      <c r="BN733" s="94"/>
      <c r="BO733" s="94"/>
      <c r="BP733" s="42"/>
      <c r="BQ733" s="119"/>
    </row>
    <row r="734" spans="1:69" x14ac:dyDescent="0.3">
      <c r="A734" s="135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5"/>
      <c r="BI734" s="95"/>
      <c r="BJ734" s="95"/>
      <c r="BK734" s="94"/>
      <c r="BL734" s="95"/>
      <c r="BM734" s="96"/>
      <c r="BN734" s="94"/>
      <c r="BO734" s="94"/>
      <c r="BP734" s="42"/>
      <c r="BQ734" s="119"/>
    </row>
    <row r="735" spans="1:69" x14ac:dyDescent="0.3">
      <c r="A735" s="135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5"/>
      <c r="BI735" s="95"/>
      <c r="BJ735" s="95"/>
      <c r="BK735" s="94"/>
      <c r="BL735" s="95"/>
      <c r="BM735" s="96"/>
      <c r="BN735" s="94"/>
      <c r="BO735" s="94"/>
      <c r="BP735" s="42"/>
      <c r="BQ735" s="119"/>
    </row>
    <row r="736" spans="1:69" x14ac:dyDescent="0.3">
      <c r="A736" s="135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5"/>
      <c r="BI736" s="95"/>
      <c r="BJ736" s="95"/>
      <c r="BK736" s="94"/>
      <c r="BL736" s="95"/>
      <c r="BM736" s="96"/>
      <c r="BN736" s="94"/>
      <c r="BO736" s="94"/>
      <c r="BP736" s="42"/>
      <c r="BQ736" s="119"/>
    </row>
    <row r="737" spans="1:69" ht="34.200000000000003" customHeight="1" x14ac:dyDescent="0.3">
      <c r="A737" s="135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5"/>
      <c r="BI737" s="95"/>
      <c r="BJ737" s="95"/>
      <c r="BK737" s="94"/>
      <c r="BL737" s="95"/>
      <c r="BM737" s="96"/>
      <c r="BN737" s="94"/>
      <c r="BO737" s="94"/>
      <c r="BP737" s="42"/>
      <c r="BQ737" s="119"/>
    </row>
    <row r="738" spans="1:69" x14ac:dyDescent="0.3">
      <c r="A738" s="135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5"/>
      <c r="BI738" s="95"/>
      <c r="BJ738" s="95"/>
      <c r="BK738" s="94"/>
      <c r="BL738" s="95"/>
      <c r="BM738" s="96"/>
      <c r="BN738" s="94"/>
      <c r="BO738" s="94"/>
      <c r="BP738" s="42"/>
      <c r="BQ738" s="119"/>
    </row>
    <row r="739" spans="1:69" x14ac:dyDescent="0.3">
      <c r="A739" s="135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5"/>
      <c r="BI739" s="95"/>
      <c r="BJ739" s="95"/>
      <c r="BK739" s="94"/>
      <c r="BL739" s="95"/>
      <c r="BM739" s="96"/>
      <c r="BN739" s="94"/>
      <c r="BO739" s="94"/>
      <c r="BP739" s="42"/>
      <c r="BQ739" s="119"/>
    </row>
    <row r="740" spans="1:69" x14ac:dyDescent="0.3">
      <c r="A740" s="135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5"/>
      <c r="BI740" s="95"/>
      <c r="BJ740" s="95"/>
      <c r="BK740" s="94"/>
      <c r="BL740" s="95"/>
      <c r="BM740" s="96"/>
      <c r="BN740" s="94"/>
      <c r="BO740" s="94"/>
      <c r="BP740" s="42"/>
      <c r="BQ740" s="119"/>
    </row>
    <row r="741" spans="1:69" x14ac:dyDescent="0.3">
      <c r="A741" s="135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5"/>
      <c r="BI741" s="95"/>
      <c r="BJ741" s="95"/>
      <c r="BK741" s="94"/>
      <c r="BL741" s="95"/>
      <c r="BM741" s="96"/>
      <c r="BN741" s="94"/>
      <c r="BO741" s="94"/>
      <c r="BP741" s="42"/>
      <c r="BQ741" s="119"/>
    </row>
    <row r="742" spans="1:69" x14ac:dyDescent="0.3">
      <c r="A742" s="135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5"/>
      <c r="BI742" s="95"/>
      <c r="BJ742" s="95"/>
      <c r="BK742" s="94"/>
      <c r="BL742" s="95"/>
      <c r="BM742" s="96"/>
      <c r="BN742" s="94"/>
      <c r="BO742" s="94"/>
      <c r="BP742" s="42"/>
      <c r="BQ742" s="119"/>
    </row>
    <row r="743" spans="1:69" x14ac:dyDescent="0.3">
      <c r="A743" s="135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5"/>
      <c r="BI743" s="95"/>
      <c r="BJ743" s="95"/>
      <c r="BK743" s="94"/>
      <c r="BL743" s="95"/>
      <c r="BM743" s="96"/>
      <c r="BN743" s="94"/>
      <c r="BO743" s="94"/>
      <c r="BP743" s="42"/>
      <c r="BQ743" s="119"/>
    </row>
    <row r="744" spans="1:69" x14ac:dyDescent="0.3">
      <c r="A744" s="135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5"/>
      <c r="BI744" s="95"/>
      <c r="BJ744" s="95"/>
      <c r="BK744" s="94"/>
      <c r="BL744" s="95"/>
      <c r="BM744" s="96"/>
      <c r="BN744" s="94"/>
      <c r="BO744" s="94"/>
      <c r="BP744" s="42"/>
      <c r="BQ744" s="119"/>
    </row>
    <row r="745" spans="1:69" x14ac:dyDescent="0.3">
      <c r="A745" s="135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5"/>
      <c r="BI745" s="95"/>
      <c r="BJ745" s="95"/>
      <c r="BK745" s="94"/>
      <c r="BL745" s="95"/>
      <c r="BM745" s="96"/>
      <c r="BN745" s="94"/>
      <c r="BO745" s="94"/>
      <c r="BP745" s="42"/>
      <c r="BQ745" s="119"/>
    </row>
    <row r="746" spans="1:69" x14ac:dyDescent="0.3">
      <c r="A746" s="135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5"/>
      <c r="BI746" s="95"/>
      <c r="BJ746" s="95"/>
      <c r="BK746" s="94"/>
      <c r="BL746" s="95"/>
      <c r="BM746" s="96"/>
      <c r="BN746" s="94"/>
      <c r="BO746" s="94"/>
      <c r="BP746" s="42"/>
      <c r="BQ746" s="119"/>
    </row>
    <row r="747" spans="1:69" ht="34.200000000000003" customHeight="1" x14ac:dyDescent="0.3">
      <c r="A747" s="135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5"/>
      <c r="BI747" s="95"/>
      <c r="BJ747" s="95"/>
      <c r="BK747" s="94"/>
      <c r="BL747" s="95"/>
      <c r="BM747" s="96"/>
      <c r="BN747" s="94"/>
      <c r="BO747" s="94"/>
      <c r="BP747" s="42"/>
      <c r="BQ747" s="119"/>
    </row>
    <row r="748" spans="1:69" x14ac:dyDescent="0.3">
      <c r="A748" s="135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5"/>
      <c r="BI748" s="95"/>
      <c r="BJ748" s="95"/>
      <c r="BK748" s="94"/>
      <c r="BL748" s="95"/>
      <c r="BM748" s="96"/>
      <c r="BN748" s="94"/>
      <c r="BO748" s="94"/>
      <c r="BP748" s="42"/>
      <c r="BQ748" s="119"/>
    </row>
    <row r="749" spans="1:69" x14ac:dyDescent="0.3">
      <c r="A749" s="135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5"/>
      <c r="BI749" s="95"/>
      <c r="BJ749" s="95"/>
      <c r="BK749" s="94"/>
      <c r="BL749" s="95"/>
      <c r="BM749" s="96"/>
      <c r="BN749" s="94"/>
      <c r="BO749" s="94"/>
      <c r="BP749" s="42"/>
      <c r="BQ749" s="119"/>
    </row>
    <row r="750" spans="1:69" x14ac:dyDescent="0.3">
      <c r="A750" s="135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5"/>
      <c r="BI750" s="95"/>
      <c r="BJ750" s="95"/>
      <c r="BK750" s="94"/>
      <c r="BL750" s="95"/>
      <c r="BM750" s="96"/>
      <c r="BN750" s="94"/>
      <c r="BO750" s="94"/>
      <c r="BP750" s="42"/>
      <c r="BQ750" s="119"/>
    </row>
    <row r="751" spans="1:69" x14ac:dyDescent="0.3">
      <c r="A751" s="135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5"/>
      <c r="BI751" s="95"/>
      <c r="BJ751" s="95"/>
      <c r="BK751" s="94"/>
      <c r="BL751" s="95"/>
      <c r="BM751" s="96"/>
      <c r="BN751" s="94"/>
      <c r="BO751" s="94"/>
      <c r="BP751" s="42"/>
      <c r="BQ751" s="119"/>
    </row>
    <row r="752" spans="1:69" ht="34.200000000000003" customHeight="1" x14ac:dyDescent="0.3">
      <c r="A752" s="135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5"/>
      <c r="BI752" s="95"/>
      <c r="BJ752" s="95"/>
      <c r="BK752" s="94"/>
      <c r="BL752" s="95"/>
      <c r="BM752" s="96"/>
      <c r="BN752" s="94"/>
      <c r="BO752" s="94"/>
      <c r="BP752" s="42"/>
      <c r="BQ752" s="119"/>
    </row>
    <row r="753" spans="1:69" ht="34.200000000000003" customHeight="1" x14ac:dyDescent="0.3">
      <c r="A753" s="135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5"/>
      <c r="BI753" s="95"/>
      <c r="BJ753" s="95"/>
      <c r="BK753" s="94"/>
      <c r="BL753" s="95"/>
      <c r="BM753" s="96"/>
      <c r="BN753" s="94"/>
      <c r="BO753" s="94"/>
      <c r="BP753" s="42"/>
      <c r="BQ753" s="119"/>
    </row>
    <row r="754" spans="1:69" x14ac:dyDescent="0.3">
      <c r="A754" s="135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5"/>
      <c r="BI754" s="95"/>
      <c r="BJ754" s="95"/>
      <c r="BK754" s="94"/>
      <c r="BL754" s="95"/>
      <c r="BM754" s="96"/>
      <c r="BN754" s="94"/>
      <c r="BO754" s="94"/>
      <c r="BP754" s="42"/>
      <c r="BQ754" s="119"/>
    </row>
    <row r="755" spans="1:69" x14ac:dyDescent="0.3">
      <c r="A755" s="135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5"/>
      <c r="BI755" s="95"/>
      <c r="BJ755" s="95"/>
      <c r="BK755" s="94"/>
      <c r="BL755" s="95"/>
      <c r="BM755" s="96"/>
      <c r="BN755" s="94"/>
      <c r="BO755" s="94"/>
      <c r="BP755" s="42"/>
      <c r="BQ755" s="119"/>
    </row>
    <row r="756" spans="1:69" x14ac:dyDescent="0.3">
      <c r="A756" s="135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5"/>
      <c r="BI756" s="95"/>
      <c r="BJ756" s="95"/>
      <c r="BK756" s="94"/>
      <c r="BL756" s="95"/>
      <c r="BM756" s="96"/>
      <c r="BN756" s="94"/>
      <c r="BO756" s="94"/>
      <c r="BP756" s="42"/>
      <c r="BQ756" s="119"/>
    </row>
    <row r="757" spans="1:69" x14ac:dyDescent="0.3">
      <c r="A757" s="135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5"/>
      <c r="BI757" s="95"/>
      <c r="BJ757" s="95"/>
      <c r="BK757" s="94"/>
      <c r="BL757" s="95"/>
      <c r="BM757" s="96"/>
      <c r="BN757" s="94"/>
      <c r="BO757" s="94"/>
      <c r="BP757" s="42"/>
      <c r="BQ757" s="119"/>
    </row>
    <row r="758" spans="1:69" x14ac:dyDescent="0.3">
      <c r="A758" s="135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5"/>
      <c r="BI758" s="95"/>
      <c r="BJ758" s="95"/>
      <c r="BK758" s="94"/>
      <c r="BL758" s="95"/>
      <c r="BM758" s="96"/>
      <c r="BN758" s="94"/>
      <c r="BO758" s="94"/>
      <c r="BP758" s="42"/>
      <c r="BQ758" s="119"/>
    </row>
    <row r="759" spans="1:69" ht="34.200000000000003" customHeight="1" x14ac:dyDescent="0.3">
      <c r="A759" s="135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5"/>
      <c r="BI759" s="95"/>
      <c r="BJ759" s="95"/>
      <c r="BK759" s="94"/>
      <c r="BL759" s="95"/>
      <c r="BM759" s="96"/>
      <c r="BN759" s="94"/>
      <c r="BO759" s="94"/>
      <c r="BP759" s="42"/>
      <c r="BQ759" s="119"/>
    </row>
    <row r="760" spans="1:69" x14ac:dyDescent="0.3">
      <c r="A760" s="135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5"/>
      <c r="BI760" s="95"/>
      <c r="BJ760" s="95"/>
      <c r="BK760" s="94"/>
      <c r="BL760" s="95"/>
      <c r="BM760" s="96"/>
      <c r="BN760" s="94"/>
      <c r="BO760" s="94"/>
      <c r="BP760" s="42"/>
      <c r="BQ760" s="119"/>
    </row>
    <row r="761" spans="1:69" x14ac:dyDescent="0.3">
      <c r="A761" s="135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5"/>
      <c r="BI761" s="95"/>
      <c r="BJ761" s="95"/>
      <c r="BK761" s="94"/>
      <c r="BL761" s="95"/>
      <c r="BM761" s="96"/>
      <c r="BN761" s="94"/>
      <c r="BO761" s="94"/>
      <c r="BP761" s="42"/>
      <c r="BQ761" s="119"/>
    </row>
    <row r="762" spans="1:69" x14ac:dyDescent="0.3">
      <c r="A762" s="135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5"/>
      <c r="BI762" s="95"/>
      <c r="BJ762" s="95"/>
      <c r="BK762" s="94"/>
      <c r="BL762" s="95"/>
      <c r="BM762" s="96"/>
      <c r="BN762" s="94"/>
      <c r="BO762" s="94"/>
      <c r="BP762" s="42"/>
      <c r="BQ762" s="119"/>
    </row>
    <row r="763" spans="1:69" x14ac:dyDescent="0.3">
      <c r="A763" s="135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5"/>
      <c r="BI763" s="95"/>
      <c r="BJ763" s="95"/>
      <c r="BK763" s="94"/>
      <c r="BL763" s="95"/>
      <c r="BM763" s="96"/>
      <c r="BN763" s="94"/>
      <c r="BO763" s="94"/>
      <c r="BP763" s="42"/>
      <c r="BQ763" s="119"/>
    </row>
    <row r="764" spans="1:69" x14ac:dyDescent="0.3">
      <c r="A764" s="135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5"/>
      <c r="BI764" s="95"/>
      <c r="BJ764" s="95"/>
      <c r="BK764" s="94"/>
      <c r="BL764" s="95"/>
      <c r="BM764" s="96"/>
      <c r="BN764" s="94"/>
      <c r="BO764" s="94"/>
      <c r="BP764" s="42"/>
      <c r="BQ764" s="119"/>
    </row>
    <row r="765" spans="1:69" x14ac:dyDescent="0.3">
      <c r="A765" s="135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5"/>
      <c r="BI765" s="95"/>
      <c r="BJ765" s="95"/>
      <c r="BK765" s="94"/>
      <c r="BL765" s="95"/>
      <c r="BM765" s="96"/>
      <c r="BN765" s="94"/>
      <c r="BO765" s="94"/>
      <c r="BP765" s="42"/>
      <c r="BQ765" s="119"/>
    </row>
    <row r="766" spans="1:69" x14ac:dyDescent="0.3">
      <c r="A766" s="135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5"/>
      <c r="BI766" s="95"/>
      <c r="BJ766" s="95"/>
      <c r="BK766" s="94"/>
      <c r="BL766" s="95"/>
      <c r="BM766" s="96"/>
      <c r="BN766" s="94"/>
      <c r="BO766" s="94"/>
      <c r="BP766" s="42"/>
      <c r="BQ766" s="119"/>
    </row>
    <row r="767" spans="1:69" ht="34.200000000000003" customHeight="1" x14ac:dyDescent="0.3">
      <c r="A767" s="135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5"/>
      <c r="BI767" s="95"/>
      <c r="BJ767" s="95"/>
      <c r="BK767" s="94"/>
      <c r="BL767" s="95"/>
      <c r="BM767" s="96"/>
      <c r="BN767" s="94"/>
      <c r="BO767" s="94"/>
      <c r="BP767" s="42"/>
      <c r="BQ767" s="119"/>
    </row>
    <row r="768" spans="1:69" x14ac:dyDescent="0.3">
      <c r="A768" s="135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5"/>
      <c r="BI768" s="95"/>
      <c r="BJ768" s="95"/>
      <c r="BK768" s="94"/>
      <c r="BL768" s="95"/>
      <c r="BM768" s="96"/>
      <c r="BN768" s="94"/>
      <c r="BO768" s="94"/>
      <c r="BP768" s="42"/>
      <c r="BQ768" s="119"/>
    </row>
    <row r="769" spans="1:69" x14ac:dyDescent="0.3">
      <c r="A769" s="135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5"/>
      <c r="BI769" s="95"/>
      <c r="BJ769" s="95"/>
      <c r="BK769" s="94"/>
      <c r="BL769" s="95"/>
      <c r="BM769" s="96"/>
      <c r="BN769" s="94"/>
      <c r="BO769" s="94"/>
      <c r="BP769" s="42"/>
      <c r="BQ769" s="119"/>
    </row>
    <row r="770" spans="1:69" ht="34.200000000000003" customHeight="1" x14ac:dyDescent="0.3">
      <c r="A770" s="135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5"/>
      <c r="BI770" s="95"/>
      <c r="BJ770" s="95"/>
      <c r="BK770" s="94"/>
      <c r="BL770" s="95"/>
      <c r="BM770" s="96"/>
      <c r="BN770" s="94"/>
      <c r="BO770" s="94"/>
      <c r="BP770" s="42"/>
      <c r="BQ770" s="119"/>
    </row>
    <row r="771" spans="1:69" x14ac:dyDescent="0.3">
      <c r="A771" s="135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5"/>
      <c r="BI771" s="95"/>
      <c r="BJ771" s="95"/>
      <c r="BK771" s="94"/>
      <c r="BL771" s="95"/>
      <c r="BM771" s="96"/>
      <c r="BN771" s="94"/>
      <c r="BO771" s="94"/>
      <c r="BP771" s="42"/>
      <c r="BQ771" s="119"/>
    </row>
    <row r="772" spans="1:69" x14ac:dyDescent="0.3">
      <c r="A772" s="135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5"/>
      <c r="BI772" s="95"/>
      <c r="BJ772" s="95"/>
      <c r="BK772" s="94"/>
      <c r="BL772" s="95"/>
      <c r="BM772" s="96"/>
      <c r="BN772" s="94"/>
      <c r="BO772" s="94"/>
      <c r="BP772" s="42"/>
      <c r="BQ772" s="119"/>
    </row>
    <row r="773" spans="1:69" x14ac:dyDescent="0.3">
      <c r="A773" s="135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5"/>
      <c r="BI773" s="95"/>
      <c r="BJ773" s="95"/>
      <c r="BK773" s="94"/>
      <c r="BL773" s="95"/>
      <c r="BM773" s="96"/>
      <c r="BN773" s="94"/>
      <c r="BO773" s="94"/>
      <c r="BP773" s="42"/>
      <c r="BQ773" s="119"/>
    </row>
    <row r="774" spans="1:69" x14ac:dyDescent="0.3">
      <c r="A774" s="135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5"/>
      <c r="BI774" s="95"/>
      <c r="BJ774" s="95"/>
      <c r="BK774" s="94"/>
      <c r="BL774" s="95"/>
      <c r="BM774" s="96"/>
      <c r="BN774" s="94"/>
      <c r="BO774" s="94"/>
      <c r="BP774" s="42"/>
      <c r="BQ774" s="119"/>
    </row>
    <row r="775" spans="1:69" ht="34.200000000000003" customHeight="1" x14ac:dyDescent="0.3">
      <c r="A775" s="135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5"/>
      <c r="BI775" s="95"/>
      <c r="BJ775" s="95"/>
      <c r="BK775" s="94"/>
      <c r="BL775" s="95"/>
      <c r="BM775" s="96"/>
      <c r="BN775" s="94"/>
      <c r="BO775" s="94"/>
      <c r="BP775" s="42"/>
      <c r="BQ775" s="119"/>
    </row>
    <row r="776" spans="1:69" x14ac:dyDescent="0.3">
      <c r="A776" s="135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5"/>
      <c r="BI776" s="95"/>
      <c r="BJ776" s="95"/>
      <c r="BK776" s="94"/>
      <c r="BL776" s="95"/>
      <c r="BM776" s="96"/>
      <c r="BN776" s="94"/>
      <c r="BO776" s="94"/>
      <c r="BP776" s="42"/>
      <c r="BQ776" s="119"/>
    </row>
    <row r="777" spans="1:69" x14ac:dyDescent="0.3">
      <c r="A777" s="135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5"/>
      <c r="BI777" s="95"/>
      <c r="BJ777" s="95"/>
      <c r="BK777" s="94"/>
      <c r="BL777" s="95"/>
      <c r="BM777" s="96"/>
      <c r="BN777" s="94"/>
      <c r="BO777" s="94"/>
      <c r="BP777" s="42"/>
      <c r="BQ777" s="119"/>
    </row>
    <row r="778" spans="1:69" x14ac:dyDescent="0.3">
      <c r="A778" s="135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5"/>
      <c r="BI778" s="95"/>
      <c r="BJ778" s="95"/>
      <c r="BK778" s="94"/>
      <c r="BL778" s="95"/>
      <c r="BM778" s="96"/>
      <c r="BN778" s="94"/>
      <c r="BO778" s="94"/>
      <c r="BP778" s="42"/>
      <c r="BQ778" s="119"/>
    </row>
    <row r="779" spans="1:69" ht="34.200000000000003" customHeight="1" x14ac:dyDescent="0.3">
      <c r="A779" s="135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5"/>
      <c r="BI779" s="95"/>
      <c r="BJ779" s="95"/>
      <c r="BK779" s="94"/>
      <c r="BL779" s="95"/>
      <c r="BM779" s="96"/>
      <c r="BN779" s="94"/>
      <c r="BO779" s="94"/>
      <c r="BP779" s="42"/>
      <c r="BQ779" s="119"/>
    </row>
    <row r="780" spans="1:69" ht="34.200000000000003" customHeight="1" x14ac:dyDescent="0.3">
      <c r="A780" s="135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5"/>
      <c r="BI780" s="95"/>
      <c r="BJ780" s="95"/>
      <c r="BK780" s="94"/>
      <c r="BL780" s="95"/>
      <c r="BM780" s="96"/>
      <c r="BN780" s="94"/>
      <c r="BO780" s="94"/>
      <c r="BP780" s="42"/>
      <c r="BQ780" s="119"/>
    </row>
    <row r="781" spans="1:69" x14ac:dyDescent="0.3">
      <c r="A781" s="135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5"/>
      <c r="BI781" s="95"/>
      <c r="BJ781" s="95"/>
      <c r="BK781" s="94"/>
      <c r="BL781" s="95"/>
      <c r="BM781" s="96"/>
      <c r="BN781" s="94"/>
      <c r="BO781" s="94"/>
      <c r="BP781" s="42"/>
      <c r="BQ781" s="119"/>
    </row>
    <row r="782" spans="1:69" x14ac:dyDescent="0.3">
      <c r="A782" s="135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5"/>
      <c r="BI782" s="95"/>
      <c r="BJ782" s="95"/>
      <c r="BK782" s="94"/>
      <c r="BL782" s="95"/>
      <c r="BM782" s="96"/>
      <c r="BN782" s="94"/>
      <c r="BO782" s="94"/>
      <c r="BP782" s="42"/>
      <c r="BQ782" s="119"/>
    </row>
    <row r="783" spans="1:69" x14ac:dyDescent="0.3">
      <c r="A783" s="135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5"/>
      <c r="BI783" s="95"/>
      <c r="BJ783" s="95"/>
      <c r="BK783" s="94"/>
      <c r="BL783" s="95"/>
      <c r="BM783" s="96"/>
      <c r="BN783" s="94"/>
      <c r="BO783" s="94"/>
      <c r="BP783" s="42"/>
      <c r="BQ783" s="119"/>
    </row>
    <row r="784" spans="1:69" x14ac:dyDescent="0.3">
      <c r="A784" s="135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5"/>
      <c r="BI784" s="95"/>
      <c r="BJ784" s="95"/>
      <c r="BK784" s="94"/>
      <c r="BL784" s="95"/>
      <c r="BM784" s="96"/>
      <c r="BN784" s="94"/>
      <c r="BO784" s="94"/>
      <c r="BP784" s="42"/>
      <c r="BQ784" s="119"/>
    </row>
    <row r="785" spans="1:69" ht="34.200000000000003" customHeight="1" x14ac:dyDescent="0.3">
      <c r="A785" s="135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5"/>
      <c r="BI785" s="95"/>
      <c r="BJ785" s="95"/>
      <c r="BK785" s="94"/>
      <c r="BL785" s="95"/>
      <c r="BM785" s="96"/>
      <c r="BN785" s="94"/>
      <c r="BO785" s="94"/>
      <c r="BP785" s="42"/>
      <c r="BQ785" s="119"/>
    </row>
    <row r="786" spans="1:69" ht="34.200000000000003" customHeight="1" x14ac:dyDescent="0.3">
      <c r="A786" s="135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5"/>
      <c r="BI786" s="95"/>
      <c r="BJ786" s="95"/>
      <c r="BK786" s="94"/>
      <c r="BL786" s="95"/>
      <c r="BM786" s="96"/>
      <c r="BN786" s="94"/>
      <c r="BO786" s="94"/>
      <c r="BP786" s="42"/>
      <c r="BQ786" s="119"/>
    </row>
    <row r="787" spans="1:69" ht="34.200000000000003" customHeight="1" x14ac:dyDescent="0.3">
      <c r="A787" s="135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5"/>
      <c r="BI787" s="95"/>
      <c r="BJ787" s="95"/>
      <c r="BK787" s="94"/>
      <c r="BL787" s="95"/>
      <c r="BM787" s="96"/>
      <c r="BN787" s="94"/>
      <c r="BO787" s="94"/>
      <c r="BP787" s="42"/>
      <c r="BQ787" s="119"/>
    </row>
    <row r="788" spans="1:69" x14ac:dyDescent="0.3">
      <c r="A788" s="135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5"/>
      <c r="BI788" s="95"/>
      <c r="BJ788" s="95"/>
      <c r="BK788" s="94"/>
      <c r="BL788" s="95"/>
      <c r="BM788" s="96"/>
      <c r="BN788" s="94"/>
      <c r="BO788" s="94"/>
      <c r="BP788" s="42"/>
      <c r="BQ788" s="119"/>
    </row>
    <row r="789" spans="1:69" x14ac:dyDescent="0.3">
      <c r="A789" s="135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5"/>
      <c r="BI789" s="95"/>
      <c r="BJ789" s="95"/>
      <c r="BK789" s="94"/>
      <c r="BL789" s="95"/>
      <c r="BM789" s="96"/>
      <c r="BN789" s="94"/>
      <c r="BO789" s="94"/>
      <c r="BP789" s="42"/>
      <c r="BQ789" s="119"/>
    </row>
    <row r="790" spans="1:69" ht="34.200000000000003" customHeight="1" x14ac:dyDescent="0.3">
      <c r="A790" s="135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5"/>
      <c r="BI790" s="95"/>
      <c r="BJ790" s="95"/>
      <c r="BK790" s="94"/>
      <c r="BL790" s="95"/>
      <c r="BM790" s="96"/>
      <c r="BN790" s="94"/>
      <c r="BO790" s="94"/>
      <c r="BP790" s="42"/>
      <c r="BQ790" s="119"/>
    </row>
    <row r="791" spans="1:69" x14ac:dyDescent="0.3">
      <c r="A791" s="135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5"/>
      <c r="BI791" s="95"/>
      <c r="BJ791" s="95"/>
      <c r="BK791" s="94"/>
      <c r="BL791" s="95"/>
      <c r="BM791" s="96"/>
      <c r="BN791" s="94"/>
      <c r="BO791" s="94"/>
      <c r="BP791" s="42"/>
      <c r="BQ791" s="119"/>
    </row>
    <row r="792" spans="1:69" ht="34.200000000000003" customHeight="1" x14ac:dyDescent="0.3">
      <c r="A792" s="135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5"/>
      <c r="BI792" s="95"/>
      <c r="BJ792" s="95"/>
      <c r="BK792" s="94"/>
      <c r="BL792" s="95"/>
      <c r="BM792" s="96"/>
      <c r="BN792" s="94"/>
      <c r="BO792" s="94"/>
      <c r="BP792" s="42"/>
      <c r="BQ792" s="119"/>
    </row>
    <row r="793" spans="1:69" ht="34.200000000000003" customHeight="1" x14ac:dyDescent="0.3">
      <c r="A793" s="135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5"/>
      <c r="BI793" s="95"/>
      <c r="BJ793" s="95"/>
      <c r="BK793" s="94"/>
      <c r="BL793" s="95"/>
      <c r="BM793" s="96"/>
      <c r="BN793" s="94"/>
      <c r="BO793" s="94"/>
      <c r="BP793" s="42"/>
      <c r="BQ793" s="119"/>
    </row>
    <row r="794" spans="1:69" ht="34.200000000000003" customHeight="1" x14ac:dyDescent="0.3">
      <c r="A794" s="135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5"/>
      <c r="BI794" s="95"/>
      <c r="BJ794" s="95"/>
      <c r="BK794" s="94"/>
      <c r="BL794" s="95"/>
      <c r="BM794" s="96"/>
      <c r="BN794" s="94"/>
      <c r="BO794" s="94"/>
      <c r="BP794" s="42"/>
      <c r="BQ794" s="119"/>
    </row>
    <row r="795" spans="1:69" x14ac:dyDescent="0.3">
      <c r="A795" s="135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5"/>
      <c r="BI795" s="95"/>
      <c r="BJ795" s="95"/>
      <c r="BK795" s="94"/>
      <c r="BL795" s="95"/>
      <c r="BM795" s="96"/>
      <c r="BN795" s="94"/>
      <c r="BO795" s="94"/>
      <c r="BP795" s="42"/>
      <c r="BQ795" s="119"/>
    </row>
    <row r="796" spans="1:69" ht="34.200000000000003" customHeight="1" x14ac:dyDescent="0.3">
      <c r="A796" s="135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5"/>
      <c r="BI796" s="95"/>
      <c r="BJ796" s="95"/>
      <c r="BK796" s="94"/>
      <c r="BL796" s="95"/>
      <c r="BM796" s="96"/>
      <c r="BN796" s="94"/>
      <c r="BO796" s="94"/>
      <c r="BP796" s="42"/>
      <c r="BQ796" s="119"/>
    </row>
    <row r="797" spans="1:69" ht="34.200000000000003" customHeight="1" x14ac:dyDescent="0.3">
      <c r="A797" s="135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5"/>
      <c r="BI797" s="95"/>
      <c r="BJ797" s="95"/>
      <c r="BK797" s="94"/>
      <c r="BL797" s="95"/>
      <c r="BM797" s="96"/>
      <c r="BN797" s="94"/>
      <c r="BO797" s="94"/>
      <c r="BP797" s="42"/>
      <c r="BQ797" s="119"/>
    </row>
    <row r="798" spans="1:69" ht="34.200000000000003" customHeight="1" x14ac:dyDescent="0.3">
      <c r="A798" s="135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5"/>
      <c r="BI798" s="95"/>
      <c r="BJ798" s="95"/>
      <c r="BK798" s="94"/>
      <c r="BL798" s="95"/>
      <c r="BM798" s="96"/>
      <c r="BN798" s="94"/>
      <c r="BO798" s="94"/>
      <c r="BP798" s="42"/>
      <c r="BQ798" s="119"/>
    </row>
    <row r="799" spans="1:69" ht="34.200000000000003" customHeight="1" x14ac:dyDescent="0.3">
      <c r="A799" s="135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5"/>
      <c r="BI799" s="95"/>
      <c r="BJ799" s="95"/>
      <c r="BK799" s="94"/>
      <c r="BL799" s="95"/>
      <c r="BM799" s="96"/>
      <c r="BN799" s="94"/>
      <c r="BO799" s="94"/>
      <c r="BP799" s="42"/>
      <c r="BQ799" s="119"/>
    </row>
    <row r="800" spans="1:69" x14ac:dyDescent="0.3">
      <c r="A800" s="135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5"/>
      <c r="BI800" s="95"/>
      <c r="BJ800" s="95"/>
      <c r="BK800" s="94"/>
      <c r="BL800" s="95"/>
      <c r="BM800" s="96"/>
      <c r="BN800" s="94"/>
      <c r="BO800" s="94"/>
      <c r="BP800" s="42"/>
      <c r="BQ800" s="119"/>
    </row>
    <row r="801" spans="1:69" ht="34.200000000000003" customHeight="1" x14ac:dyDescent="0.3">
      <c r="A801" s="135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5"/>
      <c r="BI801" s="95"/>
      <c r="BJ801" s="95"/>
      <c r="BK801" s="94"/>
      <c r="BL801" s="95"/>
      <c r="BM801" s="96"/>
      <c r="BN801" s="94"/>
      <c r="BO801" s="94"/>
      <c r="BP801" s="42"/>
      <c r="BQ801" s="119"/>
    </row>
    <row r="802" spans="1:69" x14ac:dyDescent="0.3">
      <c r="A802" s="135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5"/>
      <c r="BI802" s="95"/>
      <c r="BJ802" s="95"/>
      <c r="BK802" s="94"/>
      <c r="BL802" s="95"/>
      <c r="BM802" s="96"/>
      <c r="BN802" s="94"/>
      <c r="BO802" s="94"/>
      <c r="BP802" s="42"/>
      <c r="BQ802" s="119"/>
    </row>
    <row r="803" spans="1:69" x14ac:dyDescent="0.3">
      <c r="A803" s="135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5"/>
      <c r="BI803" s="95"/>
      <c r="BJ803" s="95"/>
      <c r="BK803" s="94"/>
      <c r="BL803" s="95"/>
      <c r="BM803" s="96"/>
      <c r="BN803" s="94"/>
      <c r="BO803" s="94"/>
      <c r="BP803" s="42"/>
      <c r="BQ803" s="119"/>
    </row>
    <row r="804" spans="1:69" x14ac:dyDescent="0.3">
      <c r="A804" s="135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5"/>
      <c r="BI804" s="95"/>
      <c r="BJ804" s="95"/>
      <c r="BK804" s="94"/>
      <c r="BL804" s="95"/>
      <c r="BM804" s="96"/>
      <c r="BN804" s="94"/>
      <c r="BO804" s="94"/>
      <c r="BP804" s="42"/>
      <c r="BQ804" s="119"/>
    </row>
    <row r="805" spans="1:69" x14ac:dyDescent="0.3">
      <c r="A805" s="135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5"/>
      <c r="BI805" s="95"/>
      <c r="BJ805" s="95"/>
      <c r="BK805" s="94"/>
      <c r="BL805" s="95"/>
      <c r="BM805" s="96"/>
      <c r="BN805" s="94"/>
      <c r="BO805" s="94"/>
      <c r="BP805" s="42"/>
      <c r="BQ805" s="119"/>
    </row>
    <row r="806" spans="1:69" x14ac:dyDescent="0.3">
      <c r="A806" s="135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5"/>
      <c r="BI806" s="95"/>
      <c r="BJ806" s="95"/>
      <c r="BK806" s="94"/>
      <c r="BL806" s="95"/>
      <c r="BM806" s="96"/>
      <c r="BN806" s="94"/>
      <c r="BO806" s="94"/>
      <c r="BP806" s="42"/>
      <c r="BQ806" s="119"/>
    </row>
    <row r="807" spans="1:69" x14ac:dyDescent="0.3">
      <c r="A807" s="135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5"/>
      <c r="BI807" s="95"/>
      <c r="BJ807" s="95"/>
      <c r="BK807" s="94"/>
      <c r="BL807" s="95"/>
      <c r="BM807" s="96"/>
      <c r="BN807" s="94"/>
      <c r="BO807" s="94"/>
      <c r="BP807" s="42"/>
      <c r="BQ807" s="119"/>
    </row>
    <row r="808" spans="1:69" ht="34.200000000000003" customHeight="1" x14ac:dyDescent="0.3">
      <c r="A808" s="135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5"/>
      <c r="BI808" s="95"/>
      <c r="BJ808" s="95"/>
      <c r="BK808" s="94"/>
      <c r="BL808" s="95"/>
      <c r="BM808" s="96"/>
      <c r="BN808" s="94"/>
      <c r="BO808" s="94"/>
      <c r="BP808" s="42"/>
      <c r="BQ808" s="119"/>
    </row>
    <row r="809" spans="1:69" ht="34.200000000000003" customHeight="1" x14ac:dyDescent="0.3">
      <c r="A809" s="135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5"/>
      <c r="BI809" s="95"/>
      <c r="BJ809" s="95"/>
      <c r="BK809" s="94"/>
      <c r="BL809" s="95"/>
      <c r="BM809" s="96"/>
      <c r="BN809" s="94"/>
      <c r="BO809" s="94"/>
      <c r="BP809" s="42"/>
      <c r="BQ809" s="119"/>
    </row>
    <row r="810" spans="1:69" x14ac:dyDescent="0.3">
      <c r="A810" s="135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5"/>
      <c r="BI810" s="95"/>
      <c r="BJ810" s="95"/>
      <c r="BK810" s="94"/>
      <c r="BL810" s="95"/>
      <c r="BM810" s="96"/>
      <c r="BN810" s="94"/>
      <c r="BO810" s="94"/>
      <c r="BP810" s="42"/>
      <c r="BQ810" s="119"/>
    </row>
    <row r="811" spans="1:69" x14ac:dyDescent="0.3">
      <c r="A811" s="135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5"/>
      <c r="BI811" s="95"/>
      <c r="BJ811" s="95"/>
      <c r="BK811" s="94"/>
      <c r="BL811" s="95"/>
      <c r="BM811" s="96"/>
      <c r="BN811" s="94"/>
      <c r="BO811" s="94"/>
      <c r="BP811" s="42"/>
      <c r="BQ811" s="119"/>
    </row>
    <row r="812" spans="1:69" ht="34.200000000000003" customHeight="1" x14ac:dyDescent="0.3">
      <c r="A812" s="135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5"/>
      <c r="BI812" s="95"/>
      <c r="BJ812" s="95"/>
      <c r="BK812" s="94"/>
      <c r="BL812" s="95"/>
      <c r="BM812" s="96"/>
      <c r="BN812" s="94"/>
      <c r="BO812" s="94"/>
      <c r="BP812" s="42"/>
      <c r="BQ812" s="119"/>
    </row>
    <row r="813" spans="1:69" ht="34.200000000000003" customHeight="1" x14ac:dyDescent="0.3">
      <c r="A813" s="135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5"/>
      <c r="BI813" s="95"/>
      <c r="BJ813" s="95"/>
      <c r="BK813" s="94"/>
      <c r="BL813" s="95"/>
      <c r="BM813" s="96"/>
      <c r="BN813" s="94"/>
      <c r="BO813" s="94"/>
      <c r="BP813" s="42"/>
      <c r="BQ813" s="119"/>
    </row>
    <row r="814" spans="1:69" ht="34.200000000000003" customHeight="1" x14ac:dyDescent="0.3">
      <c r="A814" s="135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5"/>
      <c r="BI814" s="95"/>
      <c r="BJ814" s="95"/>
      <c r="BK814" s="94"/>
      <c r="BL814" s="95"/>
      <c r="BM814" s="96"/>
      <c r="BN814" s="94"/>
      <c r="BO814" s="94"/>
      <c r="BP814" s="42"/>
      <c r="BQ814" s="119"/>
    </row>
    <row r="815" spans="1:69" ht="34.200000000000003" customHeight="1" x14ac:dyDescent="0.3">
      <c r="A815" s="135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5"/>
      <c r="BI815" s="95"/>
      <c r="BJ815" s="95"/>
      <c r="BK815" s="94"/>
      <c r="BL815" s="95"/>
      <c r="BM815" s="96"/>
      <c r="BN815" s="94"/>
      <c r="BO815" s="94"/>
      <c r="BP815" s="42"/>
      <c r="BQ815" s="119"/>
    </row>
    <row r="816" spans="1:69" ht="34.200000000000003" customHeight="1" x14ac:dyDescent="0.3">
      <c r="A816" s="135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5"/>
      <c r="BI816" s="95"/>
      <c r="BJ816" s="95"/>
      <c r="BK816" s="94"/>
      <c r="BL816" s="95"/>
      <c r="BM816" s="96"/>
      <c r="BN816" s="94"/>
      <c r="BO816" s="94"/>
      <c r="BP816" s="42"/>
      <c r="BQ816" s="119"/>
    </row>
    <row r="817" spans="1:69" ht="34.200000000000003" customHeight="1" x14ac:dyDescent="0.3">
      <c r="A817" s="135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5"/>
      <c r="BI817" s="95"/>
      <c r="BJ817" s="95"/>
      <c r="BK817" s="94"/>
      <c r="BL817" s="95"/>
      <c r="BM817" s="96"/>
      <c r="BN817" s="94"/>
      <c r="BO817" s="94"/>
      <c r="BP817" s="42"/>
      <c r="BQ817" s="119"/>
    </row>
    <row r="818" spans="1:69" ht="34.200000000000003" customHeight="1" x14ac:dyDescent="0.3">
      <c r="A818" s="135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5"/>
      <c r="BI818" s="95"/>
      <c r="BJ818" s="95"/>
      <c r="BK818" s="94"/>
      <c r="BL818" s="95"/>
      <c r="BM818" s="96"/>
      <c r="BN818" s="94"/>
      <c r="BO818" s="94"/>
      <c r="BP818" s="42"/>
      <c r="BQ818" s="119"/>
    </row>
    <row r="819" spans="1:69" ht="34.200000000000003" customHeight="1" x14ac:dyDescent="0.3">
      <c r="A819" s="135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5"/>
      <c r="BI819" s="95"/>
      <c r="BJ819" s="95"/>
      <c r="BK819" s="94"/>
      <c r="BL819" s="95"/>
      <c r="BM819" s="96"/>
      <c r="BN819" s="94"/>
      <c r="BO819" s="94"/>
      <c r="BP819" s="42"/>
      <c r="BQ819" s="119"/>
    </row>
    <row r="820" spans="1:69" ht="34.200000000000003" customHeight="1" x14ac:dyDescent="0.3">
      <c r="A820" s="135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5"/>
      <c r="BI820" s="95"/>
      <c r="BJ820" s="95"/>
      <c r="BK820" s="94"/>
      <c r="BL820" s="95"/>
      <c r="BM820" s="96"/>
      <c r="BN820" s="94"/>
      <c r="BO820" s="94"/>
      <c r="BP820" s="42"/>
      <c r="BQ820" s="119"/>
    </row>
    <row r="821" spans="1:69" ht="34.200000000000003" customHeight="1" x14ac:dyDescent="0.3">
      <c r="A821" s="135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5"/>
      <c r="BI821" s="95"/>
      <c r="BJ821" s="95"/>
      <c r="BK821" s="94"/>
      <c r="BL821" s="95"/>
      <c r="BM821" s="96"/>
      <c r="BN821" s="94"/>
      <c r="BO821" s="94"/>
      <c r="BP821" s="42"/>
      <c r="BQ821" s="119"/>
    </row>
    <row r="822" spans="1:69" x14ac:dyDescent="0.3">
      <c r="A822" s="135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5"/>
      <c r="BI822" s="95"/>
      <c r="BJ822" s="95"/>
      <c r="BK822" s="94"/>
      <c r="BL822" s="95"/>
      <c r="BM822" s="96"/>
      <c r="BN822" s="94"/>
      <c r="BO822" s="94"/>
      <c r="BP822" s="42"/>
      <c r="BQ822" s="119"/>
    </row>
    <row r="823" spans="1:69" ht="34.200000000000003" customHeight="1" x14ac:dyDescent="0.3">
      <c r="A823" s="135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5"/>
      <c r="BI823" s="95"/>
      <c r="BJ823" s="95"/>
      <c r="BK823" s="94"/>
      <c r="BL823" s="95"/>
      <c r="BM823" s="96"/>
      <c r="BN823" s="94"/>
      <c r="BO823" s="94"/>
      <c r="BP823" s="42"/>
      <c r="BQ823" s="119"/>
    </row>
    <row r="824" spans="1:69" x14ac:dyDescent="0.3">
      <c r="A824" s="135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5"/>
      <c r="BI824" s="95"/>
      <c r="BJ824" s="95"/>
      <c r="BK824" s="94"/>
      <c r="BL824" s="95"/>
      <c r="BM824" s="96"/>
      <c r="BN824" s="94"/>
      <c r="BO824" s="94"/>
      <c r="BP824" s="42"/>
      <c r="BQ824" s="119"/>
    </row>
    <row r="825" spans="1:69" ht="34.200000000000003" customHeight="1" x14ac:dyDescent="0.3">
      <c r="A825" s="135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5"/>
      <c r="BI825" s="95"/>
      <c r="BJ825" s="95"/>
      <c r="BK825" s="94"/>
      <c r="BL825" s="95"/>
      <c r="BM825" s="96"/>
      <c r="BN825" s="94"/>
      <c r="BO825" s="94"/>
      <c r="BP825" s="42"/>
      <c r="BQ825" s="119"/>
    </row>
    <row r="826" spans="1:69" ht="34.200000000000003" customHeight="1" x14ac:dyDescent="0.3">
      <c r="A826" s="135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5"/>
      <c r="BI826" s="95"/>
      <c r="BJ826" s="95"/>
      <c r="BK826" s="94"/>
      <c r="BL826" s="95"/>
      <c r="BM826" s="96"/>
      <c r="BN826" s="94"/>
      <c r="BO826" s="94"/>
      <c r="BP826" s="42"/>
      <c r="BQ826" s="119"/>
    </row>
    <row r="827" spans="1:69" x14ac:dyDescent="0.3">
      <c r="A827" s="135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5"/>
      <c r="BI827" s="95"/>
      <c r="BJ827" s="95"/>
      <c r="BK827" s="94"/>
      <c r="BL827" s="95"/>
      <c r="BM827" s="96"/>
      <c r="BN827" s="94"/>
      <c r="BO827" s="94"/>
      <c r="BP827" s="42"/>
      <c r="BQ827" s="119"/>
    </row>
    <row r="828" spans="1:69" x14ac:dyDescent="0.3">
      <c r="A828" s="135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5"/>
      <c r="BI828" s="95"/>
      <c r="BJ828" s="95"/>
      <c r="BK828" s="94"/>
      <c r="BL828" s="95"/>
      <c r="BM828" s="96"/>
      <c r="BN828" s="94"/>
      <c r="BO828" s="94"/>
      <c r="BP828" s="42"/>
      <c r="BQ828" s="119"/>
    </row>
    <row r="829" spans="1:69" x14ac:dyDescent="0.3">
      <c r="A829" s="135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5"/>
      <c r="BI829" s="95"/>
      <c r="BJ829" s="95"/>
      <c r="BK829" s="94"/>
      <c r="BL829" s="95"/>
      <c r="BM829" s="96"/>
      <c r="BN829" s="94"/>
      <c r="BO829" s="94"/>
      <c r="BP829" s="42"/>
      <c r="BQ829" s="119"/>
    </row>
    <row r="830" spans="1:69" ht="34.200000000000003" customHeight="1" x14ac:dyDescent="0.3">
      <c r="A830" s="135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5"/>
      <c r="BI830" s="95"/>
      <c r="BJ830" s="95"/>
      <c r="BK830" s="94"/>
      <c r="BL830" s="95"/>
      <c r="BM830" s="96"/>
      <c r="BN830" s="94"/>
      <c r="BO830" s="94"/>
      <c r="BP830" s="42"/>
      <c r="BQ830" s="119"/>
    </row>
    <row r="831" spans="1:69" ht="34.200000000000003" customHeight="1" x14ac:dyDescent="0.3">
      <c r="A831" s="135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5"/>
      <c r="BI831" s="95"/>
      <c r="BJ831" s="95"/>
      <c r="BK831" s="94"/>
      <c r="BL831" s="95"/>
      <c r="BM831" s="96"/>
      <c r="BN831" s="94"/>
      <c r="BO831" s="94"/>
      <c r="BP831" s="42"/>
      <c r="BQ831" s="119"/>
    </row>
    <row r="832" spans="1:69" ht="34.200000000000003" customHeight="1" x14ac:dyDescent="0.3">
      <c r="A832" s="135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5"/>
      <c r="BI832" s="95"/>
      <c r="BJ832" s="95"/>
      <c r="BK832" s="94"/>
      <c r="BL832" s="95"/>
      <c r="BM832" s="96"/>
      <c r="BN832" s="94"/>
      <c r="BO832" s="94"/>
      <c r="BP832" s="42"/>
      <c r="BQ832" s="119"/>
    </row>
    <row r="833" spans="1:69" ht="34.200000000000003" customHeight="1" x14ac:dyDescent="0.3">
      <c r="A833" s="135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5"/>
      <c r="BI833" s="95"/>
      <c r="BJ833" s="95"/>
      <c r="BK833" s="94"/>
      <c r="BL833" s="95"/>
      <c r="BM833" s="96"/>
      <c r="BN833" s="94"/>
      <c r="BO833" s="94"/>
      <c r="BP833" s="42"/>
      <c r="BQ833" s="119"/>
    </row>
    <row r="834" spans="1:69" ht="34.200000000000003" customHeight="1" x14ac:dyDescent="0.3">
      <c r="A834" s="135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5"/>
      <c r="BI834" s="95"/>
      <c r="BJ834" s="95"/>
      <c r="BK834" s="94"/>
      <c r="BL834" s="95"/>
      <c r="BM834" s="96"/>
      <c r="BN834" s="94"/>
      <c r="BO834" s="94"/>
      <c r="BP834" s="42"/>
      <c r="BQ834" s="119"/>
    </row>
    <row r="835" spans="1:69" ht="34.200000000000003" customHeight="1" x14ac:dyDescent="0.3">
      <c r="A835" s="135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5"/>
      <c r="BI835" s="95"/>
      <c r="BJ835" s="95"/>
      <c r="BK835" s="94"/>
      <c r="BL835" s="95"/>
      <c r="BM835" s="96"/>
      <c r="BN835" s="94"/>
      <c r="BO835" s="94"/>
      <c r="BP835" s="42"/>
      <c r="BQ835" s="119"/>
    </row>
    <row r="836" spans="1:69" ht="34.200000000000003" customHeight="1" x14ac:dyDescent="0.3">
      <c r="A836" s="135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5"/>
      <c r="BI836" s="95"/>
      <c r="BJ836" s="95"/>
      <c r="BK836" s="94"/>
      <c r="BL836" s="95"/>
      <c r="BM836" s="96"/>
      <c r="BN836" s="94"/>
      <c r="BO836" s="94"/>
      <c r="BP836" s="42"/>
      <c r="BQ836" s="119"/>
    </row>
    <row r="837" spans="1:69" ht="34.200000000000003" customHeight="1" x14ac:dyDescent="0.3">
      <c r="A837" s="135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5"/>
      <c r="BI837" s="95"/>
      <c r="BJ837" s="95"/>
      <c r="BK837" s="94"/>
      <c r="BL837" s="95"/>
      <c r="BM837" s="96"/>
      <c r="BN837" s="94"/>
      <c r="BO837" s="94"/>
      <c r="BP837" s="42"/>
      <c r="BQ837" s="119"/>
    </row>
    <row r="838" spans="1:69" ht="34.200000000000003" customHeight="1" x14ac:dyDescent="0.3">
      <c r="A838" s="135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5"/>
      <c r="BI838" s="95"/>
      <c r="BJ838" s="95"/>
      <c r="BK838" s="94"/>
      <c r="BL838" s="95"/>
      <c r="BM838" s="96"/>
      <c r="BN838" s="94"/>
      <c r="BO838" s="94"/>
      <c r="BP838" s="42"/>
      <c r="BQ838" s="119"/>
    </row>
    <row r="839" spans="1:69" ht="34.200000000000003" customHeight="1" x14ac:dyDescent="0.3">
      <c r="A839" s="135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5"/>
      <c r="BI839" s="95"/>
      <c r="BJ839" s="95"/>
      <c r="BK839" s="94"/>
      <c r="BL839" s="95"/>
      <c r="BM839" s="96"/>
      <c r="BN839" s="94"/>
      <c r="BO839" s="94"/>
      <c r="BP839" s="42"/>
      <c r="BQ839" s="119"/>
    </row>
    <row r="840" spans="1:69" ht="34.200000000000003" customHeight="1" x14ac:dyDescent="0.3">
      <c r="A840" s="135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5"/>
      <c r="BI840" s="95"/>
      <c r="BJ840" s="95"/>
      <c r="BK840" s="94"/>
      <c r="BL840" s="95"/>
      <c r="BM840" s="96"/>
      <c r="BN840" s="94"/>
      <c r="BO840" s="94"/>
      <c r="BP840" s="42"/>
      <c r="BQ840" s="119"/>
    </row>
    <row r="841" spans="1:69" ht="34.200000000000003" customHeight="1" x14ac:dyDescent="0.3">
      <c r="A841" s="135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5"/>
      <c r="BI841" s="95"/>
      <c r="BJ841" s="95"/>
      <c r="BK841" s="94"/>
      <c r="BL841" s="95"/>
      <c r="BM841" s="96"/>
      <c r="BN841" s="94"/>
      <c r="BO841" s="94"/>
      <c r="BP841" s="42"/>
      <c r="BQ841" s="119"/>
    </row>
    <row r="842" spans="1:69" ht="34.200000000000003" customHeight="1" x14ac:dyDescent="0.3">
      <c r="A842" s="135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5"/>
      <c r="BI842" s="95"/>
      <c r="BJ842" s="95"/>
      <c r="BK842" s="94"/>
      <c r="BL842" s="95"/>
      <c r="BM842" s="96"/>
      <c r="BN842" s="94"/>
      <c r="BO842" s="94"/>
      <c r="BP842" s="42"/>
      <c r="BQ842" s="119"/>
    </row>
    <row r="843" spans="1:69" ht="34.200000000000003" customHeight="1" x14ac:dyDescent="0.3">
      <c r="A843" s="135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5"/>
      <c r="BI843" s="95"/>
      <c r="BJ843" s="95"/>
      <c r="BK843" s="94"/>
      <c r="BL843" s="95"/>
      <c r="BM843" s="96"/>
      <c r="BN843" s="94"/>
      <c r="BO843" s="94"/>
      <c r="BP843" s="42"/>
      <c r="BQ843" s="119"/>
    </row>
    <row r="844" spans="1:69" ht="34.200000000000003" customHeight="1" x14ac:dyDescent="0.3">
      <c r="A844" s="135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5"/>
      <c r="BI844" s="95"/>
      <c r="BJ844" s="95"/>
      <c r="BK844" s="94"/>
      <c r="BL844" s="95"/>
      <c r="BM844" s="96"/>
      <c r="BN844" s="94"/>
      <c r="BO844" s="94"/>
      <c r="BP844" s="42"/>
      <c r="BQ844" s="119"/>
    </row>
    <row r="845" spans="1:69" ht="34.200000000000003" customHeight="1" x14ac:dyDescent="0.3">
      <c r="A845" s="135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5"/>
      <c r="BI845" s="95"/>
      <c r="BJ845" s="95"/>
      <c r="BK845" s="94"/>
      <c r="BL845" s="95"/>
      <c r="BM845" s="96"/>
      <c r="BN845" s="94"/>
      <c r="BO845" s="94"/>
      <c r="BP845" s="42"/>
      <c r="BQ845" s="119"/>
    </row>
    <row r="846" spans="1:69" ht="34.200000000000003" customHeight="1" x14ac:dyDescent="0.3">
      <c r="A846" s="135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5"/>
      <c r="BI846" s="95"/>
      <c r="BJ846" s="95"/>
      <c r="BK846" s="94"/>
      <c r="BL846" s="95"/>
      <c r="BM846" s="96"/>
      <c r="BN846" s="94"/>
      <c r="BO846" s="94"/>
      <c r="BP846" s="42"/>
      <c r="BQ846" s="119"/>
    </row>
    <row r="847" spans="1:69" ht="34.200000000000003" customHeight="1" x14ac:dyDescent="0.3">
      <c r="A847" s="135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5"/>
      <c r="BI847" s="95"/>
      <c r="BJ847" s="95"/>
      <c r="BK847" s="94"/>
      <c r="BL847" s="95"/>
      <c r="BM847" s="96"/>
      <c r="BN847" s="94"/>
      <c r="BO847" s="94"/>
      <c r="BP847" s="42"/>
      <c r="BQ847" s="119"/>
    </row>
    <row r="848" spans="1:69" ht="34.200000000000003" customHeight="1" x14ac:dyDescent="0.3">
      <c r="A848" s="135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5"/>
      <c r="BI848" s="95"/>
      <c r="BJ848" s="95"/>
      <c r="BK848" s="94"/>
      <c r="BL848" s="95"/>
      <c r="BM848" s="96"/>
      <c r="BN848" s="94"/>
      <c r="BO848" s="94"/>
      <c r="BP848" s="42"/>
      <c r="BQ848" s="119"/>
    </row>
    <row r="849" spans="1:69" ht="34.200000000000003" customHeight="1" x14ac:dyDescent="0.3">
      <c r="A849" s="135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5"/>
      <c r="BI849" s="95"/>
      <c r="BJ849" s="95"/>
      <c r="BK849" s="94"/>
      <c r="BL849" s="95"/>
      <c r="BM849" s="96"/>
      <c r="BN849" s="94"/>
      <c r="BO849" s="94"/>
      <c r="BP849" s="42"/>
      <c r="BQ849" s="119"/>
    </row>
    <row r="850" spans="1:69" x14ac:dyDescent="0.3">
      <c r="A850" s="135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5"/>
      <c r="BI850" s="95"/>
      <c r="BJ850" s="95"/>
      <c r="BK850" s="94"/>
      <c r="BL850" s="95"/>
      <c r="BM850" s="96"/>
      <c r="BN850" s="94"/>
      <c r="BO850" s="94"/>
      <c r="BP850" s="42"/>
      <c r="BQ850" s="119"/>
    </row>
    <row r="851" spans="1:69" ht="34.200000000000003" customHeight="1" x14ac:dyDescent="0.3">
      <c r="A851" s="135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5"/>
      <c r="BI851" s="95"/>
      <c r="BJ851" s="95"/>
      <c r="BK851" s="94"/>
      <c r="BL851" s="95"/>
      <c r="BM851" s="96"/>
      <c r="BN851" s="94"/>
      <c r="BO851" s="94"/>
      <c r="BP851" s="42"/>
      <c r="BQ851" s="119"/>
    </row>
    <row r="852" spans="1:69" ht="34.200000000000003" customHeight="1" x14ac:dyDescent="0.3">
      <c r="A852" s="135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5"/>
      <c r="BI852" s="95"/>
      <c r="BJ852" s="95"/>
      <c r="BK852" s="94"/>
      <c r="BL852" s="95"/>
      <c r="BM852" s="96"/>
      <c r="BN852" s="94"/>
      <c r="BO852" s="94"/>
      <c r="BP852" s="42"/>
      <c r="BQ852" s="119"/>
    </row>
    <row r="853" spans="1:69" ht="34.200000000000003" customHeight="1" x14ac:dyDescent="0.3">
      <c r="A853" s="135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5"/>
      <c r="BI853" s="95"/>
      <c r="BJ853" s="95"/>
      <c r="BK853" s="94"/>
      <c r="BL853" s="95"/>
      <c r="BM853" s="96"/>
      <c r="BN853" s="94"/>
      <c r="BO853" s="94"/>
      <c r="BP853" s="42"/>
      <c r="BQ853" s="119"/>
    </row>
    <row r="854" spans="1:69" ht="34.200000000000003" customHeight="1" x14ac:dyDescent="0.3">
      <c r="A854" s="135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5"/>
      <c r="BI854" s="95"/>
      <c r="BJ854" s="95"/>
      <c r="BK854" s="94"/>
      <c r="BL854" s="95"/>
      <c r="BM854" s="96"/>
      <c r="BN854" s="94"/>
      <c r="BO854" s="94"/>
      <c r="BP854" s="42"/>
      <c r="BQ854" s="119"/>
    </row>
    <row r="855" spans="1:69" ht="34.200000000000003" customHeight="1" x14ac:dyDescent="0.3">
      <c r="A855" s="135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5"/>
      <c r="BI855" s="95"/>
      <c r="BJ855" s="95"/>
      <c r="BK855" s="94"/>
      <c r="BL855" s="95"/>
      <c r="BM855" s="96"/>
      <c r="BN855" s="94"/>
      <c r="BO855" s="94"/>
      <c r="BP855" s="42"/>
      <c r="BQ855" s="119"/>
    </row>
    <row r="856" spans="1:69" ht="34.200000000000003" customHeight="1" x14ac:dyDescent="0.3">
      <c r="A856" s="135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5"/>
      <c r="BI856" s="95"/>
      <c r="BJ856" s="95"/>
      <c r="BK856" s="94"/>
      <c r="BL856" s="95"/>
      <c r="BM856" s="96"/>
      <c r="BN856" s="94"/>
      <c r="BO856" s="94"/>
      <c r="BP856" s="42"/>
      <c r="BQ856" s="119"/>
    </row>
    <row r="857" spans="1:69" ht="34.200000000000003" customHeight="1" x14ac:dyDescent="0.3">
      <c r="A857" s="135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5"/>
      <c r="BI857" s="95"/>
      <c r="BJ857" s="95"/>
      <c r="BK857" s="94"/>
      <c r="BL857" s="95"/>
      <c r="BM857" s="96"/>
      <c r="BN857" s="94"/>
      <c r="BO857" s="94"/>
      <c r="BP857" s="42"/>
      <c r="BQ857" s="119"/>
    </row>
    <row r="858" spans="1:69" ht="34.200000000000003" customHeight="1" x14ac:dyDescent="0.3">
      <c r="A858" s="135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5"/>
      <c r="BI858" s="95"/>
      <c r="BJ858" s="95"/>
      <c r="BK858" s="94"/>
      <c r="BL858" s="95"/>
      <c r="BM858" s="96"/>
      <c r="BN858" s="94"/>
      <c r="BO858" s="94"/>
      <c r="BP858" s="42"/>
      <c r="BQ858" s="119"/>
    </row>
    <row r="859" spans="1:69" ht="34.200000000000003" customHeight="1" x14ac:dyDescent="0.3">
      <c r="A859" s="135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5"/>
      <c r="BI859" s="95"/>
      <c r="BJ859" s="95"/>
      <c r="BK859" s="94"/>
      <c r="BL859" s="95"/>
      <c r="BM859" s="96"/>
      <c r="BN859" s="94"/>
      <c r="BO859" s="94"/>
      <c r="BP859" s="42"/>
      <c r="BQ859" s="119"/>
    </row>
    <row r="860" spans="1:69" ht="34.200000000000003" customHeight="1" x14ac:dyDescent="0.3">
      <c r="A860" s="135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5"/>
      <c r="BI860" s="95"/>
      <c r="BJ860" s="95"/>
      <c r="BK860" s="94"/>
      <c r="BL860" s="95"/>
      <c r="BM860" s="96"/>
      <c r="BN860" s="94"/>
      <c r="BO860" s="94"/>
      <c r="BP860" s="42"/>
      <c r="BQ860" s="119"/>
    </row>
    <row r="861" spans="1:69" ht="34.200000000000003" customHeight="1" x14ac:dyDescent="0.3">
      <c r="A861" s="135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5"/>
      <c r="BI861" s="95"/>
      <c r="BJ861" s="95"/>
      <c r="BK861" s="94"/>
      <c r="BL861" s="95"/>
      <c r="BM861" s="96"/>
      <c r="BN861" s="94"/>
      <c r="BO861" s="94"/>
      <c r="BP861" s="42"/>
      <c r="BQ861" s="119"/>
    </row>
    <row r="862" spans="1:69" ht="34.200000000000003" customHeight="1" x14ac:dyDescent="0.3">
      <c r="A862" s="135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5"/>
      <c r="BI862" s="95"/>
      <c r="BJ862" s="95"/>
      <c r="BK862" s="94"/>
      <c r="BL862" s="95"/>
      <c r="BM862" s="96"/>
      <c r="BN862" s="94"/>
      <c r="BO862" s="94"/>
      <c r="BP862" s="42"/>
      <c r="BQ862" s="119"/>
    </row>
    <row r="863" spans="1:69" ht="34.200000000000003" customHeight="1" x14ac:dyDescent="0.3">
      <c r="A863" s="135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5"/>
      <c r="BI863" s="95"/>
      <c r="BJ863" s="95"/>
      <c r="BK863" s="94"/>
      <c r="BL863" s="95"/>
      <c r="BM863" s="96"/>
      <c r="BN863" s="94"/>
      <c r="BO863" s="94"/>
      <c r="BP863" s="42"/>
      <c r="BQ863" s="119"/>
    </row>
    <row r="864" spans="1:69" ht="34.200000000000003" customHeight="1" x14ac:dyDescent="0.3">
      <c r="A864" s="135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5"/>
      <c r="BI864" s="95"/>
      <c r="BJ864" s="95"/>
      <c r="BK864" s="94"/>
      <c r="BL864" s="95"/>
      <c r="BM864" s="96"/>
      <c r="BN864" s="94"/>
      <c r="BO864" s="94"/>
      <c r="BP864" s="42"/>
      <c r="BQ864" s="119"/>
    </row>
    <row r="865" spans="1:69" ht="34.200000000000003" customHeight="1" x14ac:dyDescent="0.3">
      <c r="A865" s="135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5"/>
      <c r="BI865" s="95"/>
      <c r="BJ865" s="95"/>
      <c r="BK865" s="94"/>
      <c r="BL865" s="95"/>
      <c r="BM865" s="96"/>
      <c r="BN865" s="94"/>
      <c r="BO865" s="94"/>
      <c r="BP865" s="42"/>
      <c r="BQ865" s="119"/>
    </row>
    <row r="866" spans="1:69" ht="34.200000000000003" customHeight="1" x14ac:dyDescent="0.3">
      <c r="A866" s="135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5"/>
      <c r="BI866" s="95"/>
      <c r="BJ866" s="95"/>
      <c r="BK866" s="94"/>
      <c r="BL866" s="95"/>
      <c r="BM866" s="96"/>
      <c r="BN866" s="94"/>
      <c r="BO866" s="94"/>
      <c r="BP866" s="42"/>
      <c r="BQ866" s="119"/>
    </row>
    <row r="867" spans="1:69" ht="34.200000000000003" customHeight="1" x14ac:dyDescent="0.3">
      <c r="A867" s="135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5"/>
      <c r="BI867" s="95"/>
      <c r="BJ867" s="95"/>
      <c r="BK867" s="94"/>
      <c r="BL867" s="95"/>
      <c r="BM867" s="96"/>
      <c r="BN867" s="94"/>
      <c r="BO867" s="94"/>
      <c r="BP867" s="42"/>
      <c r="BQ867" s="119"/>
    </row>
    <row r="868" spans="1:69" ht="34.200000000000003" customHeight="1" x14ac:dyDescent="0.3">
      <c r="A868" s="135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5"/>
      <c r="BI868" s="95"/>
      <c r="BJ868" s="95"/>
      <c r="BK868" s="94"/>
      <c r="BL868" s="95"/>
      <c r="BM868" s="96"/>
      <c r="BN868" s="94"/>
      <c r="BO868" s="94"/>
      <c r="BP868" s="42"/>
      <c r="BQ868" s="119"/>
    </row>
    <row r="869" spans="1:69" ht="34.200000000000003" customHeight="1" x14ac:dyDescent="0.3">
      <c r="A869" s="135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5"/>
      <c r="BI869" s="95"/>
      <c r="BJ869" s="95"/>
      <c r="BK869" s="94"/>
      <c r="BL869" s="95"/>
      <c r="BM869" s="96"/>
      <c r="BN869" s="94"/>
      <c r="BO869" s="94"/>
      <c r="BP869" s="42"/>
      <c r="BQ869" s="119"/>
    </row>
    <row r="870" spans="1:69" ht="34.200000000000003" customHeight="1" x14ac:dyDescent="0.3">
      <c r="A870" s="135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5"/>
      <c r="BI870" s="95"/>
      <c r="BJ870" s="95"/>
      <c r="BK870" s="94"/>
      <c r="BL870" s="95"/>
      <c r="BM870" s="96"/>
      <c r="BN870" s="94"/>
      <c r="BO870" s="94"/>
      <c r="BP870" s="42"/>
      <c r="BQ870" s="119"/>
    </row>
    <row r="871" spans="1:69" ht="34.200000000000003" customHeight="1" x14ac:dyDescent="0.3">
      <c r="A871" s="135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5"/>
      <c r="BI871" s="95"/>
      <c r="BJ871" s="95"/>
      <c r="BK871" s="94"/>
      <c r="BL871" s="95"/>
      <c r="BM871" s="96"/>
      <c r="BN871" s="94"/>
      <c r="BO871" s="94"/>
      <c r="BP871" s="42"/>
      <c r="BQ871" s="119"/>
    </row>
    <row r="872" spans="1:69" ht="34.200000000000003" customHeight="1" x14ac:dyDescent="0.3">
      <c r="A872" s="135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5"/>
      <c r="BI872" s="95"/>
      <c r="BJ872" s="95"/>
      <c r="BK872" s="94"/>
      <c r="BL872" s="95"/>
      <c r="BM872" s="96"/>
      <c r="BN872" s="94"/>
      <c r="BO872" s="94"/>
      <c r="BP872" s="42"/>
      <c r="BQ872" s="119"/>
    </row>
    <row r="873" spans="1:69" ht="34.200000000000003" customHeight="1" x14ac:dyDescent="0.3">
      <c r="A873" s="135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5"/>
      <c r="BI873" s="95"/>
      <c r="BJ873" s="95"/>
      <c r="BK873" s="94"/>
      <c r="BL873" s="95"/>
      <c r="BM873" s="96"/>
      <c r="BN873" s="94"/>
      <c r="BO873" s="94"/>
      <c r="BP873" s="42"/>
      <c r="BQ873" s="119"/>
    </row>
    <row r="874" spans="1:69" ht="34.200000000000003" customHeight="1" x14ac:dyDescent="0.3">
      <c r="A874" s="135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5"/>
      <c r="BI874" s="95"/>
      <c r="BJ874" s="95"/>
      <c r="BK874" s="94"/>
      <c r="BL874" s="95"/>
      <c r="BM874" s="96"/>
      <c r="BN874" s="94"/>
      <c r="BO874" s="94"/>
      <c r="BP874" s="42"/>
      <c r="BQ874" s="119"/>
    </row>
    <row r="875" spans="1:69" ht="34.200000000000003" customHeight="1" x14ac:dyDescent="0.3">
      <c r="A875" s="135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5"/>
      <c r="BI875" s="95"/>
      <c r="BJ875" s="95"/>
      <c r="BK875" s="94"/>
      <c r="BL875" s="95"/>
      <c r="BM875" s="96"/>
      <c r="BN875" s="94"/>
      <c r="BO875" s="94"/>
      <c r="BP875" s="42"/>
      <c r="BQ875" s="119"/>
    </row>
    <row r="876" spans="1:69" ht="34.200000000000003" customHeight="1" x14ac:dyDescent="0.3">
      <c r="A876" s="135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5"/>
      <c r="BI876" s="95"/>
      <c r="BJ876" s="95"/>
      <c r="BK876" s="94"/>
      <c r="BL876" s="95"/>
      <c r="BM876" s="96"/>
      <c r="BN876" s="94"/>
      <c r="BO876" s="94"/>
      <c r="BP876" s="42"/>
      <c r="BQ876" s="119"/>
    </row>
    <row r="877" spans="1:69" ht="34.200000000000003" customHeight="1" x14ac:dyDescent="0.3">
      <c r="A877" s="135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5"/>
      <c r="BI877" s="95"/>
      <c r="BJ877" s="95"/>
      <c r="BK877" s="94"/>
      <c r="BL877" s="95"/>
      <c r="BM877" s="96"/>
      <c r="BN877" s="94"/>
      <c r="BO877" s="94"/>
      <c r="BP877" s="42"/>
      <c r="BQ877" s="119"/>
    </row>
    <row r="878" spans="1:69" ht="34.200000000000003" customHeight="1" x14ac:dyDescent="0.3">
      <c r="A878" s="135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5"/>
      <c r="BI878" s="95"/>
      <c r="BJ878" s="95"/>
      <c r="BK878" s="94"/>
      <c r="BL878" s="95"/>
      <c r="BM878" s="96"/>
      <c r="BN878" s="94"/>
      <c r="BO878" s="94"/>
      <c r="BP878" s="42"/>
      <c r="BQ878" s="119"/>
    </row>
    <row r="879" spans="1:69" ht="34.200000000000003" customHeight="1" x14ac:dyDescent="0.3">
      <c r="A879" s="135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5"/>
      <c r="BI879" s="95"/>
      <c r="BJ879" s="95"/>
      <c r="BK879" s="94"/>
      <c r="BL879" s="95"/>
      <c r="BM879" s="96"/>
      <c r="BN879" s="94"/>
      <c r="BO879" s="94"/>
      <c r="BP879" s="42"/>
      <c r="BQ879" s="119"/>
    </row>
    <row r="880" spans="1:69" ht="34.200000000000003" customHeight="1" x14ac:dyDescent="0.3">
      <c r="A880" s="135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5"/>
      <c r="BI880" s="95"/>
      <c r="BJ880" s="95"/>
      <c r="BK880" s="94"/>
      <c r="BL880" s="95"/>
      <c r="BM880" s="96"/>
      <c r="BN880" s="94"/>
      <c r="BO880" s="94"/>
      <c r="BP880" s="42"/>
      <c r="BQ880" s="119"/>
    </row>
    <row r="881" spans="1:69" ht="34.200000000000003" customHeight="1" x14ac:dyDescent="0.3">
      <c r="A881" s="135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5"/>
      <c r="BI881" s="95"/>
      <c r="BJ881" s="95"/>
      <c r="BK881" s="94"/>
      <c r="BL881" s="95"/>
      <c r="BM881" s="96"/>
      <c r="BN881" s="94"/>
      <c r="BO881" s="94"/>
      <c r="BP881" s="42"/>
      <c r="BQ881" s="119"/>
    </row>
    <row r="882" spans="1:69" ht="34.200000000000003" customHeight="1" x14ac:dyDescent="0.3">
      <c r="A882" s="135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5"/>
      <c r="BI882" s="95"/>
      <c r="BJ882" s="95"/>
      <c r="BK882" s="94"/>
      <c r="BL882" s="95"/>
      <c r="BM882" s="96"/>
      <c r="BN882" s="94"/>
      <c r="BO882" s="94"/>
      <c r="BP882" s="42"/>
      <c r="BQ882" s="119"/>
    </row>
    <row r="883" spans="1:69" ht="34.200000000000003" customHeight="1" x14ac:dyDescent="0.3">
      <c r="A883" s="135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5"/>
      <c r="BI883" s="95"/>
      <c r="BJ883" s="95"/>
      <c r="BK883" s="94"/>
      <c r="BL883" s="95"/>
      <c r="BM883" s="96"/>
      <c r="BN883" s="94"/>
      <c r="BO883" s="94"/>
      <c r="BP883" s="42"/>
      <c r="BQ883" s="119"/>
    </row>
    <row r="884" spans="1:69" ht="34.200000000000003" customHeight="1" x14ac:dyDescent="0.3">
      <c r="A884" s="135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5"/>
      <c r="BI884" s="95"/>
      <c r="BJ884" s="95"/>
      <c r="BK884" s="94"/>
      <c r="BL884" s="95"/>
      <c r="BM884" s="96"/>
      <c r="BN884" s="94"/>
      <c r="BO884" s="94"/>
      <c r="BP884" s="42"/>
      <c r="BQ884" s="119"/>
    </row>
    <row r="885" spans="1:69" ht="34.200000000000003" customHeight="1" x14ac:dyDescent="0.3">
      <c r="A885" s="135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5"/>
      <c r="BI885" s="95"/>
      <c r="BJ885" s="95"/>
      <c r="BK885" s="94"/>
      <c r="BL885" s="95"/>
      <c r="BM885" s="96"/>
      <c r="BN885" s="94"/>
      <c r="BO885" s="94"/>
      <c r="BP885" s="42"/>
      <c r="BQ885" s="119"/>
    </row>
    <row r="886" spans="1:69" ht="34.200000000000003" customHeight="1" x14ac:dyDescent="0.3">
      <c r="A886" s="135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5"/>
      <c r="BI886" s="95"/>
      <c r="BJ886" s="95"/>
      <c r="BK886" s="94"/>
      <c r="BL886" s="95"/>
      <c r="BM886" s="96"/>
      <c r="BN886" s="94"/>
      <c r="BO886" s="94"/>
      <c r="BP886" s="42"/>
      <c r="BQ886" s="119"/>
    </row>
    <row r="887" spans="1:69" ht="34.200000000000003" customHeight="1" x14ac:dyDescent="0.3">
      <c r="A887" s="135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5"/>
      <c r="BI887" s="95"/>
      <c r="BJ887" s="95"/>
      <c r="BK887" s="94"/>
      <c r="BL887" s="95"/>
      <c r="BM887" s="96"/>
      <c r="BN887" s="94"/>
      <c r="BO887" s="94"/>
      <c r="BP887" s="42"/>
      <c r="BQ887" s="119"/>
    </row>
    <row r="888" spans="1:69" ht="34.200000000000003" customHeight="1" x14ac:dyDescent="0.3">
      <c r="A888" s="135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5"/>
      <c r="BI888" s="95"/>
      <c r="BJ888" s="95"/>
      <c r="BK888" s="94"/>
      <c r="BL888" s="95"/>
      <c r="BM888" s="96"/>
      <c r="BN888" s="94"/>
      <c r="BO888" s="94"/>
      <c r="BP888" s="42"/>
      <c r="BQ888" s="119"/>
    </row>
    <row r="889" spans="1:69" ht="34.200000000000003" customHeight="1" x14ac:dyDescent="0.3">
      <c r="A889" s="135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5"/>
      <c r="BI889" s="95"/>
      <c r="BJ889" s="95"/>
      <c r="BK889" s="94"/>
      <c r="BL889" s="95"/>
      <c r="BM889" s="96"/>
      <c r="BN889" s="94"/>
      <c r="BO889" s="94"/>
      <c r="BP889" s="42"/>
      <c r="BQ889" s="119"/>
    </row>
    <row r="890" spans="1:69" ht="34.200000000000003" customHeight="1" x14ac:dyDescent="0.3">
      <c r="A890" s="135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5"/>
      <c r="BI890" s="95"/>
      <c r="BJ890" s="95"/>
      <c r="BK890" s="94"/>
      <c r="BL890" s="95"/>
      <c r="BM890" s="96"/>
      <c r="BN890" s="94"/>
      <c r="BO890" s="94"/>
      <c r="BP890" s="42"/>
      <c r="BQ890" s="119"/>
    </row>
    <row r="891" spans="1:69" ht="34.200000000000003" customHeight="1" x14ac:dyDescent="0.3">
      <c r="A891" s="135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5"/>
      <c r="BI891" s="95"/>
      <c r="BJ891" s="95"/>
      <c r="BK891" s="94"/>
      <c r="BL891" s="95"/>
      <c r="BM891" s="96"/>
      <c r="BN891" s="94"/>
      <c r="BO891" s="94"/>
      <c r="BP891" s="42"/>
      <c r="BQ891" s="119"/>
    </row>
    <row r="892" spans="1:69" ht="34.200000000000003" customHeight="1" x14ac:dyDescent="0.3">
      <c r="A892" s="135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5"/>
      <c r="BI892" s="95"/>
      <c r="BJ892" s="95"/>
      <c r="BK892" s="94"/>
      <c r="BL892" s="95"/>
      <c r="BM892" s="96"/>
      <c r="BN892" s="94"/>
      <c r="BO892" s="94"/>
      <c r="BP892" s="42"/>
      <c r="BQ892" s="119"/>
    </row>
    <row r="893" spans="1:69" ht="34.200000000000003" customHeight="1" x14ac:dyDescent="0.3">
      <c r="A893" s="135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5"/>
      <c r="BI893" s="95"/>
      <c r="BJ893" s="95"/>
      <c r="BK893" s="94"/>
      <c r="BL893" s="95"/>
      <c r="BM893" s="96"/>
      <c r="BN893" s="94"/>
      <c r="BO893" s="94"/>
      <c r="BP893" s="42"/>
      <c r="BQ893" s="119"/>
    </row>
    <row r="894" spans="1:69" ht="34.200000000000003" customHeight="1" x14ac:dyDescent="0.3">
      <c r="A894" s="135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5"/>
      <c r="BI894" s="95"/>
      <c r="BJ894" s="95"/>
      <c r="BK894" s="94"/>
      <c r="BL894" s="95"/>
      <c r="BM894" s="96"/>
      <c r="BN894" s="94"/>
      <c r="BO894" s="94"/>
      <c r="BP894" s="42"/>
      <c r="BQ894" s="119"/>
    </row>
    <row r="895" spans="1:69" ht="34.200000000000003" customHeight="1" x14ac:dyDescent="0.3">
      <c r="A895" s="135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5"/>
      <c r="BI895" s="95"/>
      <c r="BJ895" s="95"/>
      <c r="BK895" s="94"/>
      <c r="BL895" s="95"/>
      <c r="BM895" s="96"/>
      <c r="BN895" s="94"/>
      <c r="BO895" s="94"/>
      <c r="BP895" s="42"/>
      <c r="BQ895" s="119"/>
    </row>
    <row r="896" spans="1:69" ht="34.200000000000003" customHeight="1" x14ac:dyDescent="0.3">
      <c r="A896" s="135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5"/>
      <c r="BI896" s="95"/>
      <c r="BJ896" s="95"/>
      <c r="BK896" s="94"/>
      <c r="BL896" s="95"/>
      <c r="BM896" s="96"/>
      <c r="BN896" s="94"/>
      <c r="BO896" s="94"/>
      <c r="BP896" s="42"/>
      <c r="BQ896" s="119"/>
    </row>
    <row r="897" spans="1:69" ht="34.200000000000003" customHeight="1" x14ac:dyDescent="0.3">
      <c r="A897" s="135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5"/>
      <c r="BI897" s="95"/>
      <c r="BJ897" s="95"/>
      <c r="BK897" s="94"/>
      <c r="BL897" s="95"/>
      <c r="BM897" s="96"/>
      <c r="BN897" s="94"/>
      <c r="BO897" s="94"/>
      <c r="BP897" s="42"/>
      <c r="BQ897" s="119"/>
    </row>
    <row r="898" spans="1:69" ht="34.200000000000003" customHeight="1" x14ac:dyDescent="0.3">
      <c r="A898" s="135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5"/>
      <c r="BI898" s="95"/>
      <c r="BJ898" s="95"/>
      <c r="BK898" s="94"/>
      <c r="BL898" s="95"/>
      <c r="BM898" s="96"/>
      <c r="BN898" s="94"/>
      <c r="BO898" s="94"/>
      <c r="BP898" s="42"/>
      <c r="BQ898" s="119"/>
    </row>
    <row r="899" spans="1:69" ht="34.200000000000003" customHeight="1" x14ac:dyDescent="0.3">
      <c r="A899" s="135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5"/>
      <c r="BI899" s="95"/>
      <c r="BJ899" s="95"/>
      <c r="BK899" s="94"/>
      <c r="BL899" s="95"/>
      <c r="BM899" s="96"/>
      <c r="BN899" s="94"/>
      <c r="BO899" s="94"/>
      <c r="BP899" s="42"/>
      <c r="BQ899" s="119"/>
    </row>
    <row r="900" spans="1:69" ht="34.200000000000003" customHeight="1" x14ac:dyDescent="0.3">
      <c r="A900" s="135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5"/>
      <c r="BI900" s="95"/>
      <c r="BJ900" s="95"/>
      <c r="BK900" s="94"/>
      <c r="BL900" s="95"/>
      <c r="BM900" s="96"/>
      <c r="BN900" s="94"/>
      <c r="BO900" s="94"/>
      <c r="BP900" s="42"/>
      <c r="BQ900" s="119"/>
    </row>
    <row r="901" spans="1:69" ht="34.200000000000003" customHeight="1" x14ac:dyDescent="0.3">
      <c r="A901" s="135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5"/>
      <c r="BI901" s="95"/>
      <c r="BJ901" s="95"/>
      <c r="BK901" s="94"/>
      <c r="BL901" s="95"/>
      <c r="BM901" s="96"/>
      <c r="BN901" s="94"/>
      <c r="BO901" s="94"/>
      <c r="BP901" s="42"/>
      <c r="BQ901" s="119"/>
    </row>
    <row r="902" spans="1:69" ht="34.200000000000003" customHeight="1" x14ac:dyDescent="0.3">
      <c r="A902" s="135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5"/>
      <c r="BI902" s="95"/>
      <c r="BJ902" s="95"/>
      <c r="BK902" s="94"/>
      <c r="BL902" s="95"/>
      <c r="BM902" s="96"/>
      <c r="BN902" s="94"/>
      <c r="BO902" s="94"/>
      <c r="BP902" s="42"/>
      <c r="BQ902" s="119"/>
    </row>
    <row r="903" spans="1:69" ht="34.200000000000003" customHeight="1" x14ac:dyDescent="0.3">
      <c r="A903" s="135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5"/>
      <c r="BI903" s="95"/>
      <c r="BJ903" s="95"/>
      <c r="BK903" s="94"/>
      <c r="BL903" s="95"/>
      <c r="BM903" s="96"/>
      <c r="BN903" s="94"/>
      <c r="BO903" s="94"/>
      <c r="BP903" s="42"/>
      <c r="BQ903" s="119"/>
    </row>
    <row r="904" spans="1:69" ht="34.200000000000003" customHeight="1" x14ac:dyDescent="0.3">
      <c r="A904" s="135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5"/>
      <c r="BI904" s="95"/>
      <c r="BJ904" s="95"/>
      <c r="BK904" s="94"/>
      <c r="BL904" s="95"/>
      <c r="BM904" s="96"/>
      <c r="BN904" s="94"/>
      <c r="BO904" s="94"/>
      <c r="BP904" s="42"/>
      <c r="BQ904" s="119"/>
    </row>
    <row r="905" spans="1:69" ht="34.200000000000003" customHeight="1" x14ac:dyDescent="0.3">
      <c r="A905" s="135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5"/>
      <c r="BI905" s="95"/>
      <c r="BJ905" s="95"/>
      <c r="BK905" s="94"/>
      <c r="BL905" s="95"/>
      <c r="BM905" s="96"/>
      <c r="BN905" s="94"/>
      <c r="BO905" s="94"/>
      <c r="BP905" s="42"/>
      <c r="BQ905" s="119"/>
    </row>
    <row r="906" spans="1:69" ht="34.200000000000003" customHeight="1" x14ac:dyDescent="0.3">
      <c r="A906" s="135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5"/>
      <c r="BI906" s="95"/>
      <c r="BJ906" s="95"/>
      <c r="BK906" s="94"/>
      <c r="BL906" s="95"/>
      <c r="BM906" s="96"/>
      <c r="BN906" s="94"/>
      <c r="BO906" s="94"/>
      <c r="BP906" s="42"/>
      <c r="BQ906" s="119"/>
    </row>
    <row r="907" spans="1:69" ht="34.200000000000003" customHeight="1" x14ac:dyDescent="0.3">
      <c r="A907" s="135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5"/>
      <c r="BI907" s="95"/>
      <c r="BJ907" s="95"/>
      <c r="BK907" s="94"/>
      <c r="BL907" s="95"/>
      <c r="BM907" s="96"/>
      <c r="BN907" s="94"/>
      <c r="BO907" s="94"/>
      <c r="BP907" s="42"/>
      <c r="BQ907" s="119"/>
    </row>
    <row r="908" spans="1:69" ht="34.200000000000003" customHeight="1" x14ac:dyDescent="0.3">
      <c r="A908" s="135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5"/>
      <c r="BI908" s="95"/>
      <c r="BJ908" s="95"/>
      <c r="BK908" s="94"/>
      <c r="BL908" s="95"/>
      <c r="BM908" s="96"/>
      <c r="BN908" s="94"/>
      <c r="BO908" s="94"/>
      <c r="BP908" s="42"/>
      <c r="BQ908" s="119"/>
    </row>
    <row r="909" spans="1:69" ht="34.200000000000003" customHeight="1" x14ac:dyDescent="0.3">
      <c r="A909" s="135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5"/>
      <c r="BI909" s="95"/>
      <c r="BJ909" s="95"/>
      <c r="BK909" s="94"/>
      <c r="BL909" s="95"/>
      <c r="BM909" s="96"/>
      <c r="BN909" s="94"/>
      <c r="BO909" s="94"/>
      <c r="BP909" s="42"/>
      <c r="BQ909" s="119"/>
    </row>
    <row r="910" spans="1:69" ht="34.200000000000003" customHeight="1" x14ac:dyDescent="0.3">
      <c r="A910" s="135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5"/>
      <c r="BI910" s="95"/>
      <c r="BJ910" s="95"/>
      <c r="BK910" s="94"/>
      <c r="BL910" s="95"/>
      <c r="BM910" s="96"/>
      <c r="BN910" s="94"/>
      <c r="BO910" s="94"/>
      <c r="BP910" s="42"/>
      <c r="BQ910" s="119"/>
    </row>
    <row r="911" spans="1:69" ht="34.200000000000003" customHeight="1" x14ac:dyDescent="0.3">
      <c r="A911" s="135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5"/>
      <c r="BI911" s="95"/>
      <c r="BJ911" s="95"/>
      <c r="BK911" s="94"/>
      <c r="BL911" s="95"/>
      <c r="BM911" s="96"/>
      <c r="BN911" s="94"/>
      <c r="BO911" s="94"/>
      <c r="BP911" s="42"/>
      <c r="BQ911" s="119"/>
    </row>
    <row r="912" spans="1:69" ht="34.200000000000003" customHeight="1" x14ac:dyDescent="0.3">
      <c r="A912" s="135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5"/>
      <c r="BI912" s="95"/>
      <c r="BJ912" s="95"/>
      <c r="BK912" s="94"/>
      <c r="BL912" s="95"/>
      <c r="BM912" s="96"/>
      <c r="BN912" s="94"/>
      <c r="BO912" s="94"/>
      <c r="BP912" s="42"/>
      <c r="BQ912" s="119"/>
    </row>
    <row r="913" spans="1:69" ht="34.200000000000003" customHeight="1" x14ac:dyDescent="0.3">
      <c r="A913" s="135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5"/>
      <c r="BI913" s="95"/>
      <c r="BJ913" s="95"/>
      <c r="BK913" s="94"/>
      <c r="BL913" s="95"/>
      <c r="BM913" s="96"/>
      <c r="BN913" s="94"/>
      <c r="BO913" s="94"/>
      <c r="BP913" s="42"/>
      <c r="BQ913" s="119"/>
    </row>
    <row r="914" spans="1:69" ht="34.200000000000003" customHeight="1" x14ac:dyDescent="0.3">
      <c r="A914" s="135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5"/>
      <c r="BI914" s="95"/>
      <c r="BJ914" s="95"/>
      <c r="BK914" s="94"/>
      <c r="BL914" s="95"/>
      <c r="BM914" s="96"/>
      <c r="BN914" s="94"/>
      <c r="BO914" s="94"/>
      <c r="BP914" s="42"/>
      <c r="BQ914" s="119"/>
    </row>
    <row r="915" spans="1:69" ht="34.200000000000003" customHeight="1" x14ac:dyDescent="0.3">
      <c r="A915" s="135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5"/>
      <c r="BI915" s="95"/>
      <c r="BJ915" s="95"/>
      <c r="BK915" s="94"/>
      <c r="BL915" s="95"/>
      <c r="BM915" s="96"/>
      <c r="BN915" s="94"/>
      <c r="BO915" s="94"/>
      <c r="BP915" s="42"/>
      <c r="BQ915" s="119"/>
    </row>
    <row r="916" spans="1:69" ht="34.200000000000003" customHeight="1" x14ac:dyDescent="0.3">
      <c r="A916" s="135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5"/>
      <c r="BI916" s="95"/>
      <c r="BJ916" s="95"/>
      <c r="BK916" s="94"/>
      <c r="BL916" s="95"/>
      <c r="BM916" s="96"/>
      <c r="BN916" s="94"/>
      <c r="BO916" s="94"/>
      <c r="BP916" s="42"/>
      <c r="BQ916" s="119"/>
    </row>
    <row r="917" spans="1:69" ht="34.200000000000003" customHeight="1" x14ac:dyDescent="0.3">
      <c r="A917" s="135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5"/>
      <c r="BI917" s="95"/>
      <c r="BJ917" s="95"/>
      <c r="BK917" s="94"/>
      <c r="BL917" s="95"/>
      <c r="BM917" s="96"/>
      <c r="BN917" s="94"/>
      <c r="BO917" s="94"/>
      <c r="BP917" s="42"/>
      <c r="BQ917" s="119"/>
    </row>
    <row r="918" spans="1:69" ht="34.200000000000003" customHeight="1" x14ac:dyDescent="0.3">
      <c r="A918" s="135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5"/>
      <c r="BI918" s="95"/>
      <c r="BJ918" s="95"/>
      <c r="BK918" s="94"/>
      <c r="BL918" s="95"/>
      <c r="BM918" s="96"/>
      <c r="BN918" s="94"/>
      <c r="BO918" s="94"/>
      <c r="BP918" s="42"/>
      <c r="BQ918" s="119"/>
    </row>
    <row r="919" spans="1:69" ht="34.200000000000003" customHeight="1" x14ac:dyDescent="0.3">
      <c r="A919" s="135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5"/>
      <c r="BI919" s="95"/>
      <c r="BJ919" s="95"/>
      <c r="BK919" s="94"/>
      <c r="BL919" s="95"/>
      <c r="BM919" s="96"/>
      <c r="BN919" s="94"/>
      <c r="BO919" s="94"/>
      <c r="BP919" s="42"/>
      <c r="BQ919" s="119"/>
    </row>
    <row r="920" spans="1:69" ht="34.200000000000003" customHeight="1" x14ac:dyDescent="0.3">
      <c r="A920" s="135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5"/>
      <c r="BI920" s="95"/>
      <c r="BJ920" s="95"/>
      <c r="BK920" s="94"/>
      <c r="BL920" s="95"/>
      <c r="BM920" s="96"/>
      <c r="BN920" s="94"/>
      <c r="BO920" s="94"/>
      <c r="BP920" s="42"/>
      <c r="BQ920" s="119"/>
    </row>
    <row r="921" spans="1:69" ht="22.8" customHeight="1" x14ac:dyDescent="0.3">
      <c r="A921" s="135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5"/>
      <c r="BI921" s="95"/>
      <c r="BJ921" s="95"/>
      <c r="BK921" s="94"/>
      <c r="BL921" s="95"/>
      <c r="BM921" s="96"/>
      <c r="BN921" s="94"/>
      <c r="BO921" s="94"/>
      <c r="BP921" s="42"/>
      <c r="BQ921" s="119"/>
    </row>
    <row r="922" spans="1:69" ht="22.8" customHeight="1" x14ac:dyDescent="0.3">
      <c r="A922" s="135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5"/>
      <c r="BI922" s="95"/>
      <c r="BJ922" s="95"/>
      <c r="BK922" s="94"/>
      <c r="BL922" s="95"/>
      <c r="BM922" s="96"/>
      <c r="BN922" s="94"/>
      <c r="BO922" s="94"/>
      <c r="BP922" s="42"/>
      <c r="BQ922" s="119"/>
    </row>
    <row r="923" spans="1:69" ht="34.200000000000003" customHeight="1" x14ac:dyDescent="0.3">
      <c r="A923" s="135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5"/>
      <c r="BI923" s="95"/>
      <c r="BJ923" s="95"/>
      <c r="BK923" s="94"/>
      <c r="BL923" s="95"/>
      <c r="BM923" s="96"/>
      <c r="BN923" s="94"/>
      <c r="BO923" s="94"/>
      <c r="BP923" s="42"/>
      <c r="BQ923" s="119"/>
    </row>
    <row r="924" spans="1:69" ht="34.200000000000003" customHeight="1" x14ac:dyDescent="0.3">
      <c r="A924" s="135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5"/>
      <c r="BI924" s="95"/>
      <c r="BJ924" s="95"/>
      <c r="BK924" s="94"/>
      <c r="BL924" s="95"/>
      <c r="BM924" s="96"/>
      <c r="BN924" s="94"/>
      <c r="BO924" s="94"/>
      <c r="BP924" s="42"/>
      <c r="BQ924" s="119"/>
    </row>
    <row r="925" spans="1:69" ht="34.200000000000003" customHeight="1" x14ac:dyDescent="0.3">
      <c r="A925" s="135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5"/>
      <c r="BI925" s="95"/>
      <c r="BJ925" s="95"/>
      <c r="BK925" s="94"/>
      <c r="BL925" s="95"/>
      <c r="BM925" s="96"/>
      <c r="BN925" s="94"/>
      <c r="BO925" s="94"/>
      <c r="BP925" s="42"/>
      <c r="BQ925" s="119"/>
    </row>
    <row r="926" spans="1:69" ht="34.200000000000003" customHeight="1" x14ac:dyDescent="0.3">
      <c r="A926" s="135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5"/>
      <c r="BI926" s="95"/>
      <c r="BJ926" s="95"/>
      <c r="BK926" s="94"/>
      <c r="BL926" s="95"/>
      <c r="BM926" s="96"/>
      <c r="BN926" s="94"/>
      <c r="BO926" s="94"/>
      <c r="BP926" s="42"/>
      <c r="BQ926" s="119"/>
    </row>
    <row r="927" spans="1:69" ht="34.200000000000003" customHeight="1" x14ac:dyDescent="0.3">
      <c r="A927" s="135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5"/>
      <c r="BI927" s="95"/>
      <c r="BJ927" s="95"/>
      <c r="BK927" s="94"/>
      <c r="BL927" s="95"/>
      <c r="BM927" s="96"/>
      <c r="BN927" s="94"/>
      <c r="BO927" s="94"/>
      <c r="BP927" s="42"/>
      <c r="BQ927" s="119"/>
    </row>
    <row r="928" spans="1:69" ht="34.200000000000003" customHeight="1" x14ac:dyDescent="0.3">
      <c r="A928" s="135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5"/>
      <c r="BI928" s="95"/>
      <c r="BJ928" s="95"/>
      <c r="BK928" s="94"/>
      <c r="BL928" s="95"/>
      <c r="BM928" s="96"/>
      <c r="BN928" s="94"/>
      <c r="BO928" s="94"/>
      <c r="BP928" s="42"/>
      <c r="BQ928" s="119"/>
    </row>
    <row r="929" spans="1:69" ht="34.200000000000003" customHeight="1" x14ac:dyDescent="0.3">
      <c r="A929" s="135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5"/>
      <c r="BI929" s="95"/>
      <c r="BJ929" s="95"/>
      <c r="BK929" s="94"/>
      <c r="BL929" s="95"/>
      <c r="BM929" s="96"/>
      <c r="BN929" s="94"/>
      <c r="BO929" s="94"/>
      <c r="BP929" s="42"/>
      <c r="BQ929" s="119"/>
    </row>
    <row r="930" spans="1:69" ht="34.200000000000003" customHeight="1" x14ac:dyDescent="0.3">
      <c r="A930" s="135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5"/>
      <c r="BI930" s="95"/>
      <c r="BJ930" s="95"/>
      <c r="BK930" s="94"/>
      <c r="BL930" s="95"/>
      <c r="BM930" s="96"/>
      <c r="BN930" s="94"/>
      <c r="BO930" s="94"/>
      <c r="BP930" s="42"/>
      <c r="BQ930" s="119"/>
    </row>
    <row r="931" spans="1:69" ht="34.200000000000003" customHeight="1" x14ac:dyDescent="0.3">
      <c r="A931" s="135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5"/>
      <c r="BI931" s="95"/>
      <c r="BJ931" s="95"/>
      <c r="BK931" s="94"/>
      <c r="BL931" s="95"/>
      <c r="BM931" s="96"/>
      <c r="BN931" s="94"/>
      <c r="BO931" s="94"/>
      <c r="BP931" s="42"/>
      <c r="BQ931" s="119"/>
    </row>
    <row r="932" spans="1:69" ht="34.200000000000003" customHeight="1" x14ac:dyDescent="0.3">
      <c r="A932" s="135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5"/>
      <c r="BI932" s="95"/>
      <c r="BJ932" s="95"/>
      <c r="BK932" s="94"/>
      <c r="BL932" s="95"/>
      <c r="BM932" s="96"/>
      <c r="BN932" s="94"/>
      <c r="BO932" s="94"/>
      <c r="BP932" s="42"/>
      <c r="BQ932" s="119"/>
    </row>
    <row r="933" spans="1:69" ht="34.200000000000003" customHeight="1" x14ac:dyDescent="0.3">
      <c r="A933" s="135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5"/>
      <c r="BI933" s="95"/>
      <c r="BJ933" s="95"/>
      <c r="BK933" s="94"/>
      <c r="BL933" s="95"/>
      <c r="BM933" s="96"/>
      <c r="BN933" s="94"/>
      <c r="BO933" s="94"/>
      <c r="BP933" s="42"/>
      <c r="BQ933" s="119"/>
    </row>
    <row r="934" spans="1:69" x14ac:dyDescent="0.3">
      <c r="A934" s="135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5"/>
      <c r="BI934" s="95"/>
      <c r="BJ934" s="95"/>
      <c r="BK934" s="94"/>
      <c r="BL934" s="95"/>
      <c r="BM934" s="96"/>
      <c r="BN934" s="94"/>
      <c r="BO934" s="94"/>
      <c r="BP934" s="42"/>
      <c r="BQ934" s="119"/>
    </row>
    <row r="935" spans="1:69" x14ac:dyDescent="0.3">
      <c r="A935" s="135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5"/>
      <c r="BI935" s="95"/>
      <c r="BJ935" s="95"/>
      <c r="BK935" s="94"/>
      <c r="BL935" s="95"/>
      <c r="BM935" s="96"/>
      <c r="BN935" s="94"/>
      <c r="BO935" s="94"/>
      <c r="BP935" s="42"/>
      <c r="BQ935" s="119"/>
    </row>
    <row r="936" spans="1:69" x14ac:dyDescent="0.3">
      <c r="A936" s="135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5"/>
      <c r="BI936" s="95"/>
      <c r="BJ936" s="95"/>
      <c r="BK936" s="94"/>
      <c r="BL936" s="95"/>
      <c r="BM936" s="96"/>
      <c r="BN936" s="94"/>
      <c r="BO936" s="94"/>
      <c r="BP936" s="42"/>
      <c r="BQ936" s="119"/>
    </row>
    <row r="937" spans="1:69" x14ac:dyDescent="0.3">
      <c r="A937" s="135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5"/>
      <c r="BI937" s="95"/>
      <c r="BJ937" s="95"/>
      <c r="BK937" s="94"/>
      <c r="BL937" s="95"/>
      <c r="BM937" s="96"/>
      <c r="BN937" s="94"/>
      <c r="BO937" s="94"/>
      <c r="BP937" s="42"/>
      <c r="BQ937" s="119"/>
    </row>
    <row r="938" spans="1:69" x14ac:dyDescent="0.3">
      <c r="A938" s="135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5"/>
      <c r="BI938" s="95"/>
      <c r="BJ938" s="95"/>
      <c r="BK938" s="94"/>
      <c r="BL938" s="95"/>
      <c r="BM938" s="96"/>
      <c r="BN938" s="94"/>
      <c r="BO938" s="94"/>
      <c r="BP938" s="42"/>
      <c r="BQ938" s="119"/>
    </row>
    <row r="939" spans="1:69" x14ac:dyDescent="0.3">
      <c r="A939" s="135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5"/>
      <c r="BI939" s="95"/>
      <c r="BJ939" s="95"/>
      <c r="BK939" s="94"/>
      <c r="BL939" s="95"/>
      <c r="BM939" s="96"/>
      <c r="BN939" s="94"/>
      <c r="BO939" s="94"/>
      <c r="BP939" s="42"/>
      <c r="BQ939" s="119"/>
    </row>
    <row r="940" spans="1:69" x14ac:dyDescent="0.3">
      <c r="A940" s="135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5"/>
      <c r="BI940" s="95"/>
      <c r="BJ940" s="95"/>
      <c r="BK940" s="94"/>
      <c r="BL940" s="95"/>
      <c r="BM940" s="96"/>
      <c r="BN940" s="94"/>
      <c r="BO940" s="94"/>
      <c r="BP940" s="42"/>
      <c r="BQ940" s="119"/>
    </row>
    <row r="941" spans="1:69" x14ac:dyDescent="0.3">
      <c r="A941" s="135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5"/>
      <c r="BI941" s="95"/>
      <c r="BJ941" s="95"/>
      <c r="BK941" s="94"/>
      <c r="BL941" s="95"/>
      <c r="BM941" s="96"/>
      <c r="BN941" s="94"/>
      <c r="BO941" s="94"/>
      <c r="BP941" s="42"/>
      <c r="BQ941" s="119"/>
    </row>
    <row r="942" spans="1:69" x14ac:dyDescent="0.3">
      <c r="A942" s="135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5"/>
      <c r="BI942" s="95"/>
      <c r="BJ942" s="95"/>
      <c r="BK942" s="94"/>
      <c r="BL942" s="95"/>
      <c r="BM942" s="96"/>
      <c r="BN942" s="94"/>
      <c r="BO942" s="94"/>
      <c r="BP942" s="42"/>
      <c r="BQ942" s="119"/>
    </row>
    <row r="943" spans="1:69" x14ac:dyDescent="0.3">
      <c r="A943" s="135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5"/>
      <c r="BI943" s="95"/>
      <c r="BJ943" s="95"/>
      <c r="BK943" s="94"/>
      <c r="BL943" s="95"/>
      <c r="BM943" s="96"/>
      <c r="BN943" s="94"/>
      <c r="BO943" s="94"/>
      <c r="BP943" s="42"/>
      <c r="BQ943" s="119"/>
    </row>
    <row r="944" spans="1:69" x14ac:dyDescent="0.3">
      <c r="A944" s="135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5"/>
      <c r="BI944" s="95"/>
      <c r="BJ944" s="95"/>
      <c r="BK944" s="94"/>
      <c r="BL944" s="95"/>
      <c r="BM944" s="96"/>
      <c r="BN944" s="94"/>
      <c r="BO944" s="94"/>
      <c r="BP944" s="42"/>
      <c r="BQ944" s="119"/>
    </row>
    <row r="945" spans="1:69" x14ac:dyDescent="0.3">
      <c r="A945" s="135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5"/>
      <c r="BI945" s="95"/>
      <c r="BJ945" s="95"/>
      <c r="BK945" s="94"/>
      <c r="BL945" s="95"/>
      <c r="BM945" s="96"/>
      <c r="BN945" s="94"/>
      <c r="BO945" s="94"/>
      <c r="BP945" s="42"/>
      <c r="BQ945" s="119"/>
    </row>
    <row r="946" spans="1:69" x14ac:dyDescent="0.3">
      <c r="A946" s="135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5"/>
      <c r="BI946" s="95"/>
      <c r="BJ946" s="95"/>
      <c r="BK946" s="94"/>
      <c r="BL946" s="95"/>
      <c r="BM946" s="96"/>
      <c r="BN946" s="94"/>
      <c r="BO946" s="94"/>
      <c r="BP946" s="42"/>
      <c r="BQ946" s="119"/>
    </row>
    <row r="947" spans="1:69" x14ac:dyDescent="0.3">
      <c r="A947" s="135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5"/>
      <c r="BI947" s="95"/>
      <c r="BJ947" s="95"/>
      <c r="BK947" s="94"/>
      <c r="BL947" s="95"/>
      <c r="BM947" s="96"/>
      <c r="BN947" s="94"/>
      <c r="BO947" s="94"/>
      <c r="BP947" s="42"/>
      <c r="BQ947" s="119"/>
    </row>
    <row r="948" spans="1:69" x14ac:dyDescent="0.3">
      <c r="A948" s="135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5"/>
      <c r="BI948" s="95"/>
      <c r="BJ948" s="95"/>
      <c r="BK948" s="94"/>
      <c r="BL948" s="95"/>
      <c r="BM948" s="96"/>
      <c r="BN948" s="94"/>
      <c r="BO948" s="94"/>
      <c r="BP948" s="42"/>
      <c r="BQ948" s="119"/>
    </row>
    <row r="949" spans="1:69" x14ac:dyDescent="0.3">
      <c r="A949" s="135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5"/>
      <c r="BI949" s="95"/>
      <c r="BJ949" s="95"/>
      <c r="BK949" s="94"/>
      <c r="BL949" s="95"/>
      <c r="BM949" s="96"/>
      <c r="BN949" s="94"/>
      <c r="BO949" s="94"/>
      <c r="BP949" s="42"/>
      <c r="BQ949" s="119"/>
    </row>
    <row r="950" spans="1:69" x14ac:dyDescent="0.3">
      <c r="A950" s="135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5"/>
      <c r="BI950" s="95"/>
      <c r="BJ950" s="95"/>
      <c r="BK950" s="94"/>
      <c r="BL950" s="95"/>
      <c r="BM950" s="96"/>
      <c r="BN950" s="94"/>
      <c r="BO950" s="94"/>
      <c r="BP950" s="42"/>
      <c r="BQ950" s="119"/>
    </row>
    <row r="951" spans="1:69" x14ac:dyDescent="0.3">
      <c r="A951" s="135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5"/>
      <c r="BI951" s="95"/>
      <c r="BJ951" s="95"/>
      <c r="BK951" s="94"/>
      <c r="BL951" s="95"/>
      <c r="BM951" s="96"/>
      <c r="BN951" s="94"/>
      <c r="BO951" s="94"/>
      <c r="BP951" s="42"/>
      <c r="BQ951" s="119"/>
    </row>
    <row r="952" spans="1:69" x14ac:dyDescent="0.3">
      <c r="A952" s="135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5"/>
      <c r="BI952" s="95"/>
      <c r="BJ952" s="95"/>
      <c r="BK952" s="94"/>
      <c r="BL952" s="95"/>
      <c r="BM952" s="96"/>
      <c r="BN952" s="94"/>
      <c r="BO952" s="94"/>
      <c r="BP952" s="42"/>
      <c r="BQ952" s="119"/>
    </row>
    <row r="953" spans="1:69" x14ac:dyDescent="0.3">
      <c r="A953" s="135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5"/>
      <c r="BI953" s="95"/>
      <c r="BJ953" s="95"/>
      <c r="BK953" s="94"/>
      <c r="BL953" s="95"/>
      <c r="BM953" s="96"/>
      <c r="BN953" s="94"/>
      <c r="BO953" s="94"/>
      <c r="BP953" s="42"/>
      <c r="BQ953" s="119"/>
    </row>
    <row r="954" spans="1:69" x14ac:dyDescent="0.3">
      <c r="A954" s="135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5"/>
      <c r="BI954" s="95"/>
      <c r="BJ954" s="95"/>
      <c r="BK954" s="94"/>
      <c r="BL954" s="95"/>
      <c r="BM954" s="96"/>
      <c r="BN954" s="94"/>
      <c r="BO954" s="94"/>
      <c r="BP954" s="42"/>
      <c r="BQ954" s="119"/>
    </row>
    <row r="955" spans="1:69" x14ac:dyDescent="0.3">
      <c r="A955" s="135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5"/>
      <c r="BI955" s="95"/>
      <c r="BJ955" s="95"/>
      <c r="BK955" s="94"/>
      <c r="BL955" s="95"/>
      <c r="BM955" s="96"/>
      <c r="BN955" s="94"/>
      <c r="BO955" s="94"/>
      <c r="BP955" s="42"/>
      <c r="BQ955" s="119"/>
    </row>
    <row r="956" spans="1:69" x14ac:dyDescent="0.3">
      <c r="A956" s="135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5"/>
      <c r="BI956" s="95"/>
      <c r="BJ956" s="95"/>
      <c r="BK956" s="94"/>
      <c r="BL956" s="95"/>
      <c r="BM956" s="96"/>
      <c r="BN956" s="94"/>
      <c r="BO956" s="94"/>
      <c r="BP956" s="42"/>
      <c r="BQ956" s="119"/>
    </row>
    <row r="957" spans="1:69" x14ac:dyDescent="0.3">
      <c r="A957" s="135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5"/>
      <c r="BI957" s="95"/>
      <c r="BJ957" s="95"/>
      <c r="BK957" s="94"/>
      <c r="BL957" s="95"/>
      <c r="BM957" s="96"/>
      <c r="BN957" s="94"/>
      <c r="BO957" s="94"/>
      <c r="BP957" s="42"/>
      <c r="BQ957" s="119"/>
    </row>
    <row r="958" spans="1:69" x14ac:dyDescent="0.3">
      <c r="A958" s="135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5"/>
      <c r="BI958" s="95"/>
      <c r="BJ958" s="95"/>
      <c r="BK958" s="94"/>
      <c r="BL958" s="95"/>
      <c r="BM958" s="96"/>
      <c r="BN958" s="94"/>
      <c r="BO958" s="94"/>
      <c r="BP958" s="42"/>
      <c r="BQ958" s="119"/>
    </row>
    <row r="959" spans="1:69" x14ac:dyDescent="0.3">
      <c r="A959" s="135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5"/>
      <c r="BI959" s="95"/>
      <c r="BJ959" s="95"/>
      <c r="BK959" s="94"/>
      <c r="BL959" s="95"/>
      <c r="BM959" s="96"/>
      <c r="BN959" s="94"/>
      <c r="BO959" s="94"/>
      <c r="BP959" s="42"/>
      <c r="BQ959" s="119"/>
    </row>
    <row r="960" spans="1:69" x14ac:dyDescent="0.3">
      <c r="A960" s="135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5"/>
      <c r="BI960" s="95"/>
      <c r="BJ960" s="95"/>
      <c r="BK960" s="94"/>
      <c r="BL960" s="95"/>
      <c r="BM960" s="96"/>
      <c r="BN960" s="94"/>
      <c r="BO960" s="94"/>
      <c r="BP960" s="42"/>
      <c r="BQ960" s="119"/>
    </row>
    <row r="961" spans="1:69" x14ac:dyDescent="0.3">
      <c r="A961" s="135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5"/>
      <c r="BI961" s="95"/>
      <c r="BJ961" s="95"/>
      <c r="BK961" s="94"/>
      <c r="BL961" s="95"/>
      <c r="BM961" s="96"/>
      <c r="BN961" s="94"/>
      <c r="BO961" s="94"/>
      <c r="BP961" s="42"/>
      <c r="BQ961" s="119"/>
    </row>
    <row r="962" spans="1:69" x14ac:dyDescent="0.3">
      <c r="A962" s="135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5"/>
      <c r="BI962" s="95"/>
      <c r="BJ962" s="95"/>
      <c r="BK962" s="94"/>
      <c r="BL962" s="95"/>
      <c r="BM962" s="96"/>
      <c r="BN962" s="94"/>
      <c r="BO962" s="94"/>
      <c r="BP962" s="42"/>
      <c r="BQ962" s="119"/>
    </row>
    <row r="963" spans="1:69" x14ac:dyDescent="0.3">
      <c r="A963" s="135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5"/>
      <c r="BI963" s="95"/>
      <c r="BJ963" s="95"/>
      <c r="BK963" s="94"/>
      <c r="BL963" s="95"/>
      <c r="BM963" s="96"/>
      <c r="BN963" s="94"/>
      <c r="BO963" s="94"/>
      <c r="BP963" s="42"/>
      <c r="BQ963" s="119"/>
    </row>
    <row r="964" spans="1:69" x14ac:dyDescent="0.3">
      <c r="A964" s="135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5"/>
      <c r="BI964" s="95"/>
      <c r="BJ964" s="95"/>
      <c r="BK964" s="94"/>
      <c r="BL964" s="95"/>
      <c r="BM964" s="96"/>
      <c r="BN964" s="94"/>
      <c r="BO964" s="94"/>
      <c r="BP964" s="42"/>
      <c r="BQ964" s="119"/>
    </row>
    <row r="965" spans="1:69" x14ac:dyDescent="0.3">
      <c r="A965" s="135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5"/>
      <c r="BI965" s="95"/>
      <c r="BJ965" s="95"/>
      <c r="BK965" s="94"/>
      <c r="BL965" s="95"/>
      <c r="BM965" s="96"/>
      <c r="BN965" s="94"/>
      <c r="BO965" s="94"/>
      <c r="BP965" s="42"/>
      <c r="BQ965" s="119"/>
    </row>
    <row r="966" spans="1:69" x14ac:dyDescent="0.3">
      <c r="A966" s="135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5"/>
      <c r="BI966" s="95"/>
      <c r="BJ966" s="95"/>
      <c r="BK966" s="94"/>
      <c r="BL966" s="95"/>
      <c r="BM966" s="96"/>
      <c r="BN966" s="94"/>
      <c r="BO966" s="94"/>
      <c r="BP966" s="42"/>
      <c r="BQ966" s="119"/>
    </row>
    <row r="967" spans="1:69" x14ac:dyDescent="0.3">
      <c r="A967" s="135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5"/>
      <c r="BI967" s="95"/>
      <c r="BJ967" s="95"/>
      <c r="BK967" s="94"/>
      <c r="BL967" s="95"/>
      <c r="BM967" s="96"/>
      <c r="BN967" s="94"/>
      <c r="BO967" s="94"/>
      <c r="BP967" s="42"/>
      <c r="BQ967" s="119"/>
    </row>
    <row r="968" spans="1:69" x14ac:dyDescent="0.3">
      <c r="A968" s="135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5"/>
      <c r="BI968" s="95"/>
      <c r="BJ968" s="95"/>
      <c r="BK968" s="94"/>
      <c r="BL968" s="95"/>
      <c r="BM968" s="96"/>
      <c r="BN968" s="94"/>
      <c r="BO968" s="94"/>
      <c r="BP968" s="42"/>
      <c r="BQ968" s="119"/>
    </row>
    <row r="969" spans="1:69" x14ac:dyDescent="0.3">
      <c r="A969" s="135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5"/>
      <c r="BI969" s="95"/>
      <c r="BJ969" s="95"/>
      <c r="BK969" s="94"/>
      <c r="BL969" s="95"/>
      <c r="BM969" s="96"/>
      <c r="BN969" s="94"/>
      <c r="BO969" s="94"/>
      <c r="BP969" s="42"/>
      <c r="BQ969" s="119"/>
    </row>
    <row r="970" spans="1:69" x14ac:dyDescent="0.3">
      <c r="A970" s="135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5"/>
      <c r="BI970" s="95"/>
      <c r="BJ970" s="95"/>
      <c r="BK970" s="94"/>
      <c r="BL970" s="95"/>
      <c r="BM970" s="96"/>
      <c r="BN970" s="94"/>
      <c r="BO970" s="94"/>
      <c r="BP970" s="42"/>
      <c r="BQ970" s="119"/>
    </row>
    <row r="971" spans="1:69" x14ac:dyDescent="0.3">
      <c r="A971" s="135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5"/>
      <c r="BI971" s="95"/>
      <c r="BJ971" s="95"/>
      <c r="BK971" s="94"/>
      <c r="BL971" s="95"/>
      <c r="BM971" s="96"/>
      <c r="BN971" s="94"/>
      <c r="BO971" s="94"/>
      <c r="BP971" s="42"/>
      <c r="BQ971" s="119"/>
    </row>
    <row r="972" spans="1:69" x14ac:dyDescent="0.3">
      <c r="A972" s="135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5"/>
      <c r="BI972" s="95"/>
      <c r="BJ972" s="95"/>
      <c r="BK972" s="94"/>
      <c r="BL972" s="95"/>
      <c r="BM972" s="96"/>
      <c r="BN972" s="94"/>
      <c r="BO972" s="94"/>
      <c r="BP972" s="42"/>
      <c r="BQ972" s="119"/>
    </row>
    <row r="973" spans="1:69" x14ac:dyDescent="0.3">
      <c r="A973" s="135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5"/>
      <c r="BI973" s="95"/>
      <c r="BJ973" s="95"/>
      <c r="BK973" s="94"/>
      <c r="BL973" s="95"/>
      <c r="BM973" s="96"/>
      <c r="BN973" s="94"/>
      <c r="BO973" s="94"/>
      <c r="BP973" s="42"/>
      <c r="BQ973" s="119"/>
    </row>
    <row r="974" spans="1:69" x14ac:dyDescent="0.3">
      <c r="A974" s="135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5"/>
      <c r="BI974" s="95"/>
      <c r="BJ974" s="95"/>
      <c r="BK974" s="94"/>
      <c r="BL974" s="95"/>
      <c r="BM974" s="96"/>
      <c r="BN974" s="94"/>
      <c r="BO974" s="94"/>
      <c r="BP974" s="42"/>
      <c r="BQ974" s="119"/>
    </row>
    <row r="975" spans="1:69" ht="34.200000000000003" customHeight="1" x14ac:dyDescent="0.3">
      <c r="A975" s="135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5"/>
      <c r="BI975" s="95"/>
      <c r="BJ975" s="95"/>
      <c r="BK975" s="94"/>
      <c r="BL975" s="95"/>
      <c r="BM975" s="96"/>
      <c r="BN975" s="94"/>
      <c r="BO975" s="94"/>
      <c r="BP975" s="42"/>
      <c r="BQ975" s="119"/>
    </row>
    <row r="976" spans="1:69" ht="34.200000000000003" customHeight="1" x14ac:dyDescent="0.3">
      <c r="A976" s="135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5"/>
      <c r="BI976" s="95"/>
      <c r="BJ976" s="95"/>
      <c r="BK976" s="94"/>
      <c r="BL976" s="95"/>
      <c r="BM976" s="96"/>
      <c r="BN976" s="94"/>
      <c r="BO976" s="94"/>
      <c r="BP976" s="42"/>
      <c r="BQ976" s="119"/>
    </row>
    <row r="977" spans="1:69" ht="34.200000000000003" customHeight="1" x14ac:dyDescent="0.3">
      <c r="A977" s="135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5"/>
      <c r="BI977" s="95"/>
      <c r="BJ977" s="95"/>
      <c r="BK977" s="94"/>
      <c r="BL977" s="95"/>
      <c r="BM977" s="96"/>
      <c r="BN977" s="94"/>
      <c r="BO977" s="94"/>
      <c r="BP977" s="42"/>
      <c r="BQ977" s="119"/>
    </row>
    <row r="978" spans="1:69" x14ac:dyDescent="0.3">
      <c r="A978" s="135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5"/>
      <c r="BI978" s="95"/>
      <c r="BJ978" s="95"/>
      <c r="BK978" s="94"/>
      <c r="BL978" s="95"/>
      <c r="BM978" s="96"/>
      <c r="BN978" s="94"/>
      <c r="BO978" s="94"/>
      <c r="BP978" s="42"/>
      <c r="BQ978" s="119"/>
    </row>
    <row r="979" spans="1:69" x14ac:dyDescent="0.3">
      <c r="A979" s="135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5"/>
      <c r="BI979" s="95"/>
      <c r="BJ979" s="95"/>
      <c r="BK979" s="94"/>
      <c r="BL979" s="95"/>
      <c r="BM979" s="96"/>
      <c r="BN979" s="94"/>
      <c r="BO979" s="94"/>
      <c r="BP979" s="42"/>
      <c r="BQ979" s="119"/>
    </row>
    <row r="980" spans="1:69" x14ac:dyDescent="0.3">
      <c r="A980" s="135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5"/>
      <c r="BI980" s="95"/>
      <c r="BJ980" s="95"/>
      <c r="BK980" s="94"/>
      <c r="BL980" s="95"/>
      <c r="BM980" s="96"/>
      <c r="BN980" s="94"/>
      <c r="BO980" s="94"/>
      <c r="BP980" s="42"/>
      <c r="BQ980" s="119"/>
    </row>
    <row r="981" spans="1:69" x14ac:dyDescent="0.3">
      <c r="A981" s="135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5"/>
      <c r="BI981" s="95"/>
      <c r="BJ981" s="95"/>
      <c r="BK981" s="94"/>
      <c r="BL981" s="95"/>
      <c r="BM981" s="96"/>
      <c r="BN981" s="94"/>
      <c r="BO981" s="94"/>
      <c r="BP981" s="42"/>
      <c r="BQ981" s="119"/>
    </row>
    <row r="982" spans="1:69" x14ac:dyDescent="0.3">
      <c r="A982" s="135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5"/>
      <c r="BI982" s="95"/>
      <c r="BJ982" s="95"/>
      <c r="BK982" s="94"/>
      <c r="BL982" s="95"/>
      <c r="BM982" s="96"/>
      <c r="BN982" s="94"/>
      <c r="BO982" s="94"/>
      <c r="BP982" s="42"/>
      <c r="BQ982" s="119"/>
    </row>
    <row r="983" spans="1:69" x14ac:dyDescent="0.3">
      <c r="A983" s="135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5"/>
      <c r="BI983" s="95"/>
      <c r="BJ983" s="95"/>
      <c r="BK983" s="94"/>
      <c r="BL983" s="95"/>
      <c r="BM983" s="96"/>
      <c r="BN983" s="94"/>
      <c r="BO983" s="94"/>
      <c r="BP983" s="42"/>
      <c r="BQ983" s="119"/>
    </row>
    <row r="984" spans="1:69" x14ac:dyDescent="0.3">
      <c r="A984" s="135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5"/>
      <c r="BI984" s="95"/>
      <c r="BJ984" s="95"/>
      <c r="BK984" s="94"/>
      <c r="BL984" s="95"/>
      <c r="BM984" s="96"/>
      <c r="BN984" s="94"/>
      <c r="BO984" s="94"/>
      <c r="BP984" s="42"/>
      <c r="BQ984" s="119"/>
    </row>
    <row r="985" spans="1:69" x14ac:dyDescent="0.3">
      <c r="A985" s="135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5"/>
      <c r="BI985" s="95"/>
      <c r="BJ985" s="95"/>
      <c r="BK985" s="94"/>
      <c r="BL985" s="95"/>
      <c r="BM985" s="96"/>
      <c r="BN985" s="94"/>
      <c r="BO985" s="94"/>
      <c r="BP985" s="42"/>
      <c r="BQ985" s="119"/>
    </row>
    <row r="986" spans="1:69" x14ac:dyDescent="0.3">
      <c r="A986" s="135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5"/>
      <c r="BI986" s="95"/>
      <c r="BJ986" s="95"/>
      <c r="BK986" s="94"/>
      <c r="BL986" s="95"/>
      <c r="BM986" s="96"/>
      <c r="BN986" s="94"/>
      <c r="BO986" s="94"/>
      <c r="BP986" s="42"/>
      <c r="BQ986" s="119"/>
    </row>
    <row r="987" spans="1:69" x14ac:dyDescent="0.3">
      <c r="A987" s="135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5"/>
      <c r="BI987" s="95"/>
      <c r="BJ987" s="95"/>
      <c r="BK987" s="94"/>
      <c r="BL987" s="95"/>
      <c r="BM987" s="96"/>
      <c r="BN987" s="94"/>
      <c r="BO987" s="94"/>
      <c r="BP987" s="42"/>
      <c r="BQ987" s="119"/>
    </row>
    <row r="988" spans="1:69" x14ac:dyDescent="0.3">
      <c r="A988" s="135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5"/>
      <c r="BI988" s="95"/>
      <c r="BJ988" s="95"/>
      <c r="BK988" s="94"/>
      <c r="BL988" s="95"/>
      <c r="BM988" s="96"/>
      <c r="BN988" s="94"/>
      <c r="BO988" s="94"/>
      <c r="BP988" s="42"/>
      <c r="BQ988" s="119"/>
    </row>
    <row r="989" spans="1:69" x14ac:dyDescent="0.3">
      <c r="A989" s="135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5"/>
      <c r="BI989" s="95"/>
      <c r="BJ989" s="95"/>
      <c r="BK989" s="94"/>
      <c r="BL989" s="95"/>
      <c r="BM989" s="96"/>
      <c r="BN989" s="94"/>
      <c r="BO989" s="94"/>
      <c r="BP989" s="42"/>
      <c r="BQ989" s="119"/>
    </row>
    <row r="990" spans="1:69" x14ac:dyDescent="0.3">
      <c r="A990" s="135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5"/>
      <c r="BI990" s="95"/>
      <c r="BJ990" s="95"/>
      <c r="BK990" s="94"/>
      <c r="BL990" s="95"/>
      <c r="BM990" s="96"/>
      <c r="BN990" s="94"/>
      <c r="BO990" s="94"/>
      <c r="BP990" s="42"/>
      <c r="BQ990" s="119"/>
    </row>
    <row r="991" spans="1:69" x14ac:dyDescent="0.3">
      <c r="A991" s="135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5"/>
      <c r="BI991" s="95"/>
      <c r="BJ991" s="95"/>
      <c r="BK991" s="94"/>
      <c r="BL991" s="95"/>
      <c r="BM991" s="96"/>
      <c r="BN991" s="94"/>
      <c r="BO991" s="94"/>
      <c r="BP991" s="42"/>
      <c r="BQ991" s="119"/>
    </row>
    <row r="992" spans="1:69" x14ac:dyDescent="0.3">
      <c r="A992" s="135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5"/>
      <c r="BI992" s="95"/>
      <c r="BJ992" s="95"/>
      <c r="BK992" s="94"/>
      <c r="BL992" s="95"/>
      <c r="BM992" s="96"/>
      <c r="BN992" s="94"/>
      <c r="BO992" s="94"/>
      <c r="BP992" s="42"/>
      <c r="BQ992" s="119"/>
    </row>
    <row r="993" spans="1:69" x14ac:dyDescent="0.3">
      <c r="A993" s="135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5"/>
      <c r="BI993" s="95"/>
      <c r="BJ993" s="95"/>
      <c r="BK993" s="94"/>
      <c r="BL993" s="95"/>
      <c r="BM993" s="96"/>
      <c r="BN993" s="94"/>
      <c r="BO993" s="94"/>
      <c r="BP993" s="42"/>
      <c r="BQ993" s="119"/>
    </row>
    <row r="994" spans="1:69" x14ac:dyDescent="0.3">
      <c r="A994" s="135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5"/>
      <c r="BI994" s="95"/>
      <c r="BJ994" s="95"/>
      <c r="BK994" s="94"/>
      <c r="BL994" s="95"/>
      <c r="BM994" s="96"/>
      <c r="BN994" s="94"/>
      <c r="BO994" s="94"/>
      <c r="BP994" s="42"/>
      <c r="BQ994" s="119"/>
    </row>
    <row r="995" spans="1:69" x14ac:dyDescent="0.3">
      <c r="A995" s="135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5"/>
      <c r="BI995" s="95"/>
      <c r="BJ995" s="95"/>
      <c r="BK995" s="94"/>
      <c r="BL995" s="95"/>
      <c r="BM995" s="96"/>
      <c r="BN995" s="94"/>
      <c r="BO995" s="94"/>
      <c r="BP995" s="42"/>
      <c r="BQ995" s="119"/>
    </row>
    <row r="996" spans="1:69" ht="34.200000000000003" customHeight="1" x14ac:dyDescent="0.3">
      <c r="A996" s="135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5"/>
      <c r="BI996" s="95"/>
      <c r="BJ996" s="95"/>
      <c r="BK996" s="94"/>
      <c r="BL996" s="95"/>
      <c r="BM996" s="96"/>
      <c r="BN996" s="94"/>
      <c r="BO996" s="94"/>
      <c r="BP996" s="42"/>
      <c r="BQ996" s="119"/>
    </row>
    <row r="997" spans="1:69" ht="34.200000000000003" customHeight="1" x14ac:dyDescent="0.3">
      <c r="A997" s="135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5"/>
      <c r="BI997" s="95"/>
      <c r="BJ997" s="95"/>
      <c r="BK997" s="94"/>
      <c r="BL997" s="95"/>
      <c r="BM997" s="96"/>
      <c r="BN997" s="94"/>
      <c r="BO997" s="94"/>
      <c r="BP997" s="42"/>
      <c r="BQ997" s="119"/>
    </row>
    <row r="998" spans="1:69" ht="34.200000000000003" customHeight="1" x14ac:dyDescent="0.3">
      <c r="A998" s="135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5"/>
      <c r="BI998" s="95"/>
      <c r="BJ998" s="95"/>
      <c r="BK998" s="94"/>
      <c r="BL998" s="95"/>
      <c r="BM998" s="96"/>
      <c r="BN998" s="94"/>
      <c r="BO998" s="94"/>
      <c r="BP998" s="42"/>
      <c r="BQ998" s="119"/>
    </row>
    <row r="999" spans="1:69" ht="34.200000000000003" customHeight="1" x14ac:dyDescent="0.3">
      <c r="A999" s="135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5"/>
      <c r="BI999" s="95"/>
      <c r="BJ999" s="95"/>
      <c r="BK999" s="94"/>
      <c r="BL999" s="95"/>
      <c r="BM999" s="96"/>
      <c r="BN999" s="94"/>
      <c r="BO999" s="94"/>
      <c r="BP999" s="42"/>
      <c r="BQ999" s="119"/>
    </row>
    <row r="1000" spans="1:69" ht="34.200000000000003" customHeight="1" x14ac:dyDescent="0.3">
      <c r="A1000" s="135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19"/>
    </row>
    <row r="1001" spans="1:69" ht="34.200000000000003" customHeight="1" x14ac:dyDescent="0.3">
      <c r="A1001" s="135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19"/>
    </row>
    <row r="1002" spans="1:69" ht="34.200000000000003" customHeight="1" x14ac:dyDescent="0.3">
      <c r="A1002" s="135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19"/>
    </row>
    <row r="1003" spans="1:69" ht="34.200000000000003" customHeight="1" x14ac:dyDescent="0.3">
      <c r="A1003" s="135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19"/>
    </row>
    <row r="1004" spans="1:69" ht="34.200000000000003" customHeight="1" x14ac:dyDescent="0.3">
      <c r="A1004" s="135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19"/>
    </row>
    <row r="1005" spans="1:69" ht="34.200000000000003" customHeight="1" x14ac:dyDescent="0.3">
      <c r="A1005" s="135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19"/>
    </row>
    <row r="1006" spans="1:69" x14ac:dyDescent="0.3">
      <c r="A1006" s="135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19"/>
    </row>
    <row r="1007" spans="1:69" x14ac:dyDescent="0.3">
      <c r="A1007" s="135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19"/>
    </row>
    <row r="1008" spans="1:69" x14ac:dyDescent="0.3">
      <c r="A1008" s="135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19"/>
    </row>
    <row r="1009" spans="1:69" ht="34.200000000000003" customHeight="1" x14ac:dyDescent="0.3">
      <c r="A1009" s="135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19"/>
    </row>
    <row r="1010" spans="1:69" ht="34.200000000000003" customHeight="1" x14ac:dyDescent="0.3">
      <c r="A1010" s="135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19"/>
    </row>
    <row r="1011" spans="1:69" x14ac:dyDescent="0.3">
      <c r="A1011" s="135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19"/>
    </row>
    <row r="1012" spans="1:69" x14ac:dyDescent="0.3">
      <c r="A1012" s="135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19"/>
    </row>
    <row r="1013" spans="1:69" x14ac:dyDescent="0.3">
      <c r="A1013" s="135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19"/>
    </row>
    <row r="1014" spans="1:69" x14ac:dyDescent="0.3">
      <c r="A1014" s="135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19"/>
    </row>
    <row r="1015" spans="1:69" x14ac:dyDescent="0.3">
      <c r="A1015" s="135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19"/>
    </row>
    <row r="1016" spans="1:69" x14ac:dyDescent="0.3">
      <c r="A1016" s="135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19"/>
    </row>
    <row r="1017" spans="1:69" x14ac:dyDescent="0.3">
      <c r="A1017" s="135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19"/>
    </row>
    <row r="1018" spans="1:69" x14ac:dyDescent="0.3">
      <c r="A1018" s="135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19"/>
    </row>
    <row r="1019" spans="1:69" x14ac:dyDescent="0.3">
      <c r="A1019" s="135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19"/>
    </row>
    <row r="1020" spans="1:69" x14ac:dyDescent="0.3">
      <c r="A1020" s="135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19"/>
    </row>
    <row r="1021" spans="1:69" x14ac:dyDescent="0.3">
      <c r="A1021" s="135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19"/>
    </row>
    <row r="1022" spans="1:69" x14ac:dyDescent="0.3">
      <c r="A1022" s="135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19"/>
    </row>
    <row r="1023" spans="1:69" ht="34.200000000000003" customHeight="1" x14ac:dyDescent="0.3">
      <c r="A1023" s="135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19"/>
    </row>
    <row r="1024" spans="1:69" ht="22.8" customHeight="1" x14ac:dyDescent="0.3">
      <c r="A1024" s="135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19"/>
    </row>
    <row r="1025" spans="1:69" ht="34.200000000000003" customHeight="1" x14ac:dyDescent="0.3">
      <c r="A1025" s="135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19"/>
    </row>
    <row r="1026" spans="1:69" ht="22.8" customHeight="1" x14ac:dyDescent="0.3">
      <c r="A1026" s="135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19"/>
    </row>
    <row r="1027" spans="1:69" x14ac:dyDescent="0.3">
      <c r="A1027" s="135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19"/>
    </row>
    <row r="1028" spans="1:69" x14ac:dyDescent="0.3">
      <c r="A1028" s="135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19"/>
    </row>
    <row r="1029" spans="1:69" ht="34.200000000000003" customHeight="1" x14ac:dyDescent="0.3">
      <c r="A1029" s="135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19"/>
    </row>
    <row r="1030" spans="1:69" x14ac:dyDescent="0.3">
      <c r="A1030" s="135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19"/>
    </row>
    <row r="1031" spans="1:69" x14ac:dyDescent="0.3">
      <c r="A1031" s="135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19"/>
    </row>
    <row r="1032" spans="1:69" x14ac:dyDescent="0.3">
      <c r="A1032" s="135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19"/>
    </row>
    <row r="1033" spans="1:69" x14ac:dyDescent="0.3">
      <c r="A1033" s="135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19"/>
    </row>
    <row r="1034" spans="1:69" x14ac:dyDescent="0.3">
      <c r="A1034" s="135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19"/>
    </row>
    <row r="1035" spans="1:69" x14ac:dyDescent="0.3">
      <c r="A1035" s="135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19"/>
    </row>
    <row r="1036" spans="1:69" x14ac:dyDescent="0.3">
      <c r="A1036" s="135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19"/>
    </row>
    <row r="1037" spans="1:69" x14ac:dyDescent="0.3">
      <c r="A1037" s="135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19"/>
    </row>
    <row r="1038" spans="1:69" x14ac:dyDescent="0.3">
      <c r="A1038" s="135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19"/>
    </row>
    <row r="1039" spans="1:69" ht="22.8" customHeight="1" x14ac:dyDescent="0.3">
      <c r="A1039" s="135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19"/>
    </row>
    <row r="1040" spans="1:69" x14ac:dyDescent="0.3">
      <c r="A1040" s="135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19"/>
    </row>
    <row r="1041" spans="1:69" x14ac:dyDescent="0.3">
      <c r="A1041" s="135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19"/>
    </row>
    <row r="1042" spans="1:69" x14ac:dyDescent="0.3">
      <c r="A1042" s="135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19"/>
    </row>
    <row r="1043" spans="1:69" x14ac:dyDescent="0.3">
      <c r="A1043" s="135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19"/>
    </row>
    <row r="1044" spans="1:69" x14ac:dyDescent="0.3">
      <c r="A1044" s="135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19"/>
    </row>
    <row r="1045" spans="1:69" ht="22.8" customHeight="1" x14ac:dyDescent="0.3">
      <c r="A1045" s="135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19"/>
    </row>
    <row r="1046" spans="1:69" ht="22.8" customHeight="1" x14ac:dyDescent="0.3">
      <c r="A1046" s="135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19"/>
    </row>
    <row r="1047" spans="1:69" ht="34.200000000000003" customHeight="1" x14ac:dyDescent="0.3">
      <c r="A1047" s="135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19"/>
    </row>
    <row r="1048" spans="1:69" ht="34.200000000000003" customHeight="1" x14ac:dyDescent="0.3">
      <c r="A1048" s="135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19"/>
    </row>
    <row r="1049" spans="1:69" ht="34.200000000000003" customHeight="1" x14ac:dyDescent="0.3">
      <c r="A1049" s="135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19"/>
    </row>
    <row r="1050" spans="1:69" ht="34.200000000000003" customHeight="1" x14ac:dyDescent="0.3">
      <c r="A1050" s="135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19"/>
    </row>
    <row r="1051" spans="1:69" x14ac:dyDescent="0.3">
      <c r="A1051" s="135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19"/>
    </row>
    <row r="1052" spans="1:69" ht="22.8" customHeight="1" x14ac:dyDescent="0.3">
      <c r="A1052" s="135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19"/>
    </row>
    <row r="1053" spans="1:69" ht="34.200000000000003" customHeight="1" x14ac:dyDescent="0.3">
      <c r="A1053" s="135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19"/>
    </row>
    <row r="1054" spans="1:69" ht="34.200000000000003" customHeight="1" x14ac:dyDescent="0.3">
      <c r="A1054" s="135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19"/>
    </row>
    <row r="1055" spans="1:69" ht="34.200000000000003" customHeight="1" x14ac:dyDescent="0.3">
      <c r="A1055" s="135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19"/>
    </row>
    <row r="1056" spans="1:69" x14ac:dyDescent="0.3">
      <c r="A1056" s="135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19"/>
    </row>
    <row r="1057" spans="1:69" x14ac:dyDescent="0.3">
      <c r="A1057" s="135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19"/>
    </row>
    <row r="1058" spans="1:69" ht="22.8" customHeight="1" x14ac:dyDescent="0.3">
      <c r="A1058" s="135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19"/>
    </row>
    <row r="1059" spans="1:69" x14ac:dyDescent="0.3">
      <c r="A1059" s="135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19"/>
    </row>
    <row r="1060" spans="1:69" x14ac:dyDescent="0.3">
      <c r="A1060" s="135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19"/>
    </row>
    <row r="1061" spans="1:69" x14ac:dyDescent="0.3">
      <c r="A1061" s="135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19"/>
    </row>
    <row r="1062" spans="1:69" x14ac:dyDescent="0.3">
      <c r="A1062" s="135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19"/>
    </row>
    <row r="1063" spans="1:69" x14ac:dyDescent="0.3">
      <c r="A1063" s="135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19"/>
    </row>
    <row r="1064" spans="1:69" ht="22.8" customHeight="1" x14ac:dyDescent="0.3">
      <c r="A1064" s="135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19"/>
    </row>
    <row r="1065" spans="1:69" x14ac:dyDescent="0.3">
      <c r="A1065" s="135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19"/>
    </row>
    <row r="1066" spans="1:69" x14ac:dyDescent="0.3">
      <c r="A1066" s="135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19"/>
    </row>
    <row r="1067" spans="1:69" x14ac:dyDescent="0.3">
      <c r="A1067" s="135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19"/>
    </row>
    <row r="1068" spans="1:69" x14ac:dyDescent="0.3">
      <c r="A1068" s="135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19"/>
    </row>
    <row r="1069" spans="1:69" x14ac:dyDescent="0.3">
      <c r="A1069" s="135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19"/>
    </row>
    <row r="1070" spans="1:69" x14ac:dyDescent="0.3">
      <c r="A1070" s="135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19"/>
    </row>
    <row r="1071" spans="1:69" x14ac:dyDescent="0.3">
      <c r="A1071" s="135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19"/>
    </row>
    <row r="1072" spans="1:69" x14ac:dyDescent="0.3">
      <c r="A1072" s="135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19"/>
    </row>
    <row r="1073" spans="1:69" x14ac:dyDescent="0.3">
      <c r="A1073" s="135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19"/>
    </row>
    <row r="1074" spans="1:69" x14ac:dyDescent="0.3">
      <c r="A1074" s="135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19"/>
    </row>
    <row r="1075" spans="1:69" x14ac:dyDescent="0.3">
      <c r="A1075" s="135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19"/>
    </row>
    <row r="1076" spans="1:69" x14ac:dyDescent="0.3">
      <c r="A1076" s="135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19"/>
    </row>
    <row r="1077" spans="1:69" x14ac:dyDescent="0.3">
      <c r="A1077" s="135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19"/>
    </row>
    <row r="1078" spans="1:69" x14ac:dyDescent="0.3">
      <c r="A1078" s="135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19"/>
    </row>
    <row r="1079" spans="1:69" x14ac:dyDescent="0.3">
      <c r="A1079" s="135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19"/>
    </row>
    <row r="1080" spans="1:69" x14ac:dyDescent="0.3">
      <c r="A1080" s="135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19"/>
    </row>
    <row r="1081" spans="1:69" x14ac:dyDescent="0.3">
      <c r="A1081" s="135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19"/>
    </row>
    <row r="1082" spans="1:69" x14ac:dyDescent="0.3">
      <c r="A1082" s="135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19"/>
    </row>
    <row r="1083" spans="1:69" x14ac:dyDescent="0.3">
      <c r="A1083" s="135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19"/>
    </row>
    <row r="1084" spans="1:69" x14ac:dyDescent="0.3">
      <c r="A1084" s="135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19"/>
    </row>
    <row r="1085" spans="1:69" x14ac:dyDescent="0.3">
      <c r="A1085" s="135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19"/>
    </row>
    <row r="1086" spans="1:69" x14ac:dyDescent="0.3">
      <c r="A1086" s="135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19"/>
    </row>
    <row r="1087" spans="1:69" x14ac:dyDescent="0.3">
      <c r="A1087" s="135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19"/>
    </row>
    <row r="1088" spans="1:69" ht="34.200000000000003" customHeight="1" x14ac:dyDescent="0.3">
      <c r="A1088" s="135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19"/>
    </row>
    <row r="1089" spans="1:69" ht="34.200000000000003" customHeight="1" x14ac:dyDescent="0.3">
      <c r="A1089" s="135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19"/>
    </row>
    <row r="1090" spans="1:69" ht="34.200000000000003" customHeight="1" x14ac:dyDescent="0.3">
      <c r="A1090" s="135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19"/>
    </row>
    <row r="1091" spans="1:69" ht="34.200000000000003" customHeight="1" x14ac:dyDescent="0.3">
      <c r="A1091" s="135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19"/>
    </row>
    <row r="1092" spans="1:69" ht="22.8" customHeight="1" x14ac:dyDescent="0.3">
      <c r="A1092" s="135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19"/>
    </row>
    <row r="1093" spans="1:69" x14ac:dyDescent="0.3">
      <c r="A1093" s="135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19"/>
    </row>
    <row r="1094" spans="1:69" x14ac:dyDescent="0.3">
      <c r="A1094" s="135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19"/>
    </row>
    <row r="1095" spans="1:69" x14ac:dyDescent="0.3">
      <c r="A1095" s="135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19"/>
    </row>
    <row r="1096" spans="1:69" x14ac:dyDescent="0.3">
      <c r="A1096" s="135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19"/>
    </row>
    <row r="1097" spans="1:69" x14ac:dyDescent="0.3">
      <c r="A1097" s="135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19"/>
    </row>
    <row r="1098" spans="1:69" x14ac:dyDescent="0.3">
      <c r="A1098" s="135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19"/>
    </row>
    <row r="1099" spans="1:69" x14ac:dyDescent="0.3">
      <c r="A1099" s="135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19"/>
    </row>
    <row r="1100" spans="1:69" ht="22.8" customHeight="1" x14ac:dyDescent="0.3">
      <c r="A1100" s="135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19"/>
    </row>
    <row r="1101" spans="1:69" ht="22.8" customHeight="1" x14ac:dyDescent="0.3">
      <c r="A1101" s="135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19"/>
    </row>
    <row r="1102" spans="1:69" ht="22.8" customHeight="1" x14ac:dyDescent="0.3">
      <c r="A1102" s="135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19"/>
    </row>
    <row r="1103" spans="1:69" ht="22.8" customHeight="1" x14ac:dyDescent="0.3">
      <c r="A1103" s="135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19"/>
    </row>
    <row r="1104" spans="1:69" ht="34.200000000000003" customHeight="1" x14ac:dyDescent="0.3">
      <c r="A1104" s="135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19"/>
    </row>
    <row r="1105" spans="1:69" ht="34.200000000000003" customHeight="1" x14ac:dyDescent="0.3">
      <c r="A1105" s="135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19"/>
    </row>
    <row r="1106" spans="1:69" x14ac:dyDescent="0.3">
      <c r="A1106" s="135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19"/>
    </row>
    <row r="1107" spans="1:69" x14ac:dyDescent="0.3">
      <c r="A1107" s="135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19"/>
    </row>
    <row r="1108" spans="1:69" x14ac:dyDescent="0.3">
      <c r="A1108" s="135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19"/>
    </row>
    <row r="1109" spans="1:69" x14ac:dyDescent="0.3">
      <c r="A1109" s="135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19"/>
    </row>
    <row r="1110" spans="1:69" x14ac:dyDescent="0.3">
      <c r="A1110" s="135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19"/>
    </row>
    <row r="1111" spans="1:69" x14ac:dyDescent="0.3">
      <c r="A1111" s="135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19"/>
    </row>
    <row r="1112" spans="1:69" x14ac:dyDescent="0.3">
      <c r="A1112" s="135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19"/>
    </row>
    <row r="1113" spans="1:69" x14ac:dyDescent="0.3">
      <c r="A1113" s="135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19"/>
    </row>
    <row r="1114" spans="1:69" x14ac:dyDescent="0.3">
      <c r="A1114" s="135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19"/>
    </row>
    <row r="1115" spans="1:69" x14ac:dyDescent="0.3">
      <c r="A1115" s="135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19"/>
    </row>
    <row r="1116" spans="1:69" x14ac:dyDescent="0.3">
      <c r="A1116" s="135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19"/>
    </row>
    <row r="1117" spans="1:69" x14ac:dyDescent="0.3">
      <c r="A1117" s="135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19"/>
    </row>
    <row r="1118" spans="1:69" x14ac:dyDescent="0.3">
      <c r="A1118" s="135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19"/>
    </row>
    <row r="1119" spans="1:69" x14ac:dyDescent="0.3">
      <c r="A1119" s="135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19"/>
    </row>
    <row r="1120" spans="1:69" x14ac:dyDescent="0.3">
      <c r="A1120" s="135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19"/>
    </row>
    <row r="1121" spans="1:69" x14ac:dyDescent="0.3">
      <c r="A1121" s="135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19"/>
    </row>
    <row r="1122" spans="1:69" ht="22.8" customHeight="1" x14ac:dyDescent="0.3">
      <c r="A1122" s="135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19"/>
    </row>
    <row r="1123" spans="1:69" x14ac:dyDescent="0.3">
      <c r="A1123" s="135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19"/>
    </row>
    <row r="1124" spans="1:69" x14ac:dyDescent="0.3">
      <c r="A1124" s="135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19"/>
    </row>
    <row r="1125" spans="1:69" x14ac:dyDescent="0.3">
      <c r="A1125" s="135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19"/>
    </row>
    <row r="1126" spans="1:69" x14ac:dyDescent="0.3">
      <c r="A1126" s="135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19"/>
    </row>
    <row r="1127" spans="1:69" x14ac:dyDescent="0.3">
      <c r="A1127" s="135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19"/>
    </row>
    <row r="1128" spans="1:69" x14ac:dyDescent="0.3">
      <c r="A1128" s="135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19"/>
    </row>
    <row r="1129" spans="1:69" x14ac:dyDescent="0.3">
      <c r="A1129" s="135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19"/>
    </row>
    <row r="1130" spans="1:69" x14ac:dyDescent="0.3">
      <c r="A1130" s="135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19"/>
    </row>
    <row r="1131" spans="1:69" x14ac:dyDescent="0.3">
      <c r="A1131" s="135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19"/>
    </row>
    <row r="1132" spans="1:69" x14ac:dyDescent="0.3">
      <c r="A1132" s="135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19"/>
    </row>
    <row r="1133" spans="1:69" x14ac:dyDescent="0.3">
      <c r="A1133" s="135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19"/>
    </row>
    <row r="1134" spans="1:69" x14ac:dyDescent="0.3">
      <c r="A1134" s="135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19"/>
    </row>
    <row r="1135" spans="1:69" x14ac:dyDescent="0.3">
      <c r="A1135" s="135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19"/>
    </row>
    <row r="1136" spans="1:69" x14ac:dyDescent="0.3">
      <c r="A1136" s="135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19"/>
    </row>
    <row r="1137" spans="1:69" x14ac:dyDescent="0.3">
      <c r="A1137" s="135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19"/>
    </row>
    <row r="1138" spans="1:69" x14ac:dyDescent="0.3">
      <c r="A1138" s="135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19"/>
    </row>
    <row r="1139" spans="1:69" ht="22.8" customHeight="1" x14ac:dyDescent="0.3">
      <c r="A1139" s="135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19"/>
    </row>
    <row r="1140" spans="1:69" x14ac:dyDescent="0.3">
      <c r="A1140" s="135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19"/>
    </row>
    <row r="1141" spans="1:69" x14ac:dyDescent="0.3">
      <c r="A1141" s="135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19"/>
    </row>
    <row r="1142" spans="1:69" x14ac:dyDescent="0.3">
      <c r="A1142" s="135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19"/>
    </row>
    <row r="1143" spans="1:69" x14ac:dyDescent="0.3">
      <c r="A1143" s="135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19"/>
    </row>
    <row r="1144" spans="1:69" x14ac:dyDescent="0.3">
      <c r="A1144" s="135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19"/>
    </row>
    <row r="1145" spans="1:69" x14ac:dyDescent="0.3">
      <c r="A1145" s="135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19"/>
    </row>
    <row r="1146" spans="1:69" x14ac:dyDescent="0.3">
      <c r="A1146" s="135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19"/>
    </row>
    <row r="1147" spans="1:69" ht="34.200000000000003" customHeight="1" x14ac:dyDescent="0.3">
      <c r="A1147" s="135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19"/>
    </row>
    <row r="1148" spans="1:69" x14ac:dyDescent="0.3">
      <c r="A1148" s="135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19"/>
    </row>
    <row r="1149" spans="1:69" x14ac:dyDescent="0.3">
      <c r="A1149" s="135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19"/>
    </row>
    <row r="1150" spans="1:69" x14ac:dyDescent="0.3">
      <c r="A1150" s="135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19"/>
    </row>
    <row r="1151" spans="1:69" ht="34.200000000000003" customHeight="1" x14ac:dyDescent="0.3">
      <c r="A1151" s="135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19"/>
    </row>
    <row r="1152" spans="1:69" ht="34.200000000000003" customHeight="1" x14ac:dyDescent="0.3">
      <c r="A1152" s="135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19"/>
    </row>
    <row r="1153" spans="1:69" ht="34.200000000000003" customHeight="1" x14ac:dyDescent="0.3">
      <c r="A1153" s="135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19"/>
    </row>
    <row r="1154" spans="1:69" ht="34.200000000000003" customHeight="1" x14ac:dyDescent="0.3">
      <c r="A1154" s="135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19"/>
    </row>
    <row r="1155" spans="1:69" ht="34.200000000000003" customHeight="1" x14ac:dyDescent="0.3">
      <c r="A1155" s="135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19"/>
    </row>
    <row r="1156" spans="1:69" x14ac:dyDescent="0.3">
      <c r="A1156" s="135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19"/>
    </row>
    <row r="1157" spans="1:69" x14ac:dyDescent="0.3">
      <c r="A1157" s="135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19"/>
    </row>
    <row r="1158" spans="1:69" x14ac:dyDescent="0.3">
      <c r="A1158" s="135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19"/>
    </row>
    <row r="1159" spans="1:69" x14ac:dyDescent="0.3">
      <c r="A1159" s="135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19"/>
    </row>
    <row r="1160" spans="1:69" x14ac:dyDescent="0.3">
      <c r="A1160" s="135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19"/>
    </row>
    <row r="1161" spans="1:69" x14ac:dyDescent="0.3">
      <c r="A1161" s="135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19"/>
    </row>
    <row r="1162" spans="1:69" x14ac:dyDescent="0.3">
      <c r="A1162" s="135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19"/>
    </row>
    <row r="1163" spans="1:69" x14ac:dyDescent="0.3">
      <c r="A1163" s="135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19"/>
    </row>
    <row r="1164" spans="1:69" x14ac:dyDescent="0.3">
      <c r="A1164" s="135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19"/>
    </row>
    <row r="1165" spans="1:69" x14ac:dyDescent="0.3">
      <c r="A1165" s="135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19"/>
    </row>
    <row r="1166" spans="1:69" x14ac:dyDescent="0.3">
      <c r="A1166" s="135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19"/>
    </row>
    <row r="1167" spans="1:69" x14ac:dyDescent="0.3">
      <c r="A1167" s="135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19"/>
    </row>
    <row r="1168" spans="1:69" x14ac:dyDescent="0.3">
      <c r="A1168" s="135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19"/>
    </row>
    <row r="1169" spans="1:69" x14ac:dyDescent="0.3">
      <c r="A1169" s="135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19"/>
    </row>
    <row r="1170" spans="1:69" x14ac:dyDescent="0.3">
      <c r="A1170" s="135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19"/>
    </row>
    <row r="1171" spans="1:69" ht="34.200000000000003" customHeight="1" x14ac:dyDescent="0.3">
      <c r="A1171" s="135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19"/>
    </row>
    <row r="1172" spans="1:69" x14ac:dyDescent="0.3">
      <c r="A1172" s="135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19"/>
    </row>
    <row r="1173" spans="1:69" ht="34.200000000000003" customHeight="1" x14ac:dyDescent="0.3">
      <c r="A1173" s="135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19"/>
    </row>
    <row r="1174" spans="1:69" x14ac:dyDescent="0.3">
      <c r="A1174" s="135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19"/>
    </row>
    <row r="1175" spans="1:69" x14ac:dyDescent="0.3">
      <c r="A1175" s="135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19"/>
    </row>
    <row r="1176" spans="1:69" x14ac:dyDescent="0.3">
      <c r="A1176" s="135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19"/>
    </row>
    <row r="1177" spans="1:69" x14ac:dyDescent="0.3">
      <c r="A1177" s="135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19"/>
    </row>
    <row r="1178" spans="1:69" ht="34.200000000000003" customHeight="1" x14ac:dyDescent="0.3">
      <c r="A1178" s="135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19"/>
    </row>
    <row r="1179" spans="1:69" ht="34.200000000000003" customHeight="1" x14ac:dyDescent="0.3">
      <c r="A1179" s="135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19"/>
    </row>
    <row r="1180" spans="1:69" ht="34.200000000000003" customHeight="1" x14ac:dyDescent="0.3">
      <c r="A1180" s="135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19"/>
    </row>
    <row r="1181" spans="1:69" x14ac:dyDescent="0.3">
      <c r="A1181" s="135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19"/>
    </row>
    <row r="1182" spans="1:69" x14ac:dyDescent="0.3">
      <c r="A1182" s="135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19"/>
    </row>
    <row r="1183" spans="1:69" x14ac:dyDescent="0.3">
      <c r="A1183" s="135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19"/>
    </row>
    <row r="1184" spans="1:69" x14ac:dyDescent="0.3">
      <c r="A1184" s="135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19"/>
    </row>
    <row r="1185" spans="1:69" x14ac:dyDescent="0.3">
      <c r="A1185" s="135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19"/>
    </row>
    <row r="1186" spans="1:69" x14ac:dyDescent="0.3">
      <c r="A1186" s="135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19"/>
    </row>
    <row r="1187" spans="1:69" x14ac:dyDescent="0.3">
      <c r="A1187" s="135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19"/>
    </row>
    <row r="1188" spans="1:69" x14ac:dyDescent="0.3">
      <c r="A1188" s="135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19"/>
    </row>
    <row r="1189" spans="1:69" x14ac:dyDescent="0.3">
      <c r="A1189" s="135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19"/>
    </row>
    <row r="1190" spans="1:69" x14ac:dyDescent="0.3">
      <c r="A1190" s="135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19"/>
    </row>
    <row r="1191" spans="1:69" x14ac:dyDescent="0.3">
      <c r="A1191" s="135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19"/>
    </row>
    <row r="1192" spans="1:69" x14ac:dyDescent="0.3">
      <c r="A1192" s="135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19"/>
    </row>
    <row r="1193" spans="1:69" x14ac:dyDescent="0.3">
      <c r="A1193" s="135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19"/>
    </row>
    <row r="1194" spans="1:69" ht="34.200000000000003" customHeight="1" x14ac:dyDescent="0.3">
      <c r="A1194" s="135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19"/>
    </row>
    <row r="1195" spans="1:69" ht="34.200000000000003" customHeight="1" x14ac:dyDescent="0.3">
      <c r="A1195" s="135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19"/>
    </row>
    <row r="1196" spans="1:69" ht="34.200000000000003" customHeight="1" x14ac:dyDescent="0.3">
      <c r="A1196" s="135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19"/>
    </row>
    <row r="1197" spans="1:69" ht="34.200000000000003" customHeight="1" x14ac:dyDescent="0.3">
      <c r="A1197" s="135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19"/>
    </row>
    <row r="1198" spans="1:69" x14ac:dyDescent="0.3">
      <c r="A1198" s="135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19"/>
    </row>
    <row r="1199" spans="1:69" x14ac:dyDescent="0.3">
      <c r="A1199" s="135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19"/>
    </row>
    <row r="1200" spans="1:69" x14ac:dyDescent="0.3">
      <c r="A1200" s="135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19"/>
    </row>
    <row r="1201" spans="1:69" x14ac:dyDescent="0.3">
      <c r="A1201" s="135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19"/>
    </row>
    <row r="1202" spans="1:69" x14ac:dyDescent="0.3">
      <c r="A1202" s="135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19"/>
    </row>
    <row r="1203" spans="1:69" x14ac:dyDescent="0.3">
      <c r="A1203" s="135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19"/>
    </row>
    <row r="1204" spans="1:69" x14ac:dyDescent="0.3">
      <c r="A1204" s="135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19"/>
    </row>
    <row r="1205" spans="1:69" x14ac:dyDescent="0.3">
      <c r="A1205" s="135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19"/>
    </row>
    <row r="1206" spans="1:69" x14ac:dyDescent="0.3">
      <c r="A1206" s="135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19"/>
    </row>
    <row r="1207" spans="1:69" x14ac:dyDescent="0.3">
      <c r="A1207" s="135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19"/>
    </row>
    <row r="1208" spans="1:69" ht="34.200000000000003" customHeight="1" x14ac:dyDescent="0.3">
      <c r="A1208" s="135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19"/>
    </row>
    <row r="1209" spans="1:69" x14ac:dyDescent="0.3">
      <c r="A1209" s="135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19"/>
    </row>
    <row r="1210" spans="1:69" x14ac:dyDescent="0.3">
      <c r="A1210" s="135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19"/>
    </row>
    <row r="1211" spans="1:69" ht="34.200000000000003" customHeight="1" x14ac:dyDescent="0.3">
      <c r="A1211" s="135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19"/>
    </row>
    <row r="1212" spans="1:69" x14ac:dyDescent="0.3">
      <c r="A1212" s="135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19"/>
    </row>
    <row r="1213" spans="1:69" x14ac:dyDescent="0.3">
      <c r="A1213" s="135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19"/>
    </row>
    <row r="1214" spans="1:69" x14ac:dyDescent="0.3">
      <c r="A1214" s="135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19"/>
    </row>
    <row r="1215" spans="1:69" x14ac:dyDescent="0.3">
      <c r="A1215" s="135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19"/>
    </row>
    <row r="1216" spans="1:69" x14ac:dyDescent="0.3">
      <c r="A1216" s="135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19"/>
    </row>
    <row r="1217" spans="1:69" x14ac:dyDescent="0.3">
      <c r="A1217" s="135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19"/>
    </row>
    <row r="1218" spans="1:69" x14ac:dyDescent="0.3">
      <c r="A1218" s="135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19"/>
    </row>
    <row r="1219" spans="1:69" x14ac:dyDescent="0.3">
      <c r="A1219" s="135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19"/>
    </row>
    <row r="1220" spans="1:69" x14ac:dyDescent="0.3">
      <c r="A1220" s="135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19"/>
    </row>
    <row r="1221" spans="1:69" x14ac:dyDescent="0.3">
      <c r="A1221" s="135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19"/>
    </row>
    <row r="1222" spans="1:69" x14ac:dyDescent="0.3">
      <c r="A1222" s="135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19"/>
    </row>
    <row r="1223" spans="1:69" x14ac:dyDescent="0.3">
      <c r="A1223" s="135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19"/>
    </row>
    <row r="1224" spans="1:69" x14ac:dyDescent="0.3">
      <c r="A1224" s="135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19"/>
    </row>
    <row r="1225" spans="1:69" x14ac:dyDescent="0.3">
      <c r="A1225" s="135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19"/>
    </row>
    <row r="1226" spans="1:69" x14ac:dyDescent="0.3">
      <c r="A1226" s="135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19"/>
    </row>
    <row r="1227" spans="1:69" x14ac:dyDescent="0.3">
      <c r="A1227" s="135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19"/>
    </row>
    <row r="1228" spans="1:69" x14ac:dyDescent="0.3">
      <c r="A1228" s="135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19"/>
    </row>
    <row r="1229" spans="1:69" x14ac:dyDescent="0.3">
      <c r="A1229" s="135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19"/>
    </row>
    <row r="1230" spans="1:69" x14ac:dyDescent="0.3">
      <c r="A1230" s="135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19"/>
    </row>
    <row r="1231" spans="1:69" x14ac:dyDescent="0.3">
      <c r="A1231" s="135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19"/>
    </row>
    <row r="1232" spans="1:69" x14ac:dyDescent="0.3">
      <c r="A1232" s="135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19"/>
    </row>
    <row r="1233" spans="1:69" x14ac:dyDescent="0.3">
      <c r="A1233" s="135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19"/>
    </row>
    <row r="1234" spans="1:69" x14ac:dyDescent="0.3">
      <c r="A1234" s="135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19"/>
    </row>
    <row r="1235" spans="1:69" x14ac:dyDescent="0.3">
      <c r="A1235" s="135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19"/>
    </row>
    <row r="1236" spans="1:69" x14ac:dyDescent="0.3">
      <c r="A1236" s="135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19"/>
    </row>
    <row r="1237" spans="1:69" x14ac:dyDescent="0.3">
      <c r="A1237" s="135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19"/>
    </row>
    <row r="1238" spans="1:69" x14ac:dyDescent="0.3">
      <c r="A1238" s="135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19"/>
    </row>
    <row r="1239" spans="1:69" ht="34.200000000000003" customHeight="1" x14ac:dyDescent="0.3">
      <c r="A1239" s="135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19"/>
    </row>
    <row r="1240" spans="1:69" x14ac:dyDescent="0.3">
      <c r="A1240" s="135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19"/>
    </row>
    <row r="1241" spans="1:69" ht="34.200000000000003" customHeight="1" x14ac:dyDescent="0.3">
      <c r="A1241" s="135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19"/>
    </row>
    <row r="1242" spans="1:69" ht="34.200000000000003" customHeight="1" x14ac:dyDescent="0.3">
      <c r="A1242" s="135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19"/>
    </row>
    <row r="1243" spans="1:69" ht="34.200000000000003" customHeight="1" x14ac:dyDescent="0.3">
      <c r="A1243" s="135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19"/>
    </row>
    <row r="1244" spans="1:69" x14ac:dyDescent="0.3">
      <c r="A1244" s="135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19"/>
    </row>
    <row r="1245" spans="1:69" ht="34.200000000000003" customHeight="1" x14ac:dyDescent="0.3">
      <c r="A1245" s="135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19"/>
    </row>
    <row r="1246" spans="1:69" x14ac:dyDescent="0.3">
      <c r="A1246" s="135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19"/>
    </row>
    <row r="1247" spans="1:69" x14ac:dyDescent="0.3">
      <c r="A1247" s="135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19"/>
    </row>
    <row r="1248" spans="1:69" ht="34.200000000000003" customHeight="1" x14ac:dyDescent="0.3">
      <c r="A1248" s="135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19"/>
    </row>
    <row r="1249" spans="1:69" ht="34.200000000000003" customHeight="1" x14ac:dyDescent="0.3">
      <c r="A1249" s="135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19"/>
    </row>
    <row r="1250" spans="1:69" ht="34.200000000000003" customHeight="1" x14ac:dyDescent="0.3">
      <c r="A1250" s="135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19"/>
    </row>
    <row r="1251" spans="1:69" ht="34.200000000000003" customHeight="1" x14ac:dyDescent="0.3">
      <c r="A1251" s="135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19"/>
    </row>
    <row r="1252" spans="1:69" ht="34.200000000000003" customHeight="1" x14ac:dyDescent="0.3">
      <c r="A1252" s="135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19"/>
    </row>
    <row r="1253" spans="1:69" ht="34.200000000000003" customHeight="1" x14ac:dyDescent="0.3">
      <c r="A1253" s="135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19"/>
    </row>
    <row r="1254" spans="1:69" ht="34.200000000000003" customHeight="1" x14ac:dyDescent="0.3">
      <c r="A1254" s="135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19"/>
    </row>
    <row r="1255" spans="1:69" ht="34.200000000000003" customHeight="1" x14ac:dyDescent="0.3">
      <c r="A1255" s="135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19"/>
    </row>
    <row r="1256" spans="1:69" ht="34.200000000000003" customHeight="1" x14ac:dyDescent="0.3">
      <c r="A1256" s="135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19"/>
    </row>
    <row r="1257" spans="1:69" ht="34.200000000000003" customHeight="1" x14ac:dyDescent="0.3">
      <c r="A1257" s="135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19"/>
    </row>
    <row r="1258" spans="1:69" ht="34.200000000000003" customHeight="1" x14ac:dyDescent="0.3">
      <c r="A1258" s="135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19"/>
    </row>
    <row r="1259" spans="1:69" x14ac:dyDescent="0.3">
      <c r="A1259" s="135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19"/>
    </row>
    <row r="1260" spans="1:69" ht="34.200000000000003" customHeight="1" x14ac:dyDescent="0.3">
      <c r="A1260" s="135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19"/>
    </row>
    <row r="1261" spans="1:69" x14ac:dyDescent="0.3">
      <c r="A1261" s="135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19"/>
    </row>
    <row r="1262" spans="1:69" ht="34.200000000000003" customHeight="1" x14ac:dyDescent="0.3">
      <c r="A1262" s="135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19"/>
    </row>
    <row r="1263" spans="1:69" ht="34.200000000000003" customHeight="1" x14ac:dyDescent="0.3">
      <c r="A1263" s="135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19"/>
    </row>
    <row r="1264" spans="1:69" ht="34.200000000000003" customHeight="1" x14ac:dyDescent="0.3">
      <c r="A1264" s="135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19"/>
    </row>
    <row r="1265" spans="1:69" ht="34.200000000000003" customHeight="1" x14ac:dyDescent="0.3">
      <c r="A1265" s="135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19"/>
    </row>
    <row r="1266" spans="1:69" ht="34.200000000000003" customHeight="1" x14ac:dyDescent="0.3">
      <c r="A1266" s="135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19"/>
    </row>
    <row r="1267" spans="1:69" ht="34.200000000000003" customHeight="1" x14ac:dyDescent="0.3">
      <c r="A1267" s="135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19"/>
    </row>
    <row r="1268" spans="1:69" x14ac:dyDescent="0.3">
      <c r="A1268" s="135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19"/>
    </row>
    <row r="1269" spans="1:69" x14ac:dyDescent="0.3">
      <c r="A1269" s="135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19"/>
    </row>
    <row r="1270" spans="1:69" x14ac:dyDescent="0.3">
      <c r="A1270" s="135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19"/>
    </row>
    <row r="1271" spans="1:69" x14ac:dyDescent="0.3">
      <c r="A1271" s="135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19"/>
    </row>
    <row r="1272" spans="1:69" x14ac:dyDescent="0.3">
      <c r="A1272" s="135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19"/>
    </row>
    <row r="1273" spans="1:69" x14ac:dyDescent="0.3">
      <c r="A1273" s="135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19"/>
    </row>
    <row r="1274" spans="1:69" x14ac:dyDescent="0.3">
      <c r="A1274" s="135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19"/>
    </row>
    <row r="1275" spans="1:69" x14ac:dyDescent="0.3">
      <c r="A1275" s="135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19"/>
    </row>
    <row r="1276" spans="1:69" x14ac:dyDescent="0.3">
      <c r="A1276" s="135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19"/>
    </row>
    <row r="1277" spans="1:69" x14ac:dyDescent="0.3">
      <c r="A1277" s="135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19"/>
    </row>
    <row r="1278" spans="1:69" x14ac:dyDescent="0.3">
      <c r="A1278" s="135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19"/>
    </row>
    <row r="1279" spans="1:69" x14ac:dyDescent="0.3">
      <c r="A1279" s="135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19"/>
    </row>
    <row r="1280" spans="1:69" x14ac:dyDescent="0.3">
      <c r="A1280" s="135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19"/>
    </row>
    <row r="1281" spans="1:69" x14ac:dyDescent="0.3">
      <c r="A1281" s="135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19"/>
    </row>
    <row r="1282" spans="1:69" x14ac:dyDescent="0.3">
      <c r="A1282" s="135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19"/>
    </row>
    <row r="1283" spans="1:69" x14ac:dyDescent="0.3">
      <c r="A1283" s="135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19"/>
    </row>
    <row r="1284" spans="1:69" x14ac:dyDescent="0.3">
      <c r="A1284" s="135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19"/>
    </row>
    <row r="1285" spans="1:69" x14ac:dyDescent="0.3">
      <c r="A1285" s="135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19"/>
    </row>
    <row r="1286" spans="1:69" x14ac:dyDescent="0.3">
      <c r="A1286" s="135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19"/>
    </row>
    <row r="1287" spans="1:69" x14ac:dyDescent="0.3">
      <c r="A1287" s="135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19"/>
    </row>
    <row r="1288" spans="1:69" x14ac:dyDescent="0.3">
      <c r="A1288" s="135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19"/>
    </row>
    <row r="1289" spans="1:69" ht="34.200000000000003" customHeight="1" x14ac:dyDescent="0.3">
      <c r="A1289" s="135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19"/>
    </row>
    <row r="1290" spans="1:69" x14ac:dyDescent="0.3">
      <c r="A1290" s="135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19"/>
    </row>
    <row r="1291" spans="1:69" x14ac:dyDescent="0.3">
      <c r="A1291" s="135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19"/>
    </row>
    <row r="1292" spans="1:69" x14ac:dyDescent="0.3">
      <c r="A1292" s="135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19"/>
    </row>
    <row r="1293" spans="1:69" x14ac:dyDescent="0.3">
      <c r="A1293" s="135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19"/>
    </row>
    <row r="1294" spans="1:69" x14ac:dyDescent="0.3">
      <c r="A1294" s="135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19"/>
    </row>
    <row r="1295" spans="1:69" x14ac:dyDescent="0.3">
      <c r="A1295" s="135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19"/>
    </row>
    <row r="1296" spans="1:69" x14ac:dyDescent="0.3">
      <c r="A1296" s="135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19"/>
    </row>
    <row r="1297" spans="1:69" x14ac:dyDescent="0.3">
      <c r="A1297" s="135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19"/>
    </row>
    <row r="1298" spans="1:69" x14ac:dyDescent="0.3">
      <c r="A1298" s="135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19"/>
    </row>
    <row r="1299" spans="1:69" ht="34.200000000000003" customHeight="1" x14ac:dyDescent="0.3">
      <c r="A1299" s="135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19"/>
    </row>
    <row r="1300" spans="1:69" x14ac:dyDescent="0.3">
      <c r="A1300" s="135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19"/>
    </row>
    <row r="1301" spans="1:69" x14ac:dyDescent="0.3">
      <c r="A1301" s="135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19"/>
    </row>
    <row r="1302" spans="1:69" x14ac:dyDescent="0.3">
      <c r="A1302" s="135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19"/>
    </row>
    <row r="1303" spans="1:69" x14ac:dyDescent="0.3">
      <c r="A1303" s="135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19"/>
    </row>
    <row r="1304" spans="1:69" x14ac:dyDescent="0.3">
      <c r="A1304" s="135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19"/>
    </row>
    <row r="1305" spans="1:69" x14ac:dyDescent="0.3">
      <c r="A1305" s="135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19"/>
    </row>
    <row r="1306" spans="1:69" x14ac:dyDescent="0.3">
      <c r="A1306" s="135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19"/>
    </row>
    <row r="1307" spans="1:69" x14ac:dyDescent="0.3">
      <c r="A1307" s="135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19"/>
    </row>
    <row r="1308" spans="1:69" x14ac:dyDescent="0.3">
      <c r="A1308" s="135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19"/>
    </row>
    <row r="1309" spans="1:69" x14ac:dyDescent="0.3">
      <c r="A1309" s="135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19"/>
    </row>
    <row r="1310" spans="1:69" x14ac:dyDescent="0.3">
      <c r="A1310" s="135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19"/>
    </row>
    <row r="1311" spans="1:69" x14ac:dyDescent="0.3">
      <c r="A1311" s="135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19"/>
    </row>
    <row r="1312" spans="1:69" x14ac:dyDescent="0.3">
      <c r="A1312" s="135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19"/>
    </row>
    <row r="1313" spans="1:69" x14ac:dyDescent="0.3">
      <c r="A1313" s="135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19"/>
    </row>
    <row r="1314" spans="1:69" x14ac:dyDescent="0.3">
      <c r="A1314" s="135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19"/>
    </row>
    <row r="1315" spans="1:69" x14ac:dyDescent="0.3">
      <c r="A1315" s="135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19"/>
    </row>
    <row r="1316" spans="1:69" x14ac:dyDescent="0.3">
      <c r="A1316" s="135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19"/>
    </row>
    <row r="1317" spans="1:69" x14ac:dyDescent="0.3">
      <c r="A1317" s="135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19"/>
    </row>
    <row r="1318" spans="1:69" x14ac:dyDescent="0.3">
      <c r="A1318" s="135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19"/>
    </row>
    <row r="1319" spans="1:69" x14ac:dyDescent="0.3">
      <c r="A1319" s="135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19"/>
    </row>
    <row r="1320" spans="1:69" x14ac:dyDescent="0.3">
      <c r="A1320" s="135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19"/>
    </row>
    <row r="1321" spans="1:69" ht="34.200000000000003" customHeight="1" x14ac:dyDescent="0.3">
      <c r="A1321" s="135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19"/>
    </row>
    <row r="1322" spans="1:69" ht="34.200000000000003" customHeight="1" x14ac:dyDescent="0.3">
      <c r="A1322" s="135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19"/>
    </row>
    <row r="1323" spans="1:69" ht="34.200000000000003" customHeight="1" x14ac:dyDescent="0.3">
      <c r="A1323" s="135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19"/>
    </row>
    <row r="1324" spans="1:69" ht="34.200000000000003" customHeight="1" x14ac:dyDescent="0.3">
      <c r="A1324" s="135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19"/>
    </row>
    <row r="1325" spans="1:69" ht="34.200000000000003" customHeight="1" x14ac:dyDescent="0.3">
      <c r="A1325" s="135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19"/>
    </row>
    <row r="1326" spans="1:69" ht="34.200000000000003" customHeight="1" x14ac:dyDescent="0.3">
      <c r="A1326" s="135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19"/>
    </row>
    <row r="1327" spans="1:69" ht="34.200000000000003" customHeight="1" x14ac:dyDescent="0.3">
      <c r="A1327" s="135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19"/>
    </row>
    <row r="1328" spans="1:69" ht="34.200000000000003" customHeight="1" x14ac:dyDescent="0.3">
      <c r="A1328" s="135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19"/>
    </row>
    <row r="1329" spans="1:69" ht="34.200000000000003" customHeight="1" x14ac:dyDescent="0.3">
      <c r="A1329" s="135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19"/>
    </row>
    <row r="1330" spans="1:69" x14ac:dyDescent="0.3">
      <c r="A1330" s="135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19"/>
    </row>
    <row r="1331" spans="1:69" x14ac:dyDescent="0.3">
      <c r="A1331" s="135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19"/>
    </row>
    <row r="1332" spans="1:69" x14ac:dyDescent="0.3">
      <c r="A1332" s="135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19"/>
    </row>
    <row r="1333" spans="1:69" x14ac:dyDescent="0.3">
      <c r="A1333" s="135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19"/>
    </row>
    <row r="1334" spans="1:69" x14ac:dyDescent="0.3">
      <c r="A1334" s="135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19"/>
    </row>
    <row r="1335" spans="1:69" ht="34.200000000000003" customHeight="1" x14ac:dyDescent="0.3">
      <c r="A1335" s="135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19"/>
    </row>
    <row r="1336" spans="1:69" x14ac:dyDescent="0.3">
      <c r="A1336" s="135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19"/>
    </row>
    <row r="1337" spans="1:69" x14ac:dyDescent="0.3">
      <c r="A1337" s="135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19"/>
    </row>
    <row r="1338" spans="1:69" x14ac:dyDescent="0.3">
      <c r="A1338" s="135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19"/>
    </row>
    <row r="1339" spans="1:69" ht="34.200000000000003" customHeight="1" x14ac:dyDescent="0.3">
      <c r="A1339" s="135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19"/>
    </row>
    <row r="1340" spans="1:69" x14ac:dyDescent="0.3">
      <c r="A1340" s="135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19"/>
    </row>
    <row r="1341" spans="1:69" x14ac:dyDescent="0.3">
      <c r="A1341" s="135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19"/>
    </row>
    <row r="1342" spans="1:69" x14ac:dyDescent="0.3">
      <c r="A1342" s="135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19"/>
    </row>
    <row r="1343" spans="1:69" x14ac:dyDescent="0.3">
      <c r="A1343" s="135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19"/>
    </row>
    <row r="1344" spans="1:69" ht="34.200000000000003" customHeight="1" x14ac:dyDescent="0.3">
      <c r="A1344" s="135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19"/>
    </row>
    <row r="1345" spans="1:69" ht="34.200000000000003" customHeight="1" x14ac:dyDescent="0.3">
      <c r="A1345" s="135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19"/>
    </row>
    <row r="1346" spans="1:69" x14ac:dyDescent="0.3">
      <c r="A1346" s="135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19"/>
    </row>
    <row r="1347" spans="1:69" x14ac:dyDescent="0.3">
      <c r="A1347" s="135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19"/>
    </row>
    <row r="1348" spans="1:69" x14ac:dyDescent="0.3">
      <c r="A1348" s="135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19"/>
    </row>
    <row r="1349" spans="1:69" x14ac:dyDescent="0.3">
      <c r="A1349" s="135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19"/>
    </row>
    <row r="1350" spans="1:69" ht="34.200000000000003" customHeight="1" x14ac:dyDescent="0.3">
      <c r="A1350" s="135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19"/>
    </row>
    <row r="1351" spans="1:69" x14ac:dyDescent="0.3">
      <c r="A1351" s="135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19"/>
    </row>
    <row r="1352" spans="1:69" x14ac:dyDescent="0.3">
      <c r="A1352" s="135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19"/>
    </row>
    <row r="1353" spans="1:69" ht="34.200000000000003" customHeight="1" x14ac:dyDescent="0.3">
      <c r="A1353" s="135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19"/>
    </row>
    <row r="1354" spans="1:69" ht="34.200000000000003" customHeight="1" x14ac:dyDescent="0.3">
      <c r="A1354" s="135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19"/>
    </row>
    <row r="1355" spans="1:69" x14ac:dyDescent="0.3">
      <c r="A1355" s="135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19"/>
    </row>
    <row r="1356" spans="1:69" x14ac:dyDescent="0.3">
      <c r="A1356" s="135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19"/>
    </row>
    <row r="1357" spans="1:69" x14ac:dyDescent="0.3">
      <c r="A1357" s="135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19"/>
    </row>
    <row r="1358" spans="1:69" x14ac:dyDescent="0.3">
      <c r="A1358" s="135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19"/>
    </row>
    <row r="1359" spans="1:69" x14ac:dyDescent="0.3">
      <c r="A1359" s="135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19"/>
    </row>
    <row r="1360" spans="1:69" x14ac:dyDescent="0.3">
      <c r="A1360" s="135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19"/>
    </row>
    <row r="1361" spans="1:69" x14ac:dyDescent="0.3">
      <c r="A1361" s="135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19"/>
    </row>
    <row r="1362" spans="1:69" x14ac:dyDescent="0.3">
      <c r="A1362" s="135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19"/>
    </row>
    <row r="1363" spans="1:69" x14ac:dyDescent="0.3">
      <c r="A1363" s="135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19"/>
    </row>
    <row r="1364" spans="1:69" ht="34.200000000000003" customHeight="1" x14ac:dyDescent="0.3">
      <c r="A1364" s="135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19"/>
    </row>
    <row r="1365" spans="1:69" x14ac:dyDescent="0.3">
      <c r="A1365" s="135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19"/>
    </row>
    <row r="1366" spans="1:69" x14ac:dyDescent="0.3">
      <c r="A1366" s="135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19"/>
    </row>
    <row r="1367" spans="1:69" x14ac:dyDescent="0.3">
      <c r="A1367" s="135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19"/>
    </row>
    <row r="1368" spans="1:69" x14ac:dyDescent="0.3">
      <c r="A1368" s="135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19"/>
    </row>
    <row r="1369" spans="1:69" x14ac:dyDescent="0.3">
      <c r="A1369" s="135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19"/>
    </row>
    <row r="1370" spans="1:69" ht="34.200000000000003" customHeight="1" x14ac:dyDescent="0.3">
      <c r="A1370" s="135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19"/>
    </row>
    <row r="1371" spans="1:69" ht="34.200000000000003" customHeight="1" x14ac:dyDescent="0.3">
      <c r="A1371" s="135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19"/>
    </row>
    <row r="1372" spans="1:69" ht="34.200000000000003" customHeight="1" x14ac:dyDescent="0.3">
      <c r="A1372" s="135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19"/>
    </row>
    <row r="1373" spans="1:69" ht="34.200000000000003" customHeight="1" x14ac:dyDescent="0.3">
      <c r="A1373" s="135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19"/>
    </row>
    <row r="1374" spans="1:69" ht="34.200000000000003" customHeight="1" x14ac:dyDescent="0.3">
      <c r="A1374" s="135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19"/>
    </row>
    <row r="1375" spans="1:69" x14ac:dyDescent="0.3">
      <c r="A1375" s="135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19"/>
    </row>
    <row r="1376" spans="1:69" x14ac:dyDescent="0.3">
      <c r="A1376" s="135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19"/>
    </row>
    <row r="1377" spans="1:69" ht="34.200000000000003" customHeight="1" x14ac:dyDescent="0.3">
      <c r="A1377" s="135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19"/>
    </row>
    <row r="1378" spans="1:69" ht="34.200000000000003" customHeight="1" x14ac:dyDescent="0.3">
      <c r="A1378" s="135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19"/>
    </row>
    <row r="1379" spans="1:69" x14ac:dyDescent="0.3">
      <c r="A1379" s="135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19"/>
    </row>
    <row r="1380" spans="1:69" x14ac:dyDescent="0.3">
      <c r="A1380" s="135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19"/>
    </row>
    <row r="1381" spans="1:69" x14ac:dyDescent="0.3">
      <c r="A1381" s="135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19"/>
    </row>
    <row r="1382" spans="1:69" x14ac:dyDescent="0.3">
      <c r="A1382" s="135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19"/>
    </row>
    <row r="1383" spans="1:69" x14ac:dyDescent="0.3">
      <c r="A1383" s="135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19"/>
    </row>
    <row r="1384" spans="1:69" x14ac:dyDescent="0.3">
      <c r="A1384" s="135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19"/>
    </row>
    <row r="1385" spans="1:69" x14ac:dyDescent="0.3">
      <c r="A1385" s="135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19"/>
    </row>
    <row r="1386" spans="1:69" x14ac:dyDescent="0.3">
      <c r="A1386" s="135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19"/>
    </row>
    <row r="1387" spans="1:69" x14ac:dyDescent="0.3">
      <c r="A1387" s="135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19"/>
    </row>
    <row r="1388" spans="1:69" x14ac:dyDescent="0.3">
      <c r="A1388" s="135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19"/>
    </row>
    <row r="1389" spans="1:69" x14ac:dyDescent="0.3">
      <c r="A1389" s="135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19"/>
    </row>
    <row r="1390" spans="1:69" x14ac:dyDescent="0.3">
      <c r="A1390" s="135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19"/>
    </row>
    <row r="1391" spans="1:69" x14ac:dyDescent="0.3">
      <c r="A1391" s="135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19"/>
    </row>
    <row r="1392" spans="1:69" x14ac:dyDescent="0.3">
      <c r="A1392" s="135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19"/>
    </row>
    <row r="1393" spans="1:69" x14ac:dyDescent="0.3">
      <c r="A1393" s="135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19"/>
    </row>
    <row r="1394" spans="1:69" ht="34.200000000000003" customHeight="1" x14ac:dyDescent="0.3">
      <c r="A1394" s="135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19"/>
    </row>
    <row r="1395" spans="1:69" x14ac:dyDescent="0.3">
      <c r="A1395" s="135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19"/>
    </row>
    <row r="1396" spans="1:69" x14ac:dyDescent="0.3">
      <c r="A1396" s="135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19"/>
    </row>
    <row r="1397" spans="1:69" x14ac:dyDescent="0.3">
      <c r="A1397" s="135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19"/>
    </row>
    <row r="1398" spans="1:69" x14ac:dyDescent="0.3">
      <c r="A1398" s="135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19"/>
    </row>
    <row r="1399" spans="1:69" x14ac:dyDescent="0.3">
      <c r="A1399" s="135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19"/>
    </row>
    <row r="1400" spans="1:69" x14ac:dyDescent="0.3">
      <c r="A1400" s="135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19"/>
    </row>
    <row r="1401" spans="1:69" x14ac:dyDescent="0.3">
      <c r="A1401" s="135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19"/>
    </row>
    <row r="1402" spans="1:69" x14ac:dyDescent="0.3">
      <c r="A1402" s="135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19"/>
    </row>
    <row r="1403" spans="1:69" x14ac:dyDescent="0.3">
      <c r="A1403" s="135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19"/>
    </row>
    <row r="1404" spans="1:69" x14ac:dyDescent="0.3">
      <c r="A1404" s="135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19"/>
    </row>
    <row r="1405" spans="1:69" x14ac:dyDescent="0.3">
      <c r="A1405" s="135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19"/>
    </row>
    <row r="1406" spans="1:69" x14ac:dyDescent="0.3">
      <c r="A1406" s="135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19"/>
    </row>
    <row r="1407" spans="1:69" x14ac:dyDescent="0.3">
      <c r="A1407" s="135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19"/>
    </row>
    <row r="1408" spans="1:69" x14ac:dyDescent="0.3">
      <c r="A1408" s="135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19"/>
    </row>
    <row r="1409" spans="1:69" x14ac:dyDescent="0.3">
      <c r="A1409" s="135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19"/>
    </row>
    <row r="1410" spans="1:69" x14ac:dyDescent="0.3">
      <c r="A1410" s="135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19"/>
    </row>
    <row r="1411" spans="1:69" x14ac:dyDescent="0.3">
      <c r="A1411" s="135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19"/>
    </row>
    <row r="1412" spans="1:69" ht="22.8" customHeight="1" x14ac:dyDescent="0.3">
      <c r="A1412" s="135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19"/>
    </row>
    <row r="1413" spans="1:69" x14ac:dyDescent="0.3">
      <c r="A1413" s="135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19"/>
    </row>
    <row r="1414" spans="1:69" x14ac:dyDescent="0.3">
      <c r="A1414" s="135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19"/>
    </row>
    <row r="1415" spans="1:69" x14ac:dyDescent="0.3">
      <c r="A1415" s="135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19"/>
    </row>
    <row r="1416" spans="1:69" x14ac:dyDescent="0.3">
      <c r="A1416" s="135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19"/>
    </row>
    <row r="1417" spans="1:69" x14ac:dyDescent="0.3">
      <c r="A1417" s="135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19"/>
    </row>
    <row r="1418" spans="1:69" ht="34.200000000000003" customHeight="1" x14ac:dyDescent="0.3">
      <c r="A1418" s="135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19"/>
    </row>
    <row r="1419" spans="1:69" x14ac:dyDescent="0.3">
      <c r="A1419" s="135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19"/>
    </row>
    <row r="1420" spans="1:69" x14ac:dyDescent="0.3">
      <c r="A1420" s="135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19"/>
    </row>
    <row r="1421" spans="1:69" x14ac:dyDescent="0.3">
      <c r="A1421" s="135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19"/>
    </row>
    <row r="1422" spans="1:69" x14ac:dyDescent="0.3">
      <c r="A1422" s="135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19"/>
    </row>
    <row r="1423" spans="1:69" x14ac:dyDescent="0.3">
      <c r="A1423" s="135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19"/>
    </row>
    <row r="1424" spans="1:69" x14ac:dyDescent="0.3">
      <c r="A1424" s="135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19"/>
    </row>
    <row r="1425" spans="1:69" x14ac:dyDescent="0.3">
      <c r="A1425" s="135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19"/>
    </row>
    <row r="1426" spans="1:69" x14ac:dyDescent="0.3">
      <c r="A1426" s="135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19"/>
    </row>
    <row r="1427" spans="1:69" x14ac:dyDescent="0.3">
      <c r="A1427" s="135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19"/>
    </row>
    <row r="1428" spans="1:69" ht="34.200000000000003" customHeight="1" x14ac:dyDescent="0.3">
      <c r="A1428" s="135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19"/>
    </row>
    <row r="1429" spans="1:69" x14ac:dyDescent="0.3">
      <c r="A1429" s="135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19"/>
    </row>
    <row r="1430" spans="1:69" x14ac:dyDescent="0.3">
      <c r="A1430" s="135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19"/>
    </row>
    <row r="1431" spans="1:69" x14ac:dyDescent="0.3">
      <c r="A1431" s="135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19"/>
    </row>
    <row r="1432" spans="1:69" x14ac:dyDescent="0.3">
      <c r="A1432" s="135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19"/>
    </row>
    <row r="1433" spans="1:69" x14ac:dyDescent="0.3">
      <c r="A1433" s="135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19"/>
    </row>
    <row r="1434" spans="1:69" ht="34.200000000000003" customHeight="1" x14ac:dyDescent="0.3">
      <c r="A1434" s="135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19"/>
    </row>
    <row r="1435" spans="1:69" x14ac:dyDescent="0.3">
      <c r="A1435" s="135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19"/>
    </row>
    <row r="1436" spans="1:69" x14ac:dyDescent="0.3">
      <c r="A1436" s="135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19"/>
    </row>
    <row r="1437" spans="1:69" x14ac:dyDescent="0.3">
      <c r="A1437" s="135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19"/>
    </row>
    <row r="1438" spans="1:69" x14ac:dyDescent="0.3">
      <c r="A1438" s="135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19"/>
    </row>
    <row r="1439" spans="1:69" x14ac:dyDescent="0.3">
      <c r="A1439" s="135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19"/>
    </row>
    <row r="1440" spans="1:69" x14ac:dyDescent="0.3">
      <c r="A1440" s="135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19"/>
    </row>
    <row r="1441" spans="1:69" x14ac:dyDescent="0.3">
      <c r="A1441" s="135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19"/>
    </row>
    <row r="1442" spans="1:69" ht="34.200000000000003" customHeight="1" x14ac:dyDescent="0.3">
      <c r="A1442" s="135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19"/>
    </row>
    <row r="1443" spans="1:69" x14ac:dyDescent="0.3">
      <c r="A1443" s="135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19"/>
    </row>
    <row r="1444" spans="1:69" x14ac:dyDescent="0.3">
      <c r="A1444" s="135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19"/>
    </row>
    <row r="1445" spans="1:69" x14ac:dyDescent="0.3">
      <c r="A1445" s="135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19"/>
    </row>
    <row r="1446" spans="1:69" ht="22.8" customHeight="1" x14ac:dyDescent="0.3">
      <c r="A1446" s="135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19"/>
    </row>
    <row r="1447" spans="1:69" x14ac:dyDescent="0.3">
      <c r="A1447" s="135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19"/>
    </row>
    <row r="1448" spans="1:69" ht="34.200000000000003" customHeight="1" x14ac:dyDescent="0.3">
      <c r="A1448" s="135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19"/>
    </row>
    <row r="1449" spans="1:69" ht="22.8" customHeight="1" x14ac:dyDescent="0.3">
      <c r="A1449" s="135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19"/>
    </row>
    <row r="1450" spans="1:69" ht="22.8" customHeight="1" x14ac:dyDescent="0.3">
      <c r="A1450" s="135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19"/>
    </row>
    <row r="1451" spans="1:69" x14ac:dyDescent="0.3">
      <c r="A1451" s="135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19"/>
    </row>
    <row r="1452" spans="1:69" x14ac:dyDescent="0.3">
      <c r="A1452" s="135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19"/>
    </row>
    <row r="1453" spans="1:69" x14ac:dyDescent="0.3">
      <c r="A1453" s="135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19"/>
    </row>
    <row r="1454" spans="1:69" x14ac:dyDescent="0.3">
      <c r="A1454" s="135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19"/>
    </row>
    <row r="1455" spans="1:69" x14ac:dyDescent="0.3">
      <c r="A1455" s="135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19"/>
    </row>
    <row r="1456" spans="1:69" x14ac:dyDescent="0.3">
      <c r="A1456" s="135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19"/>
    </row>
    <row r="1457" spans="1:69" x14ac:dyDescent="0.3">
      <c r="A1457" s="135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19"/>
    </row>
    <row r="1458" spans="1:69" x14ac:dyDescent="0.3">
      <c r="A1458" s="135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19"/>
    </row>
    <row r="1459" spans="1:69" x14ac:dyDescent="0.3">
      <c r="A1459" s="135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19"/>
    </row>
    <row r="1460" spans="1:69" x14ac:dyDescent="0.3">
      <c r="A1460" s="135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19"/>
    </row>
    <row r="1461" spans="1:69" x14ac:dyDescent="0.3">
      <c r="A1461" s="135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19"/>
    </row>
    <row r="1462" spans="1:69" ht="34.200000000000003" customHeight="1" x14ac:dyDescent="0.3">
      <c r="A1462" s="135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19"/>
    </row>
    <row r="1463" spans="1:69" ht="34.200000000000003" customHeight="1" x14ac:dyDescent="0.3">
      <c r="A1463" s="135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19"/>
    </row>
    <row r="1464" spans="1:69" x14ac:dyDescent="0.3">
      <c r="A1464" s="135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19"/>
    </row>
    <row r="1465" spans="1:69" ht="34.200000000000003" customHeight="1" x14ac:dyDescent="0.3">
      <c r="A1465" s="135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19"/>
    </row>
    <row r="1466" spans="1:69" x14ac:dyDescent="0.3">
      <c r="A1466" s="135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19"/>
    </row>
    <row r="1467" spans="1:69" x14ac:dyDescent="0.3">
      <c r="A1467" s="135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19"/>
    </row>
    <row r="1468" spans="1:69" ht="22.8" customHeight="1" x14ac:dyDescent="0.3">
      <c r="A1468" s="135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19"/>
    </row>
    <row r="1469" spans="1:69" x14ac:dyDescent="0.3">
      <c r="A1469" s="135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19"/>
    </row>
    <row r="1470" spans="1:69" x14ac:dyDescent="0.3">
      <c r="A1470" s="135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19"/>
    </row>
    <row r="1471" spans="1:69" x14ac:dyDescent="0.3">
      <c r="A1471" s="135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19"/>
    </row>
    <row r="1472" spans="1:69" ht="22.8" customHeight="1" x14ac:dyDescent="0.3">
      <c r="A1472" s="135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19"/>
    </row>
    <row r="1473" spans="1:69" x14ac:dyDescent="0.3">
      <c r="A1473" s="135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19"/>
    </row>
    <row r="1474" spans="1:69" x14ac:dyDescent="0.3">
      <c r="A1474" s="135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19"/>
    </row>
    <row r="1475" spans="1:69" x14ac:dyDescent="0.3">
      <c r="A1475" s="135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19"/>
    </row>
    <row r="1476" spans="1:69" x14ac:dyDescent="0.3">
      <c r="A1476" s="135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19"/>
    </row>
    <row r="1477" spans="1:69" x14ac:dyDescent="0.3">
      <c r="A1477" s="135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19"/>
    </row>
    <row r="1478" spans="1:69" x14ac:dyDescent="0.3">
      <c r="A1478" s="135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19"/>
    </row>
    <row r="1479" spans="1:69" x14ac:dyDescent="0.3">
      <c r="A1479" s="135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19"/>
    </row>
    <row r="1480" spans="1:69" x14ac:dyDescent="0.3">
      <c r="A1480" s="135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19"/>
    </row>
    <row r="1481" spans="1:69" x14ac:dyDescent="0.3">
      <c r="A1481" s="135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19"/>
    </row>
    <row r="1482" spans="1:69" x14ac:dyDescent="0.3">
      <c r="A1482" s="135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19"/>
    </row>
    <row r="1483" spans="1:69" ht="34.200000000000003" customHeight="1" x14ac:dyDescent="0.3">
      <c r="A1483" s="135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19"/>
    </row>
    <row r="1484" spans="1:69" ht="22.8" customHeight="1" x14ac:dyDescent="0.3">
      <c r="A1484" s="135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19"/>
    </row>
    <row r="1485" spans="1:69" ht="22.8" customHeight="1" x14ac:dyDescent="0.3">
      <c r="A1485" s="135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19"/>
    </row>
    <row r="1486" spans="1:69" ht="22.8" customHeight="1" x14ac:dyDescent="0.3">
      <c r="A1486" s="135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19"/>
    </row>
    <row r="1487" spans="1:69" ht="22.8" customHeight="1" x14ac:dyDescent="0.3">
      <c r="A1487" s="135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19"/>
    </row>
    <row r="1488" spans="1:69" x14ac:dyDescent="0.3">
      <c r="A1488" s="135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19"/>
    </row>
    <row r="1489" spans="1:69" x14ac:dyDescent="0.3">
      <c r="A1489" s="135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19"/>
    </row>
    <row r="1490" spans="1:69" x14ac:dyDescent="0.3">
      <c r="A1490" s="135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19"/>
    </row>
    <row r="1491" spans="1:69" x14ac:dyDescent="0.3">
      <c r="A1491" s="135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19"/>
    </row>
    <row r="1492" spans="1:69" x14ac:dyDescent="0.3">
      <c r="A1492" s="135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19"/>
    </row>
    <row r="1493" spans="1:69" ht="34.200000000000003" customHeight="1" x14ac:dyDescent="0.3">
      <c r="A1493" s="135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19"/>
    </row>
    <row r="1494" spans="1:69" x14ac:dyDescent="0.3">
      <c r="A1494" s="135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19"/>
    </row>
    <row r="1495" spans="1:69" x14ac:dyDescent="0.3">
      <c r="A1495" s="135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19"/>
    </row>
    <row r="1496" spans="1:69" ht="34.200000000000003" customHeight="1" x14ac:dyDescent="0.3">
      <c r="A1496" s="135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19"/>
    </row>
    <row r="1497" spans="1:69" x14ac:dyDescent="0.3">
      <c r="A1497" s="135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19"/>
    </row>
    <row r="1498" spans="1:69" x14ac:dyDescent="0.3">
      <c r="A1498" s="135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19"/>
    </row>
    <row r="1499" spans="1:69" x14ac:dyDescent="0.3">
      <c r="A1499" s="135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19"/>
    </row>
    <row r="1500" spans="1:69" x14ac:dyDescent="0.3">
      <c r="A1500" s="135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19"/>
    </row>
    <row r="1501" spans="1:69" x14ac:dyDescent="0.3">
      <c r="A1501" s="135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19"/>
    </row>
    <row r="1502" spans="1:69" x14ac:dyDescent="0.3">
      <c r="A1502" s="135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19"/>
    </row>
    <row r="1503" spans="1:69" x14ac:dyDescent="0.3">
      <c r="A1503" s="135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19"/>
    </row>
    <row r="1504" spans="1:69" x14ac:dyDescent="0.3">
      <c r="A1504" s="135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19"/>
    </row>
    <row r="1505" spans="1:69" x14ac:dyDescent="0.3">
      <c r="A1505" s="135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19"/>
    </row>
    <row r="1506" spans="1:69" x14ac:dyDescent="0.3">
      <c r="A1506" s="135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19"/>
    </row>
    <row r="1507" spans="1:69" x14ac:dyDescent="0.3">
      <c r="A1507" s="135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19"/>
    </row>
    <row r="1508" spans="1:69" ht="22.8" customHeight="1" x14ac:dyDescent="0.3">
      <c r="A1508" s="135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19"/>
    </row>
    <row r="1509" spans="1:69" x14ac:dyDescent="0.3">
      <c r="A1509" s="135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19"/>
    </row>
    <row r="1510" spans="1:69" x14ac:dyDescent="0.3">
      <c r="A1510" s="135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19"/>
    </row>
    <row r="1511" spans="1:69" x14ac:dyDescent="0.3">
      <c r="A1511" s="135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19"/>
    </row>
    <row r="1512" spans="1:69" x14ac:dyDescent="0.3">
      <c r="A1512" s="135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19"/>
    </row>
    <row r="1513" spans="1:69" x14ac:dyDescent="0.3">
      <c r="A1513" s="135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19"/>
    </row>
    <row r="1514" spans="1:69" x14ac:dyDescent="0.3">
      <c r="A1514" s="135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19"/>
    </row>
    <row r="1515" spans="1:69" x14ac:dyDescent="0.3">
      <c r="A1515" s="135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19"/>
    </row>
    <row r="1516" spans="1:69" x14ac:dyDescent="0.3">
      <c r="A1516" s="135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19"/>
    </row>
    <row r="1517" spans="1:69" x14ac:dyDescent="0.3">
      <c r="A1517" s="135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19"/>
    </row>
    <row r="1518" spans="1:69" ht="34.200000000000003" customHeight="1" x14ac:dyDescent="0.3">
      <c r="A1518" s="135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19"/>
    </row>
    <row r="1519" spans="1:69" x14ac:dyDescent="0.3">
      <c r="A1519" s="135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19"/>
    </row>
    <row r="1520" spans="1:69" ht="34.200000000000003" customHeight="1" x14ac:dyDescent="0.3">
      <c r="A1520" s="135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19"/>
    </row>
    <row r="1521" spans="1:69" ht="22.8" customHeight="1" x14ac:dyDescent="0.3">
      <c r="A1521" s="135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19"/>
    </row>
    <row r="1522" spans="1:69" x14ac:dyDescent="0.3">
      <c r="A1522" s="135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19"/>
    </row>
    <row r="1523" spans="1:69" x14ac:dyDescent="0.3">
      <c r="A1523" s="135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19"/>
    </row>
    <row r="1524" spans="1:69" x14ac:dyDescent="0.3">
      <c r="A1524" s="135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19"/>
    </row>
    <row r="1525" spans="1:69" ht="22.8" customHeight="1" x14ac:dyDescent="0.3">
      <c r="A1525" s="135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19"/>
    </row>
    <row r="1526" spans="1:69" ht="22.8" customHeight="1" x14ac:dyDescent="0.3">
      <c r="A1526" s="135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19"/>
    </row>
    <row r="1527" spans="1:69" ht="22.8" customHeight="1" x14ac:dyDescent="0.3">
      <c r="A1527" s="135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19"/>
    </row>
    <row r="1528" spans="1:69" x14ac:dyDescent="0.3">
      <c r="A1528" s="135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19"/>
    </row>
    <row r="1529" spans="1:69" x14ac:dyDescent="0.3">
      <c r="A1529" s="135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19"/>
    </row>
    <row r="1530" spans="1:69" x14ac:dyDescent="0.3">
      <c r="A1530" s="135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19"/>
    </row>
    <row r="1531" spans="1:69" ht="34.200000000000003" customHeight="1" x14ac:dyDescent="0.3">
      <c r="A1531" s="135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19"/>
    </row>
    <row r="1532" spans="1:69" x14ac:dyDescent="0.3">
      <c r="A1532" s="135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19"/>
    </row>
    <row r="1533" spans="1:69" x14ac:dyDescent="0.3">
      <c r="A1533" s="135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19"/>
    </row>
    <row r="1534" spans="1:69" x14ac:dyDescent="0.3">
      <c r="A1534" s="135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19"/>
    </row>
    <row r="1535" spans="1:69" x14ac:dyDescent="0.3">
      <c r="A1535" s="135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19"/>
    </row>
    <row r="1536" spans="1:69" x14ac:dyDescent="0.3">
      <c r="A1536" s="135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19"/>
    </row>
    <row r="1537" spans="1:69" x14ac:dyDescent="0.3">
      <c r="A1537" s="135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19"/>
    </row>
    <row r="1538" spans="1:69" x14ac:dyDescent="0.3">
      <c r="A1538" s="135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19"/>
    </row>
    <row r="1539" spans="1:69" x14ac:dyDescent="0.3">
      <c r="A1539" s="135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19"/>
    </row>
    <row r="1540" spans="1:69" x14ac:dyDescent="0.3">
      <c r="A1540" s="135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19"/>
    </row>
    <row r="1541" spans="1:69" x14ac:dyDescent="0.3">
      <c r="A1541" s="135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19"/>
    </row>
    <row r="1542" spans="1:69" x14ac:dyDescent="0.3">
      <c r="A1542" s="135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19"/>
    </row>
    <row r="1543" spans="1:69" x14ac:dyDescent="0.3">
      <c r="A1543" s="135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19"/>
    </row>
    <row r="1544" spans="1:69" x14ac:dyDescent="0.3">
      <c r="A1544" s="135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19"/>
    </row>
    <row r="1545" spans="1:69" x14ac:dyDescent="0.3">
      <c r="A1545" s="135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19"/>
    </row>
    <row r="1546" spans="1:69" x14ac:dyDescent="0.3">
      <c r="A1546" s="135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19"/>
    </row>
    <row r="1547" spans="1:69" x14ac:dyDescent="0.3">
      <c r="A1547" s="135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19"/>
    </row>
    <row r="1548" spans="1:69" x14ac:dyDescent="0.3">
      <c r="A1548" s="135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19"/>
    </row>
    <row r="1549" spans="1:69" x14ac:dyDescent="0.3">
      <c r="A1549" s="135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19"/>
    </row>
    <row r="1550" spans="1:69" x14ac:dyDescent="0.3">
      <c r="A1550" s="135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19"/>
    </row>
    <row r="1551" spans="1:69" x14ac:dyDescent="0.3">
      <c r="A1551" s="135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19"/>
    </row>
    <row r="1552" spans="1:69" x14ac:dyDescent="0.3">
      <c r="A1552" s="135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19"/>
    </row>
    <row r="1553" spans="1:69" x14ac:dyDescent="0.3">
      <c r="A1553" s="135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19"/>
    </row>
    <row r="1554" spans="1:69" x14ac:dyDescent="0.3">
      <c r="A1554" s="135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19"/>
    </row>
    <row r="1555" spans="1:69" x14ac:dyDescent="0.3">
      <c r="A1555" s="135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19"/>
    </row>
    <row r="1556" spans="1:69" x14ac:dyDescent="0.3">
      <c r="A1556" s="135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19"/>
    </row>
    <row r="1557" spans="1:69" x14ac:dyDescent="0.3">
      <c r="A1557" s="135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19"/>
    </row>
    <row r="1558" spans="1:69" x14ac:dyDescent="0.3">
      <c r="A1558" s="135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19"/>
    </row>
    <row r="1559" spans="1:69" x14ac:dyDescent="0.3">
      <c r="A1559" s="135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19"/>
    </row>
    <row r="1560" spans="1:69" x14ac:dyDescent="0.3">
      <c r="A1560" s="135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19"/>
    </row>
    <row r="1561" spans="1:69" x14ac:dyDescent="0.3">
      <c r="A1561" s="135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19"/>
    </row>
    <row r="1562" spans="1:69" x14ac:dyDescent="0.3">
      <c r="A1562" s="135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19"/>
    </row>
    <row r="1563" spans="1:69" x14ac:dyDescent="0.3">
      <c r="A1563" s="135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19"/>
    </row>
    <row r="1564" spans="1:69" x14ac:dyDescent="0.3">
      <c r="A1564" s="135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19"/>
    </row>
    <row r="1565" spans="1:69" x14ac:dyDescent="0.3">
      <c r="A1565" s="135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19"/>
    </row>
    <row r="1566" spans="1:69" ht="22.8" customHeight="1" x14ac:dyDescent="0.3">
      <c r="A1566" s="135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19"/>
    </row>
    <row r="1567" spans="1:69" x14ac:dyDescent="0.3">
      <c r="A1567" s="135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19"/>
    </row>
    <row r="1568" spans="1:69" x14ac:dyDescent="0.3">
      <c r="A1568" s="135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19"/>
    </row>
    <row r="1569" spans="1:69" x14ac:dyDescent="0.3">
      <c r="A1569" s="135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19"/>
    </row>
    <row r="1570" spans="1:69" x14ac:dyDescent="0.3">
      <c r="A1570" s="135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19"/>
    </row>
    <row r="1571" spans="1:69" x14ac:dyDescent="0.3">
      <c r="A1571" s="135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19"/>
    </row>
    <row r="1572" spans="1:69" ht="22.8" customHeight="1" x14ac:dyDescent="0.3">
      <c r="A1572" s="135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19"/>
    </row>
    <row r="1573" spans="1:69" x14ac:dyDescent="0.3">
      <c r="A1573" s="135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19"/>
    </row>
    <row r="1574" spans="1:69" x14ac:dyDescent="0.3">
      <c r="A1574" s="135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19"/>
    </row>
    <row r="1575" spans="1:69" x14ac:dyDescent="0.3">
      <c r="A1575" s="135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19"/>
    </row>
    <row r="1576" spans="1:69" x14ac:dyDescent="0.3">
      <c r="A1576" s="135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19"/>
    </row>
    <row r="1577" spans="1:69" x14ac:dyDescent="0.3">
      <c r="A1577" s="135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19"/>
    </row>
    <row r="1578" spans="1:69" x14ac:dyDescent="0.3">
      <c r="A1578" s="135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19"/>
    </row>
    <row r="1579" spans="1:69" x14ac:dyDescent="0.3">
      <c r="A1579" s="135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19"/>
    </row>
    <row r="1580" spans="1:69" ht="22.8" customHeight="1" x14ac:dyDescent="0.3">
      <c r="A1580" s="135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19"/>
    </row>
    <row r="1581" spans="1:69" ht="22.8" customHeight="1" x14ac:dyDescent="0.3">
      <c r="A1581" s="135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19"/>
    </row>
    <row r="1582" spans="1:69" ht="22.8" customHeight="1" x14ac:dyDescent="0.3">
      <c r="A1582" s="135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19"/>
    </row>
    <row r="1583" spans="1:69" x14ac:dyDescent="0.3">
      <c r="A1583" s="135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19"/>
    </row>
    <row r="1584" spans="1:69" x14ac:dyDescent="0.3">
      <c r="A1584" s="135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19"/>
    </row>
    <row r="1585" spans="1:69" x14ac:dyDescent="0.3">
      <c r="A1585" s="135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19"/>
    </row>
    <row r="1586" spans="1:69" x14ac:dyDescent="0.3">
      <c r="A1586" s="135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19"/>
    </row>
    <row r="1587" spans="1:69" x14ac:dyDescent="0.3">
      <c r="A1587" s="135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19"/>
    </row>
    <row r="1588" spans="1:69" x14ac:dyDescent="0.3">
      <c r="A1588" s="135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19"/>
    </row>
    <row r="1589" spans="1:69" x14ac:dyDescent="0.3">
      <c r="A1589" s="135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19"/>
    </row>
    <row r="1590" spans="1:69" x14ac:dyDescent="0.3">
      <c r="A1590" s="135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19"/>
    </row>
    <row r="1591" spans="1:69" x14ac:dyDescent="0.3">
      <c r="A1591" s="135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19"/>
    </row>
    <row r="1592" spans="1:69" x14ac:dyDescent="0.3">
      <c r="A1592" s="135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19"/>
    </row>
    <row r="1593" spans="1:69" x14ac:dyDescent="0.3">
      <c r="A1593" s="135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19"/>
    </row>
    <row r="1594" spans="1:69" x14ac:dyDescent="0.3">
      <c r="A1594" s="135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19"/>
    </row>
    <row r="1595" spans="1:69" x14ac:dyDescent="0.3">
      <c r="A1595" s="135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19"/>
    </row>
    <row r="1596" spans="1:69" x14ac:dyDescent="0.3">
      <c r="A1596" s="135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19"/>
    </row>
    <row r="1597" spans="1:69" x14ac:dyDescent="0.3">
      <c r="A1597" s="135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19"/>
    </row>
    <row r="1598" spans="1:69" x14ac:dyDescent="0.3">
      <c r="A1598" s="135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19"/>
    </row>
    <row r="1599" spans="1:69" x14ac:dyDescent="0.3">
      <c r="A1599" s="135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19"/>
    </row>
    <row r="1600" spans="1:69" x14ac:dyDescent="0.3">
      <c r="A1600" s="135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19"/>
    </row>
    <row r="1601" spans="1:69" x14ac:dyDescent="0.3">
      <c r="A1601" s="135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19"/>
    </row>
    <row r="1602" spans="1:69" x14ac:dyDescent="0.3">
      <c r="A1602" s="135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19"/>
    </row>
    <row r="1603" spans="1:69" x14ac:dyDescent="0.3">
      <c r="A1603" s="135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19"/>
    </row>
    <row r="1604" spans="1:69" x14ac:dyDescent="0.3">
      <c r="A1604" s="135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19"/>
    </row>
    <row r="1605" spans="1:69" x14ac:dyDescent="0.3">
      <c r="A1605" s="135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19"/>
    </row>
    <row r="1606" spans="1:69" x14ac:dyDescent="0.3">
      <c r="A1606" s="135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19"/>
    </row>
    <row r="1607" spans="1:69" x14ac:dyDescent="0.3">
      <c r="A1607" s="135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19"/>
    </row>
    <row r="1608" spans="1:69" x14ac:dyDescent="0.3">
      <c r="A1608" s="135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19"/>
    </row>
    <row r="1609" spans="1:69" x14ac:dyDescent="0.3">
      <c r="A1609" s="135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19"/>
    </row>
    <row r="1610" spans="1:69" ht="34.200000000000003" customHeight="1" x14ac:dyDescent="0.3">
      <c r="A1610" s="135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19"/>
    </row>
    <row r="1611" spans="1:69" x14ac:dyDescent="0.3">
      <c r="A1611" s="135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19"/>
    </row>
    <row r="1612" spans="1:69" x14ac:dyDescent="0.3">
      <c r="A1612" s="135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19"/>
    </row>
    <row r="1613" spans="1:69" x14ac:dyDescent="0.3">
      <c r="A1613" s="135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19"/>
    </row>
    <row r="1614" spans="1:69" x14ac:dyDescent="0.3">
      <c r="A1614" s="135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19"/>
    </row>
    <row r="1615" spans="1:69" x14ac:dyDescent="0.3">
      <c r="A1615" s="135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19"/>
    </row>
    <row r="1616" spans="1:69" x14ac:dyDescent="0.3">
      <c r="A1616" s="135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19"/>
    </row>
    <row r="1617" spans="1:69" x14ac:dyDescent="0.3">
      <c r="A1617" s="135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19"/>
    </row>
    <row r="1618" spans="1:69" x14ac:dyDescent="0.3">
      <c r="A1618" s="135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19"/>
    </row>
    <row r="1619" spans="1:69" x14ac:dyDescent="0.3">
      <c r="A1619" s="135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19"/>
    </row>
    <row r="1620" spans="1:69" x14ac:dyDescent="0.3">
      <c r="A1620" s="135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19"/>
    </row>
    <row r="1621" spans="1:69" x14ac:dyDescent="0.3">
      <c r="A1621" s="135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19"/>
    </row>
    <row r="1622" spans="1:69" x14ac:dyDescent="0.3">
      <c r="A1622" s="135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19"/>
    </row>
    <row r="1623" spans="1:69" x14ac:dyDescent="0.3">
      <c r="A1623" s="135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19"/>
    </row>
    <row r="1624" spans="1:69" x14ac:dyDescent="0.3">
      <c r="A1624" s="135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19"/>
    </row>
    <row r="1625" spans="1:69" x14ac:dyDescent="0.3">
      <c r="A1625" s="135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19"/>
    </row>
    <row r="1626" spans="1:69" x14ac:dyDescent="0.3">
      <c r="A1626" s="135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19"/>
    </row>
    <row r="1627" spans="1:69" x14ac:dyDescent="0.3">
      <c r="A1627" s="135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19"/>
    </row>
    <row r="1628" spans="1:69" x14ac:dyDescent="0.3">
      <c r="A1628" s="135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19"/>
    </row>
    <row r="1629" spans="1:69" x14ac:dyDescent="0.3">
      <c r="A1629" s="135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19"/>
    </row>
    <row r="1630" spans="1:69" x14ac:dyDescent="0.3">
      <c r="A1630" s="135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19"/>
    </row>
    <row r="1631" spans="1:69" x14ac:dyDescent="0.3">
      <c r="A1631" s="135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19"/>
    </row>
    <row r="1632" spans="1:69" x14ac:dyDescent="0.3">
      <c r="A1632" s="135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19"/>
    </row>
    <row r="1633" spans="1:69" x14ac:dyDescent="0.3">
      <c r="A1633" s="135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19"/>
    </row>
    <row r="1634" spans="1:69" x14ac:dyDescent="0.3">
      <c r="A1634" s="135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19"/>
    </row>
    <row r="1635" spans="1:69" x14ac:dyDescent="0.3">
      <c r="A1635" s="135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19"/>
    </row>
    <row r="1636" spans="1:69" x14ac:dyDescent="0.3">
      <c r="A1636" s="135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19"/>
    </row>
    <row r="1637" spans="1:69" x14ac:dyDescent="0.3">
      <c r="A1637" s="135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19"/>
    </row>
    <row r="1638" spans="1:69" x14ac:dyDescent="0.3">
      <c r="A1638" s="135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19"/>
    </row>
    <row r="1639" spans="1:69" x14ac:dyDescent="0.3">
      <c r="A1639" s="135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19"/>
    </row>
    <row r="1640" spans="1:69" x14ac:dyDescent="0.3">
      <c r="A1640" s="135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19"/>
    </row>
    <row r="1641" spans="1:69" x14ac:dyDescent="0.3">
      <c r="A1641" s="135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19"/>
    </row>
    <row r="1642" spans="1:69" x14ac:dyDescent="0.3">
      <c r="A1642" s="135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19"/>
    </row>
    <row r="1643" spans="1:69" x14ac:dyDescent="0.3">
      <c r="A1643" s="135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19"/>
    </row>
    <row r="1644" spans="1:69" x14ac:dyDescent="0.3">
      <c r="A1644" s="135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19"/>
    </row>
    <row r="1645" spans="1:69" x14ac:dyDescent="0.3">
      <c r="A1645" s="135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19"/>
    </row>
    <row r="1646" spans="1:69" x14ac:dyDescent="0.3">
      <c r="A1646" s="135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19"/>
    </row>
    <row r="1647" spans="1:69" x14ac:dyDescent="0.3">
      <c r="A1647" s="135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19"/>
    </row>
    <row r="1648" spans="1:69" x14ac:dyDescent="0.3">
      <c r="A1648" s="135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19"/>
    </row>
    <row r="1649" spans="1:69" x14ac:dyDescent="0.3">
      <c r="A1649" s="135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19"/>
    </row>
    <row r="1650" spans="1:69" x14ac:dyDescent="0.3">
      <c r="A1650" s="135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19"/>
    </row>
    <row r="1651" spans="1:69" x14ac:dyDescent="0.3">
      <c r="A1651" s="135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19"/>
    </row>
    <row r="1652" spans="1:69" x14ac:dyDescent="0.3">
      <c r="A1652" s="135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19"/>
    </row>
    <row r="1653" spans="1:69" x14ac:dyDescent="0.3">
      <c r="A1653" s="135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19"/>
    </row>
    <row r="1654" spans="1:69" x14ac:dyDescent="0.3">
      <c r="A1654" s="135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19"/>
    </row>
    <row r="1655" spans="1:69" x14ac:dyDescent="0.3">
      <c r="A1655" s="135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19"/>
    </row>
    <row r="1656" spans="1:69" x14ac:dyDescent="0.3">
      <c r="A1656" s="135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19"/>
    </row>
    <row r="1657" spans="1:69" x14ac:dyDescent="0.3">
      <c r="A1657" s="135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19"/>
    </row>
    <row r="1658" spans="1:69" x14ac:dyDescent="0.3">
      <c r="A1658" s="135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19"/>
    </row>
    <row r="1659" spans="1:69" x14ac:dyDescent="0.3">
      <c r="A1659" s="135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19"/>
    </row>
    <row r="1660" spans="1:69" x14ac:dyDescent="0.3">
      <c r="A1660" s="135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19"/>
    </row>
    <row r="1661" spans="1:69" x14ac:dyDescent="0.3">
      <c r="A1661" s="135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19"/>
    </row>
    <row r="1662" spans="1:69" x14ac:dyDescent="0.3">
      <c r="A1662" s="135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19"/>
    </row>
    <row r="1663" spans="1:69" x14ac:dyDescent="0.3">
      <c r="A1663" s="135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19"/>
    </row>
    <row r="1664" spans="1:69" x14ac:dyDescent="0.3">
      <c r="A1664" s="135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19"/>
    </row>
    <row r="1665" spans="1:69" x14ac:dyDescent="0.3">
      <c r="A1665" s="135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19"/>
    </row>
    <row r="1666" spans="1:69" x14ac:dyDescent="0.3">
      <c r="A1666" s="135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19"/>
    </row>
    <row r="1667" spans="1:69" x14ac:dyDescent="0.3">
      <c r="A1667" s="135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19"/>
    </row>
    <row r="1668" spans="1:69" x14ac:dyDescent="0.3">
      <c r="A1668" s="135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19"/>
    </row>
    <row r="1669" spans="1:69" x14ac:dyDescent="0.3">
      <c r="A1669" s="135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19"/>
    </row>
    <row r="1670" spans="1:69" x14ac:dyDescent="0.3">
      <c r="A1670" s="135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19"/>
    </row>
    <row r="1671" spans="1:69" x14ac:dyDescent="0.3">
      <c r="A1671" s="135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19"/>
    </row>
    <row r="1672" spans="1:69" x14ac:dyDescent="0.3">
      <c r="A1672" s="135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19"/>
    </row>
    <row r="1673" spans="1:69" x14ac:dyDescent="0.3">
      <c r="A1673" s="135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19"/>
    </row>
    <row r="1674" spans="1:69" x14ac:dyDescent="0.3">
      <c r="A1674" s="135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19"/>
    </row>
    <row r="1675" spans="1:69" x14ac:dyDescent="0.3">
      <c r="A1675" s="135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19"/>
    </row>
    <row r="1676" spans="1:69" x14ac:dyDescent="0.3">
      <c r="A1676" s="135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19"/>
    </row>
    <row r="1677" spans="1:69" ht="34.200000000000003" customHeight="1" x14ac:dyDescent="0.3">
      <c r="A1677" s="135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19"/>
    </row>
    <row r="1678" spans="1:69" x14ac:dyDescent="0.3">
      <c r="A1678" s="135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19"/>
    </row>
    <row r="1679" spans="1:69" x14ac:dyDescent="0.3">
      <c r="A1679" s="135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19"/>
    </row>
    <row r="1680" spans="1:69" x14ac:dyDescent="0.3">
      <c r="A1680" s="135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19"/>
    </row>
    <row r="1681" spans="1:69" x14ac:dyDescent="0.3">
      <c r="A1681" s="135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19"/>
    </row>
    <row r="1682" spans="1:69" x14ac:dyDescent="0.3">
      <c r="A1682" s="135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19"/>
    </row>
    <row r="1683" spans="1:69" x14ac:dyDescent="0.3">
      <c r="A1683" s="135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19"/>
    </row>
    <row r="1684" spans="1:69" x14ac:dyDescent="0.3">
      <c r="A1684" s="135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19"/>
    </row>
    <row r="1685" spans="1:69" x14ac:dyDescent="0.3">
      <c r="A1685" s="135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19"/>
    </row>
    <row r="1686" spans="1:69" x14ac:dyDescent="0.3">
      <c r="A1686" s="135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19"/>
    </row>
    <row r="1687" spans="1:69" x14ac:dyDescent="0.3">
      <c r="A1687" s="135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19"/>
    </row>
    <row r="1688" spans="1:69" x14ac:dyDescent="0.3">
      <c r="A1688" s="135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19"/>
    </row>
    <row r="1689" spans="1:69" x14ac:dyDescent="0.3">
      <c r="A1689" s="135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19"/>
    </row>
    <row r="1690" spans="1:69" x14ac:dyDescent="0.3">
      <c r="A1690" s="135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19"/>
    </row>
    <row r="1691" spans="1:69" x14ac:dyDescent="0.3">
      <c r="A1691" s="135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19"/>
    </row>
    <row r="1692" spans="1:69" x14ac:dyDescent="0.3">
      <c r="A1692" s="135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19"/>
    </row>
    <row r="1693" spans="1:69" x14ac:dyDescent="0.3">
      <c r="A1693" s="135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19"/>
    </row>
    <row r="1694" spans="1:69" x14ac:dyDescent="0.3">
      <c r="A1694" s="135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19"/>
    </row>
    <row r="1695" spans="1:69" x14ac:dyDescent="0.3">
      <c r="A1695" s="135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19"/>
    </row>
    <row r="1696" spans="1:69" x14ac:dyDescent="0.3">
      <c r="A1696" s="135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19"/>
    </row>
    <row r="1697" spans="1:69" x14ac:dyDescent="0.3">
      <c r="A1697" s="135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19"/>
    </row>
    <row r="1698" spans="1:69" x14ac:dyDescent="0.3">
      <c r="A1698" s="135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19"/>
    </row>
    <row r="1699" spans="1:69" x14ac:dyDescent="0.3">
      <c r="A1699" s="135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19"/>
    </row>
    <row r="1700" spans="1:69" x14ac:dyDescent="0.3">
      <c r="A1700" s="135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19"/>
    </row>
    <row r="1701" spans="1:69" x14ac:dyDescent="0.3">
      <c r="A1701" s="135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19"/>
    </row>
    <row r="1702" spans="1:69" x14ac:dyDescent="0.3">
      <c r="A1702" s="135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19"/>
    </row>
    <row r="1703" spans="1:69" x14ac:dyDescent="0.3">
      <c r="A1703" s="135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19"/>
    </row>
    <row r="1704" spans="1:69" x14ac:dyDescent="0.3">
      <c r="A1704" s="135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19"/>
    </row>
    <row r="1705" spans="1:69" x14ac:dyDescent="0.3">
      <c r="A1705" s="135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19"/>
    </row>
    <row r="1706" spans="1:69" x14ac:dyDescent="0.3">
      <c r="A1706" s="135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19"/>
    </row>
    <row r="1707" spans="1:69" x14ac:dyDescent="0.3">
      <c r="A1707" s="135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19"/>
    </row>
    <row r="1708" spans="1:69" x14ac:dyDescent="0.3">
      <c r="A1708" s="135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19"/>
    </row>
    <row r="1709" spans="1:69" x14ac:dyDescent="0.3">
      <c r="A1709" s="135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19"/>
    </row>
    <row r="1710" spans="1:69" x14ac:dyDescent="0.3">
      <c r="A1710" s="135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19"/>
    </row>
    <row r="1711" spans="1:69" x14ac:dyDescent="0.3">
      <c r="A1711" s="135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19"/>
    </row>
    <row r="1712" spans="1:69" x14ac:dyDescent="0.3">
      <c r="A1712" s="135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19"/>
    </row>
    <row r="1713" spans="1:69" x14ac:dyDescent="0.3">
      <c r="A1713" s="135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19"/>
    </row>
    <row r="1714" spans="1:69" x14ac:dyDescent="0.3">
      <c r="A1714" s="135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19"/>
    </row>
    <row r="1715" spans="1:69" x14ac:dyDescent="0.3">
      <c r="A1715" s="135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19"/>
    </row>
    <row r="1716" spans="1:69" x14ac:dyDescent="0.3">
      <c r="A1716" s="135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19"/>
    </row>
    <row r="1717" spans="1:69" x14ac:dyDescent="0.3">
      <c r="A1717" s="135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19"/>
    </row>
    <row r="1718" spans="1:69" x14ac:dyDescent="0.3">
      <c r="A1718" s="135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19"/>
    </row>
    <row r="1719" spans="1:69" x14ac:dyDescent="0.3">
      <c r="A1719" s="135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19"/>
    </row>
    <row r="1720" spans="1:69" x14ac:dyDescent="0.3">
      <c r="A1720" s="135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19"/>
    </row>
    <row r="1721" spans="1:69" x14ac:dyDescent="0.3">
      <c r="A1721" s="135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19"/>
    </row>
    <row r="1722" spans="1:69" x14ac:dyDescent="0.3">
      <c r="A1722" s="135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19"/>
    </row>
    <row r="1723" spans="1:69" x14ac:dyDescent="0.3">
      <c r="A1723" s="135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19"/>
    </row>
    <row r="1724" spans="1:69" x14ac:dyDescent="0.3">
      <c r="A1724" s="135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19"/>
    </row>
    <row r="1725" spans="1:69" x14ac:dyDescent="0.3">
      <c r="A1725" s="135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19"/>
    </row>
    <row r="1726" spans="1:69" x14ac:dyDescent="0.3">
      <c r="A1726" s="135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19"/>
    </row>
    <row r="1727" spans="1:69" x14ac:dyDescent="0.3">
      <c r="A1727" s="135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19"/>
    </row>
    <row r="1728" spans="1:69" x14ac:dyDescent="0.3">
      <c r="A1728" s="135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19"/>
    </row>
    <row r="1729" spans="1:69" x14ac:dyDescent="0.3">
      <c r="A1729" s="135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19"/>
    </row>
    <row r="1730" spans="1:69" x14ac:dyDescent="0.3">
      <c r="A1730" s="135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19"/>
    </row>
    <row r="1731" spans="1:69" x14ac:dyDescent="0.3">
      <c r="A1731" s="135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19"/>
    </row>
    <row r="1732" spans="1:69" x14ac:dyDescent="0.3">
      <c r="A1732" s="135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19"/>
    </row>
    <row r="1733" spans="1:69" x14ac:dyDescent="0.3">
      <c r="A1733" s="135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19"/>
    </row>
    <row r="1734" spans="1:69" x14ac:dyDescent="0.3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19"/>
    </row>
    <row r="1735" spans="1:69" x14ac:dyDescent="0.3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19"/>
    </row>
    <row r="1736" spans="1:69" x14ac:dyDescent="0.3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19"/>
    </row>
    <row r="1737" spans="1:69" x14ac:dyDescent="0.3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19"/>
    </row>
    <row r="1738" spans="1:69" x14ac:dyDescent="0.3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19"/>
    </row>
    <row r="1739" spans="1:69" x14ac:dyDescent="0.3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19"/>
    </row>
    <row r="1740" spans="1:69" x14ac:dyDescent="0.3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19"/>
    </row>
    <row r="1741" spans="1:69" x14ac:dyDescent="0.3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19"/>
    </row>
    <row r="1742" spans="1:69" x14ac:dyDescent="0.3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19"/>
    </row>
    <row r="1743" spans="1:69" x14ac:dyDescent="0.3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19"/>
    </row>
    <row r="1744" spans="1:69" x14ac:dyDescent="0.3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19"/>
    </row>
    <row r="1745" spans="1:69" x14ac:dyDescent="0.3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19"/>
    </row>
    <row r="1746" spans="1:69" x14ac:dyDescent="0.3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19"/>
    </row>
    <row r="1747" spans="1:69" x14ac:dyDescent="0.3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19"/>
    </row>
    <row r="1748" spans="1:69" x14ac:dyDescent="0.3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19"/>
    </row>
    <row r="1749" spans="1:69" x14ac:dyDescent="0.3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19"/>
    </row>
    <row r="1750" spans="1:69" x14ac:dyDescent="0.3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19"/>
    </row>
    <row r="1751" spans="1:69" x14ac:dyDescent="0.3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19"/>
    </row>
    <row r="1752" spans="1:69" x14ac:dyDescent="0.3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19"/>
    </row>
    <row r="1753" spans="1:69" x14ac:dyDescent="0.3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19"/>
    </row>
    <row r="1754" spans="1:69" x14ac:dyDescent="0.3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19"/>
    </row>
    <row r="1755" spans="1:69" ht="22.8" customHeight="1" x14ac:dyDescent="0.3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19"/>
    </row>
    <row r="1756" spans="1:69" ht="22.8" customHeight="1" x14ac:dyDescent="0.3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19"/>
    </row>
    <row r="1757" spans="1:69" x14ac:dyDescent="0.3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19"/>
    </row>
    <row r="1758" spans="1:69" x14ac:dyDescent="0.3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19"/>
    </row>
    <row r="1759" spans="1:69" x14ac:dyDescent="0.3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19"/>
    </row>
    <row r="1760" spans="1:69" x14ac:dyDescent="0.3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19"/>
    </row>
    <row r="1761" spans="1:69" x14ac:dyDescent="0.3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19"/>
    </row>
    <row r="1762" spans="1:69" x14ac:dyDescent="0.3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19"/>
    </row>
    <row r="1763" spans="1:69" x14ac:dyDescent="0.3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19"/>
    </row>
    <row r="1764" spans="1:69" x14ac:dyDescent="0.3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19"/>
    </row>
    <row r="1765" spans="1:69" x14ac:dyDescent="0.3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19"/>
    </row>
    <row r="1766" spans="1:69" x14ac:dyDescent="0.3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19"/>
    </row>
    <row r="1767" spans="1:69" x14ac:dyDescent="0.3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19"/>
    </row>
    <row r="1768" spans="1:69" x14ac:dyDescent="0.3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19"/>
    </row>
    <row r="1769" spans="1:69" x14ac:dyDescent="0.3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19"/>
    </row>
    <row r="1770" spans="1:69" x14ac:dyDescent="0.3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19"/>
    </row>
    <row r="1771" spans="1:69" x14ac:dyDescent="0.3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19"/>
    </row>
    <row r="1772" spans="1:69" x14ac:dyDescent="0.3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19"/>
    </row>
    <row r="1773" spans="1:69" x14ac:dyDescent="0.3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19"/>
    </row>
    <row r="1774" spans="1:69" x14ac:dyDescent="0.3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19"/>
    </row>
    <row r="1775" spans="1:69" x14ac:dyDescent="0.3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19"/>
    </row>
    <row r="1776" spans="1:69" x14ac:dyDescent="0.3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19"/>
    </row>
    <row r="1777" spans="1:69" x14ac:dyDescent="0.3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19"/>
    </row>
    <row r="1778" spans="1:69" x14ac:dyDescent="0.3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19"/>
    </row>
    <row r="1779" spans="1:69" x14ac:dyDescent="0.3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19"/>
    </row>
    <row r="1780" spans="1:69" x14ac:dyDescent="0.3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19"/>
    </row>
    <row r="1781" spans="1:69" x14ac:dyDescent="0.3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19"/>
    </row>
    <row r="1782" spans="1:69" x14ac:dyDescent="0.3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19"/>
    </row>
    <row r="1783" spans="1:69" x14ac:dyDescent="0.3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19"/>
    </row>
    <row r="1784" spans="1:69" x14ac:dyDescent="0.3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19"/>
    </row>
    <row r="1785" spans="1:69" x14ac:dyDescent="0.3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19"/>
    </row>
    <row r="1786" spans="1:69" x14ac:dyDescent="0.3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19"/>
    </row>
    <row r="1787" spans="1:69" x14ac:dyDescent="0.3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19"/>
    </row>
    <row r="1788" spans="1:69" x14ac:dyDescent="0.3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19"/>
    </row>
    <row r="1789" spans="1:69" x14ac:dyDescent="0.3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19"/>
    </row>
    <row r="1790" spans="1:69" x14ac:dyDescent="0.3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19"/>
    </row>
    <row r="1791" spans="1:69" x14ac:dyDescent="0.3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19"/>
    </row>
    <row r="1792" spans="1:69" x14ac:dyDescent="0.3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19"/>
    </row>
    <row r="1793" spans="1:69" x14ac:dyDescent="0.3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19"/>
    </row>
    <row r="1794" spans="1:69" x14ac:dyDescent="0.3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19"/>
    </row>
    <row r="1795" spans="1:69" x14ac:dyDescent="0.3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19"/>
    </row>
    <row r="1796" spans="1:69" x14ac:dyDescent="0.3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19"/>
    </row>
    <row r="1797" spans="1:69" x14ac:dyDescent="0.3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19"/>
    </row>
    <row r="1798" spans="1:69" x14ac:dyDescent="0.3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19"/>
    </row>
    <row r="1799" spans="1:69" x14ac:dyDescent="0.3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19"/>
    </row>
    <row r="1800" spans="1:69" x14ac:dyDescent="0.3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19"/>
    </row>
    <row r="1801" spans="1:69" ht="22.8" customHeight="1" x14ac:dyDescent="0.3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19"/>
    </row>
    <row r="1802" spans="1:69" x14ac:dyDescent="0.3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19"/>
    </row>
    <row r="1803" spans="1:69" ht="22.8" customHeight="1" x14ac:dyDescent="0.3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19"/>
    </row>
    <row r="1804" spans="1:69" x14ac:dyDescent="0.3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19"/>
    </row>
    <row r="1805" spans="1:69" ht="22.8" customHeight="1" x14ac:dyDescent="0.3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19"/>
    </row>
    <row r="1806" spans="1:69" ht="22.8" customHeight="1" x14ac:dyDescent="0.3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19"/>
    </row>
    <row r="1807" spans="1:69" ht="22.8" customHeight="1" x14ac:dyDescent="0.3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19"/>
    </row>
    <row r="1808" spans="1:69" ht="22.8" customHeight="1" x14ac:dyDescent="0.3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19"/>
    </row>
    <row r="1809" spans="1:69" x14ac:dyDescent="0.3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19"/>
    </row>
    <row r="1810" spans="1:69" x14ac:dyDescent="0.3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19"/>
    </row>
    <row r="1811" spans="1:69" ht="22.8" customHeight="1" x14ac:dyDescent="0.3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19"/>
    </row>
    <row r="1812" spans="1:69" x14ac:dyDescent="0.3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19"/>
    </row>
    <row r="1813" spans="1:69" x14ac:dyDescent="0.3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19"/>
    </row>
    <row r="1814" spans="1:69" x14ac:dyDescent="0.3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19"/>
    </row>
    <row r="1815" spans="1:69" ht="22.8" customHeight="1" x14ac:dyDescent="0.3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19"/>
    </row>
    <row r="1816" spans="1:69" x14ac:dyDescent="0.3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19"/>
    </row>
    <row r="1817" spans="1:69" x14ac:dyDescent="0.3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19"/>
    </row>
    <row r="1818" spans="1:69" x14ac:dyDescent="0.3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19"/>
    </row>
    <row r="1819" spans="1:69" x14ac:dyDescent="0.3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19"/>
    </row>
    <row r="1820" spans="1:69" x14ac:dyDescent="0.3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19"/>
    </row>
    <row r="1821" spans="1:69" x14ac:dyDescent="0.3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19"/>
    </row>
    <row r="1822" spans="1:69" x14ac:dyDescent="0.3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19"/>
    </row>
    <row r="1823" spans="1:69" x14ac:dyDescent="0.3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19"/>
    </row>
    <row r="1824" spans="1:69" x14ac:dyDescent="0.3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19"/>
    </row>
    <row r="1825" spans="1:69" x14ac:dyDescent="0.3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19"/>
    </row>
    <row r="1826" spans="1:69" x14ac:dyDescent="0.3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19"/>
    </row>
    <row r="1827" spans="1:69" x14ac:dyDescent="0.3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19"/>
    </row>
    <row r="1828" spans="1:69" x14ac:dyDescent="0.3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19"/>
    </row>
    <row r="1829" spans="1:69" x14ac:dyDescent="0.3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19"/>
    </row>
    <row r="1830" spans="1:69" x14ac:dyDescent="0.3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19"/>
    </row>
    <row r="1831" spans="1:69" x14ac:dyDescent="0.3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19"/>
    </row>
    <row r="1832" spans="1:69" x14ac:dyDescent="0.3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19"/>
    </row>
    <row r="1833" spans="1:69" x14ac:dyDescent="0.3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19"/>
    </row>
    <row r="1834" spans="1:69" x14ac:dyDescent="0.3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19"/>
    </row>
    <row r="1835" spans="1:69" x14ac:dyDescent="0.3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19"/>
    </row>
    <row r="1836" spans="1:69" x14ac:dyDescent="0.3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19"/>
    </row>
    <row r="1837" spans="1:69" x14ac:dyDescent="0.3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19"/>
    </row>
    <row r="1838" spans="1:69" x14ac:dyDescent="0.3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19"/>
    </row>
    <row r="1839" spans="1:69" x14ac:dyDescent="0.3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19"/>
    </row>
    <row r="1840" spans="1:69" x14ac:dyDescent="0.3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19"/>
    </row>
    <row r="1841" spans="1:69" x14ac:dyDescent="0.3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19"/>
    </row>
    <row r="1842" spans="1:69" x14ac:dyDescent="0.3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19"/>
    </row>
    <row r="1843" spans="1:69" x14ac:dyDescent="0.3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19"/>
    </row>
    <row r="1844" spans="1:69" ht="22.8" customHeight="1" x14ac:dyDescent="0.3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19"/>
    </row>
    <row r="1845" spans="1:69" x14ac:dyDescent="0.3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19"/>
    </row>
    <row r="1846" spans="1:69" x14ac:dyDescent="0.3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19"/>
    </row>
    <row r="1847" spans="1:69" x14ac:dyDescent="0.3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19"/>
    </row>
    <row r="1848" spans="1:69" x14ac:dyDescent="0.3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19"/>
    </row>
    <row r="1849" spans="1:69" x14ac:dyDescent="0.3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19"/>
    </row>
    <row r="1850" spans="1:69" x14ac:dyDescent="0.3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19"/>
    </row>
    <row r="1851" spans="1:69" x14ac:dyDescent="0.3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19"/>
    </row>
    <row r="1852" spans="1:69" x14ac:dyDescent="0.3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19"/>
    </row>
    <row r="1853" spans="1:69" x14ac:dyDescent="0.3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19"/>
    </row>
    <row r="1854" spans="1:69" ht="22.8" customHeight="1" x14ac:dyDescent="0.3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19"/>
    </row>
    <row r="1855" spans="1:69" x14ac:dyDescent="0.3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19"/>
    </row>
    <row r="1856" spans="1:69" x14ac:dyDescent="0.3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19"/>
    </row>
    <row r="1857" spans="1:69" ht="22.8" customHeight="1" x14ac:dyDescent="0.3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19"/>
    </row>
    <row r="1858" spans="1:69" x14ac:dyDescent="0.3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19"/>
    </row>
    <row r="1859" spans="1:69" x14ac:dyDescent="0.3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19"/>
    </row>
    <row r="1860" spans="1:69" x14ac:dyDescent="0.3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19"/>
    </row>
    <row r="1861" spans="1:69" x14ac:dyDescent="0.3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19"/>
    </row>
    <row r="1862" spans="1:69" x14ac:dyDescent="0.3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19"/>
    </row>
    <row r="1863" spans="1:69" x14ac:dyDescent="0.3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19"/>
    </row>
    <row r="1864" spans="1:69" x14ac:dyDescent="0.3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19"/>
    </row>
    <row r="1865" spans="1:69" x14ac:dyDescent="0.3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19"/>
    </row>
    <row r="1866" spans="1:69" x14ac:dyDescent="0.3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19"/>
    </row>
    <row r="1867" spans="1:69" x14ac:dyDescent="0.3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19"/>
    </row>
    <row r="1868" spans="1:69" x14ac:dyDescent="0.3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19"/>
    </row>
    <row r="1869" spans="1:69" ht="34.200000000000003" customHeight="1" x14ac:dyDescent="0.3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19"/>
    </row>
    <row r="1870" spans="1:69" x14ac:dyDescent="0.3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19"/>
    </row>
    <row r="1871" spans="1:69" x14ac:dyDescent="0.3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19"/>
    </row>
    <row r="1872" spans="1:69" x14ac:dyDescent="0.3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19"/>
    </row>
    <row r="1873" spans="1:69" x14ac:dyDescent="0.3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19"/>
    </row>
    <row r="1874" spans="1:69" ht="34.200000000000003" customHeight="1" x14ac:dyDescent="0.3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19"/>
    </row>
    <row r="1875" spans="1:69" x14ac:dyDescent="0.3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19"/>
    </row>
    <row r="1876" spans="1:69" x14ac:dyDescent="0.3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19"/>
    </row>
    <row r="1877" spans="1:69" x14ac:dyDescent="0.3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19"/>
    </row>
    <row r="1878" spans="1:69" x14ac:dyDescent="0.3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19"/>
    </row>
    <row r="1879" spans="1:69" x14ac:dyDescent="0.3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19"/>
    </row>
    <row r="1880" spans="1:69" x14ac:dyDescent="0.3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19"/>
    </row>
    <row r="1881" spans="1:69" x14ac:dyDescent="0.3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19"/>
    </row>
    <row r="1882" spans="1:69" x14ac:dyDescent="0.3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19"/>
    </row>
    <row r="1883" spans="1:69" x14ac:dyDescent="0.3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19"/>
    </row>
    <row r="1884" spans="1:69" x14ac:dyDescent="0.3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19"/>
    </row>
    <row r="1885" spans="1:69" x14ac:dyDescent="0.3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19"/>
    </row>
    <row r="1886" spans="1:69" x14ac:dyDescent="0.3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19"/>
    </row>
    <row r="1887" spans="1:69" ht="34.200000000000003" customHeight="1" x14ac:dyDescent="0.3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19"/>
    </row>
    <row r="1888" spans="1:69" x14ac:dyDescent="0.3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19"/>
    </row>
    <row r="1889" spans="1:69" x14ac:dyDescent="0.3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19"/>
    </row>
    <row r="1890" spans="1:69" x14ac:dyDescent="0.3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19"/>
    </row>
    <row r="1891" spans="1:69" x14ac:dyDescent="0.3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19"/>
    </row>
    <row r="1892" spans="1:69" x14ac:dyDescent="0.3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19"/>
    </row>
    <row r="1893" spans="1:69" x14ac:dyDescent="0.3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19"/>
    </row>
    <row r="1894" spans="1:69" x14ac:dyDescent="0.3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19"/>
    </row>
    <row r="1895" spans="1:69" x14ac:dyDescent="0.3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19"/>
    </row>
    <row r="1896" spans="1:69" x14ac:dyDescent="0.3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19"/>
    </row>
    <row r="1897" spans="1:69" x14ac:dyDescent="0.3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19"/>
    </row>
    <row r="1898" spans="1:69" ht="22.8" customHeight="1" x14ac:dyDescent="0.3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19"/>
    </row>
    <row r="1899" spans="1:69" x14ac:dyDescent="0.3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19"/>
    </row>
    <row r="1900" spans="1:69" x14ac:dyDescent="0.3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19"/>
    </row>
    <row r="1901" spans="1:69" x14ac:dyDescent="0.3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19"/>
    </row>
    <row r="1902" spans="1:69" x14ac:dyDescent="0.3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19"/>
    </row>
    <row r="1903" spans="1:69" x14ac:dyDescent="0.3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19"/>
    </row>
    <row r="1904" spans="1:69" x14ac:dyDescent="0.3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19"/>
    </row>
    <row r="1905" spans="1:69" ht="22.8" customHeight="1" x14ac:dyDescent="0.3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19"/>
    </row>
    <row r="1906" spans="1:69" x14ac:dyDescent="0.3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19"/>
    </row>
    <row r="1907" spans="1:69" x14ac:dyDescent="0.3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19"/>
    </row>
    <row r="1908" spans="1:69" x14ac:dyDescent="0.3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19"/>
    </row>
    <row r="1909" spans="1:69" x14ac:dyDescent="0.3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19"/>
    </row>
    <row r="1910" spans="1:69" x14ac:dyDescent="0.3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19"/>
    </row>
    <row r="1911" spans="1:69" x14ac:dyDescent="0.3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19"/>
    </row>
    <row r="1912" spans="1:69" x14ac:dyDescent="0.3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19"/>
    </row>
    <row r="1913" spans="1:69" x14ac:dyDescent="0.3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19"/>
    </row>
    <row r="1914" spans="1:69" x14ac:dyDescent="0.3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19"/>
    </row>
    <row r="1915" spans="1:69" x14ac:dyDescent="0.3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19"/>
    </row>
    <row r="1916" spans="1:69" x14ac:dyDescent="0.3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19"/>
    </row>
    <row r="1917" spans="1:69" x14ac:dyDescent="0.3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19"/>
    </row>
    <row r="1918" spans="1:69" x14ac:dyDescent="0.3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19"/>
    </row>
    <row r="1919" spans="1:69" x14ac:dyDescent="0.3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19"/>
    </row>
    <row r="1920" spans="1:69" x14ac:dyDescent="0.3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19"/>
    </row>
    <row r="1921" spans="1:69" x14ac:dyDescent="0.3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19"/>
    </row>
    <row r="1922" spans="1:69" x14ac:dyDescent="0.3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19"/>
    </row>
    <row r="1923" spans="1:69" x14ac:dyDescent="0.3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19"/>
    </row>
    <row r="1924" spans="1:69" x14ac:dyDescent="0.3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19"/>
    </row>
    <row r="1925" spans="1:69" x14ac:dyDescent="0.3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19"/>
    </row>
    <row r="1926" spans="1:69" x14ac:dyDescent="0.3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19"/>
    </row>
    <row r="1927" spans="1:69" x14ac:dyDescent="0.3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19"/>
    </row>
    <row r="1928" spans="1:69" x14ac:dyDescent="0.3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19"/>
    </row>
    <row r="1929" spans="1:69" x14ac:dyDescent="0.3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19"/>
    </row>
    <row r="1930" spans="1:69" x14ac:dyDescent="0.3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19"/>
    </row>
    <row r="1931" spans="1:69" x14ac:dyDescent="0.3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19"/>
    </row>
    <row r="1932" spans="1:69" ht="22.8" customHeight="1" x14ac:dyDescent="0.3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19"/>
    </row>
    <row r="1933" spans="1:69" x14ac:dyDescent="0.3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19"/>
    </row>
    <row r="1934" spans="1:69" ht="22.8" customHeight="1" x14ac:dyDescent="0.3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19"/>
    </row>
    <row r="1935" spans="1:69" x14ac:dyDescent="0.3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19"/>
    </row>
    <row r="1936" spans="1:69" x14ac:dyDescent="0.3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19"/>
    </row>
    <row r="1937" spans="1:69" x14ac:dyDescent="0.3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19"/>
    </row>
    <row r="1938" spans="1:69" x14ac:dyDescent="0.3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19"/>
    </row>
    <row r="1939" spans="1:69" x14ac:dyDescent="0.3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19"/>
    </row>
    <row r="1940" spans="1:69" x14ac:dyDescent="0.3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19"/>
    </row>
    <row r="1941" spans="1:69" x14ac:dyDescent="0.3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19"/>
    </row>
    <row r="1942" spans="1:69" x14ac:dyDescent="0.3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19"/>
    </row>
    <row r="1943" spans="1:69" x14ac:dyDescent="0.3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19"/>
    </row>
    <row r="1944" spans="1:69" x14ac:dyDescent="0.3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19"/>
    </row>
    <row r="1945" spans="1:69" ht="22.8" customHeight="1" x14ac:dyDescent="0.3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19"/>
    </row>
    <row r="1946" spans="1:69" x14ac:dyDescent="0.3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19"/>
    </row>
    <row r="1947" spans="1:69" x14ac:dyDescent="0.3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19"/>
    </row>
    <row r="1948" spans="1:69" x14ac:dyDescent="0.3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19"/>
    </row>
    <row r="1949" spans="1:69" x14ac:dyDescent="0.3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19"/>
    </row>
    <row r="1950" spans="1:69" x14ac:dyDescent="0.3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19"/>
    </row>
    <row r="1951" spans="1:69" x14ac:dyDescent="0.3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19"/>
    </row>
    <row r="1952" spans="1:69" ht="22.8" customHeight="1" x14ac:dyDescent="0.3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19"/>
    </row>
    <row r="1953" spans="1:69" ht="22.8" customHeight="1" x14ac:dyDescent="0.3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19"/>
    </row>
    <row r="1954" spans="1:69" x14ac:dyDescent="0.3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19"/>
    </row>
    <row r="1955" spans="1:69" x14ac:dyDescent="0.3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19"/>
    </row>
    <row r="1956" spans="1:69" x14ac:dyDescent="0.3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19"/>
    </row>
    <row r="1957" spans="1:69" x14ac:dyDescent="0.3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19"/>
    </row>
    <row r="1958" spans="1:69" x14ac:dyDescent="0.3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19"/>
    </row>
    <row r="1959" spans="1:69" x14ac:dyDescent="0.3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19"/>
    </row>
    <row r="1960" spans="1:69" x14ac:dyDescent="0.3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19"/>
    </row>
    <row r="1961" spans="1:69" x14ac:dyDescent="0.3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19"/>
    </row>
    <row r="1962" spans="1:69" x14ac:dyDescent="0.3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19"/>
    </row>
    <row r="1963" spans="1:69" x14ac:dyDescent="0.3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19"/>
    </row>
    <row r="1964" spans="1:69" ht="34.200000000000003" customHeight="1" x14ac:dyDescent="0.3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19"/>
    </row>
    <row r="1965" spans="1:69" x14ac:dyDescent="0.3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19"/>
    </row>
    <row r="1966" spans="1:69" x14ac:dyDescent="0.3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19"/>
    </row>
    <row r="1967" spans="1:69" x14ac:dyDescent="0.3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19"/>
    </row>
    <row r="1968" spans="1:69" x14ac:dyDescent="0.3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19"/>
    </row>
    <row r="1969" spans="1:69" x14ac:dyDescent="0.3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19"/>
    </row>
    <row r="1970" spans="1:69" x14ac:dyDescent="0.3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19"/>
    </row>
    <row r="1971" spans="1:69" ht="34.200000000000003" customHeight="1" x14ac:dyDescent="0.3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19"/>
    </row>
    <row r="1972" spans="1:69" x14ac:dyDescent="0.3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19"/>
    </row>
    <row r="1973" spans="1:69" x14ac:dyDescent="0.3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19"/>
    </row>
    <row r="1974" spans="1:69" x14ac:dyDescent="0.3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19"/>
    </row>
    <row r="1975" spans="1:69" x14ac:dyDescent="0.3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19"/>
    </row>
    <row r="1976" spans="1:69" x14ac:dyDescent="0.3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19"/>
    </row>
    <row r="1977" spans="1:69" x14ac:dyDescent="0.3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19"/>
    </row>
    <row r="1978" spans="1:69" x14ac:dyDescent="0.3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19"/>
    </row>
    <row r="1979" spans="1:69" x14ac:dyDescent="0.3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19"/>
    </row>
    <row r="1980" spans="1:69" x14ac:dyDescent="0.3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19"/>
    </row>
    <row r="1981" spans="1:69" x14ac:dyDescent="0.3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19"/>
    </row>
    <row r="1982" spans="1:69" ht="34.200000000000003" customHeight="1" x14ac:dyDescent="0.3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19"/>
    </row>
    <row r="1983" spans="1:69" x14ac:dyDescent="0.3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19"/>
    </row>
    <row r="1984" spans="1:69" x14ac:dyDescent="0.3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19"/>
    </row>
    <row r="1985" spans="1:69" ht="34.200000000000003" customHeight="1" x14ac:dyDescent="0.3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19"/>
    </row>
    <row r="1986" spans="1:69" x14ac:dyDescent="0.3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19"/>
    </row>
    <row r="1987" spans="1:69" x14ac:dyDescent="0.3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19"/>
    </row>
    <row r="1988" spans="1:69" x14ac:dyDescent="0.3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19"/>
    </row>
    <row r="1989" spans="1:69" x14ac:dyDescent="0.3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19"/>
    </row>
    <row r="1990" spans="1:69" x14ac:dyDescent="0.3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19"/>
    </row>
    <row r="1991" spans="1:69" x14ac:dyDescent="0.3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19"/>
    </row>
    <row r="1992" spans="1:69" x14ac:dyDescent="0.3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19"/>
    </row>
    <row r="1993" spans="1:69" x14ac:dyDescent="0.3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19"/>
    </row>
    <row r="1994" spans="1:69" x14ac:dyDescent="0.3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19"/>
    </row>
    <row r="1995" spans="1:69" x14ac:dyDescent="0.3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19"/>
    </row>
    <row r="1996" spans="1:69" x14ac:dyDescent="0.3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19"/>
    </row>
    <row r="1997" spans="1:69" x14ac:dyDescent="0.3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19"/>
    </row>
    <row r="1998" spans="1:69" x14ac:dyDescent="0.3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19"/>
    </row>
    <row r="1999" spans="1:69" x14ac:dyDescent="0.3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19"/>
    </row>
    <row r="2000" spans="1:69" x14ac:dyDescent="0.3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19"/>
    </row>
    <row r="2001" spans="1:69" x14ac:dyDescent="0.3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19"/>
    </row>
    <row r="2002" spans="1:69" x14ac:dyDescent="0.3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19"/>
    </row>
    <row r="2003" spans="1:69" x14ac:dyDescent="0.3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19"/>
    </row>
    <row r="2004" spans="1:69" x14ac:dyDescent="0.3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19"/>
    </row>
    <row r="2005" spans="1:69" x14ac:dyDescent="0.3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19"/>
    </row>
    <row r="2006" spans="1:69" ht="34.200000000000003" customHeight="1" x14ac:dyDescent="0.3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19"/>
    </row>
    <row r="2007" spans="1:69" x14ac:dyDescent="0.3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19"/>
    </row>
    <row r="2008" spans="1:69" x14ac:dyDescent="0.3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19"/>
    </row>
    <row r="2009" spans="1:69" ht="34.200000000000003" customHeight="1" x14ac:dyDescent="0.3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19"/>
    </row>
    <row r="2010" spans="1:69" x14ac:dyDescent="0.3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19"/>
    </row>
    <row r="2011" spans="1:69" x14ac:dyDescent="0.3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19"/>
    </row>
    <row r="2012" spans="1:69" ht="34.200000000000003" customHeight="1" x14ac:dyDescent="0.3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19"/>
    </row>
    <row r="2013" spans="1:69" x14ac:dyDescent="0.3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19"/>
    </row>
    <row r="2014" spans="1:69" x14ac:dyDescent="0.3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19"/>
    </row>
    <row r="2015" spans="1:69" x14ac:dyDescent="0.3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19"/>
    </row>
    <row r="2016" spans="1:69" x14ac:dyDescent="0.3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19"/>
    </row>
    <row r="2017" spans="1:69" x14ac:dyDescent="0.3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19"/>
    </row>
    <row r="2018" spans="1:69" x14ac:dyDescent="0.3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19"/>
    </row>
    <row r="2019" spans="1:69" x14ac:dyDescent="0.3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19"/>
    </row>
    <row r="2020" spans="1:69" x14ac:dyDescent="0.3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19"/>
    </row>
    <row r="2021" spans="1:69" x14ac:dyDescent="0.3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19"/>
    </row>
    <row r="2022" spans="1:69" x14ac:dyDescent="0.3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19"/>
    </row>
    <row r="2023" spans="1:69" x14ac:dyDescent="0.3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19"/>
    </row>
    <row r="2024" spans="1:69" x14ac:dyDescent="0.3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19"/>
    </row>
    <row r="2025" spans="1:69" ht="34.200000000000003" customHeight="1" x14ac:dyDescent="0.3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19"/>
    </row>
    <row r="2026" spans="1:69" ht="34.200000000000003" customHeight="1" x14ac:dyDescent="0.3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19"/>
    </row>
    <row r="2027" spans="1:69" ht="34.200000000000003" customHeight="1" x14ac:dyDescent="0.3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19"/>
    </row>
    <row r="2028" spans="1:69" x14ac:dyDescent="0.3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19"/>
    </row>
    <row r="2029" spans="1:69" ht="34.200000000000003" customHeight="1" x14ac:dyDescent="0.3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19"/>
    </row>
    <row r="2030" spans="1:69" x14ac:dyDescent="0.3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19"/>
    </row>
    <row r="2031" spans="1:69" x14ac:dyDescent="0.3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19"/>
    </row>
    <row r="2032" spans="1:69" x14ac:dyDescent="0.3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19"/>
    </row>
    <row r="2033" spans="1:69" x14ac:dyDescent="0.3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19"/>
    </row>
    <row r="2034" spans="1:69" ht="34.200000000000003" customHeight="1" x14ac:dyDescent="0.3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19"/>
    </row>
    <row r="2035" spans="1:69" ht="34.200000000000003" customHeight="1" x14ac:dyDescent="0.3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19"/>
    </row>
    <row r="2036" spans="1:69" x14ac:dyDescent="0.3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19"/>
    </row>
    <row r="2037" spans="1:69" x14ac:dyDescent="0.3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19"/>
    </row>
    <row r="2038" spans="1:69" x14ac:dyDescent="0.3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19"/>
    </row>
    <row r="2039" spans="1:69" x14ac:dyDescent="0.3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19"/>
    </row>
    <row r="2040" spans="1:69" x14ac:dyDescent="0.3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19"/>
    </row>
    <row r="2041" spans="1:69" x14ac:dyDescent="0.3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19"/>
    </row>
    <row r="2042" spans="1:69" x14ac:dyDescent="0.3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19"/>
    </row>
    <row r="2043" spans="1:69" x14ac:dyDescent="0.3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19"/>
    </row>
    <row r="2044" spans="1:69" x14ac:dyDescent="0.3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19"/>
    </row>
    <row r="2045" spans="1:69" x14ac:dyDescent="0.3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19"/>
    </row>
    <row r="2046" spans="1:69" x14ac:dyDescent="0.3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19"/>
    </row>
    <row r="2047" spans="1:69" x14ac:dyDescent="0.3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19"/>
    </row>
    <row r="2048" spans="1:69" x14ac:dyDescent="0.3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19"/>
    </row>
    <row r="2049" spans="1:69" x14ac:dyDescent="0.3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19"/>
    </row>
    <row r="2050" spans="1:69" x14ac:dyDescent="0.3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19"/>
    </row>
    <row r="2051" spans="1:69" x14ac:dyDescent="0.3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19"/>
    </row>
    <row r="2052" spans="1:69" x14ac:dyDescent="0.3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19"/>
    </row>
    <row r="2053" spans="1:69" x14ac:dyDescent="0.3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19"/>
    </row>
    <row r="2054" spans="1:69" x14ac:dyDescent="0.3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19"/>
    </row>
    <row r="2055" spans="1:69" x14ac:dyDescent="0.3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19"/>
    </row>
    <row r="2056" spans="1:69" x14ac:dyDescent="0.3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19"/>
    </row>
    <row r="2057" spans="1:69" ht="34.200000000000003" customHeight="1" x14ac:dyDescent="0.3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19"/>
    </row>
    <row r="2058" spans="1:69" ht="34.200000000000003" customHeight="1" x14ac:dyDescent="0.3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19"/>
    </row>
    <row r="2059" spans="1:69" x14ac:dyDescent="0.3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19"/>
    </row>
    <row r="2060" spans="1:69" ht="34.200000000000003" customHeight="1" x14ac:dyDescent="0.3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19"/>
    </row>
    <row r="2061" spans="1:69" ht="34.200000000000003" customHeight="1" x14ac:dyDescent="0.3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19"/>
    </row>
    <row r="2062" spans="1:69" x14ac:dyDescent="0.3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19"/>
    </row>
    <row r="2063" spans="1:69" ht="34.200000000000003" customHeight="1" x14ac:dyDescent="0.3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19"/>
    </row>
    <row r="2064" spans="1:69" x14ac:dyDescent="0.3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19"/>
    </row>
    <row r="2065" spans="1:69" ht="34.200000000000003" customHeight="1" x14ac:dyDescent="0.3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19"/>
    </row>
    <row r="2066" spans="1:69" ht="34.200000000000003" customHeight="1" x14ac:dyDescent="0.3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19"/>
    </row>
    <row r="2067" spans="1:69" x14ac:dyDescent="0.3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19"/>
    </row>
    <row r="2068" spans="1:69" x14ac:dyDescent="0.3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19"/>
    </row>
    <row r="2069" spans="1:69" x14ac:dyDescent="0.3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19"/>
    </row>
    <row r="2070" spans="1:69" ht="34.200000000000003" customHeight="1" x14ac:dyDescent="0.3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19"/>
    </row>
    <row r="2071" spans="1:69" ht="34.200000000000003" customHeight="1" x14ac:dyDescent="0.3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19"/>
    </row>
    <row r="2072" spans="1:69" ht="34.200000000000003" customHeight="1" x14ac:dyDescent="0.3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19"/>
    </row>
    <row r="2073" spans="1:69" ht="34.200000000000003" customHeight="1" x14ac:dyDescent="0.3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19"/>
    </row>
    <row r="2074" spans="1:69" ht="34.200000000000003" customHeight="1" x14ac:dyDescent="0.3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19"/>
    </row>
    <row r="2075" spans="1:69" x14ac:dyDescent="0.3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19"/>
    </row>
    <row r="2076" spans="1:69" ht="34.200000000000003" customHeight="1" x14ac:dyDescent="0.3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19"/>
    </row>
    <row r="2077" spans="1:69" x14ac:dyDescent="0.3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19"/>
    </row>
    <row r="2078" spans="1:69" x14ac:dyDescent="0.3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19"/>
    </row>
    <row r="2079" spans="1:69" x14ac:dyDescent="0.3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19"/>
    </row>
    <row r="2080" spans="1:69" x14ac:dyDescent="0.3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19"/>
    </row>
    <row r="2081" spans="1:69" x14ac:dyDescent="0.3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19"/>
    </row>
    <row r="2082" spans="1:69" x14ac:dyDescent="0.3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19"/>
    </row>
    <row r="2083" spans="1:69" x14ac:dyDescent="0.3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19"/>
    </row>
    <row r="2084" spans="1:69" x14ac:dyDescent="0.3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19"/>
    </row>
    <row r="2085" spans="1:69" x14ac:dyDescent="0.3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19"/>
    </row>
    <row r="2086" spans="1:69" ht="34.200000000000003" customHeight="1" x14ac:dyDescent="0.3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19"/>
    </row>
    <row r="2087" spans="1:69" x14ac:dyDescent="0.3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19"/>
    </row>
    <row r="2088" spans="1:69" ht="34.200000000000003" customHeight="1" x14ac:dyDescent="0.3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19"/>
    </row>
    <row r="2089" spans="1:69" ht="34.200000000000003" customHeight="1" x14ac:dyDescent="0.3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19"/>
    </row>
    <row r="2090" spans="1:69" x14ac:dyDescent="0.3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19"/>
    </row>
    <row r="2091" spans="1:69" x14ac:dyDescent="0.3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19"/>
    </row>
    <row r="2092" spans="1:69" x14ac:dyDescent="0.3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19"/>
    </row>
    <row r="2093" spans="1:69" x14ac:dyDescent="0.3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19"/>
    </row>
    <row r="2094" spans="1:69" x14ac:dyDescent="0.3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19"/>
    </row>
    <row r="2095" spans="1:69" x14ac:dyDescent="0.3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19"/>
    </row>
    <row r="2096" spans="1:69" x14ac:dyDescent="0.3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19"/>
    </row>
    <row r="2097" spans="1:69" x14ac:dyDescent="0.3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19"/>
    </row>
    <row r="2098" spans="1:69" x14ac:dyDescent="0.3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19"/>
    </row>
    <row r="2099" spans="1:69" x14ac:dyDescent="0.3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19"/>
    </row>
    <row r="2100" spans="1:69" x14ac:dyDescent="0.3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19"/>
    </row>
    <row r="2101" spans="1:69" x14ac:dyDescent="0.3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19"/>
    </row>
    <row r="2102" spans="1:69" ht="34.200000000000003" customHeight="1" x14ac:dyDescent="0.3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19"/>
    </row>
    <row r="2103" spans="1:69" x14ac:dyDescent="0.3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19"/>
    </row>
    <row r="2104" spans="1:69" x14ac:dyDescent="0.3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19"/>
    </row>
    <row r="2105" spans="1:69" x14ac:dyDescent="0.3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19"/>
    </row>
    <row r="2106" spans="1:69" x14ac:dyDescent="0.3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19"/>
    </row>
    <row r="2107" spans="1:69" ht="34.200000000000003" customHeight="1" x14ac:dyDescent="0.3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19"/>
    </row>
    <row r="2108" spans="1:69" x14ac:dyDescent="0.3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19"/>
    </row>
    <row r="2109" spans="1:69" x14ac:dyDescent="0.3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19"/>
    </row>
    <row r="2110" spans="1:69" ht="34.200000000000003" customHeight="1" x14ac:dyDescent="0.3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19"/>
    </row>
    <row r="2111" spans="1:69" ht="34.200000000000003" customHeight="1" x14ac:dyDescent="0.3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19"/>
    </row>
    <row r="2112" spans="1:69" ht="34.200000000000003" customHeight="1" x14ac:dyDescent="0.3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19"/>
    </row>
    <row r="2113" spans="1:69" x14ac:dyDescent="0.3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19"/>
    </row>
    <row r="2114" spans="1:69" x14ac:dyDescent="0.3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19"/>
    </row>
    <row r="2115" spans="1:69" x14ac:dyDescent="0.3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19"/>
    </row>
    <row r="2116" spans="1:69" x14ac:dyDescent="0.3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19"/>
    </row>
    <row r="2117" spans="1:69" x14ac:dyDescent="0.3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19"/>
    </row>
    <row r="2118" spans="1:69" x14ac:dyDescent="0.3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19"/>
    </row>
    <row r="2119" spans="1:69" x14ac:dyDescent="0.3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19"/>
    </row>
    <row r="2120" spans="1:69" x14ac:dyDescent="0.3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19"/>
    </row>
    <row r="2121" spans="1:69" x14ac:dyDescent="0.3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19"/>
    </row>
    <row r="2122" spans="1:69" ht="34.200000000000003" customHeight="1" x14ac:dyDescent="0.3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19"/>
    </row>
    <row r="2123" spans="1:69" x14ac:dyDescent="0.3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19"/>
    </row>
    <row r="2124" spans="1:69" x14ac:dyDescent="0.3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19"/>
    </row>
    <row r="2125" spans="1:69" x14ac:dyDescent="0.3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19"/>
    </row>
    <row r="2126" spans="1:69" ht="34.200000000000003" customHeight="1" x14ac:dyDescent="0.3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19"/>
    </row>
    <row r="2127" spans="1:69" x14ac:dyDescent="0.3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19"/>
    </row>
    <row r="2128" spans="1:69" x14ac:dyDescent="0.3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19"/>
    </row>
    <row r="2129" spans="1:69" x14ac:dyDescent="0.3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19"/>
    </row>
    <row r="2130" spans="1:69" x14ac:dyDescent="0.3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19"/>
    </row>
    <row r="2131" spans="1:69" x14ac:dyDescent="0.3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19"/>
    </row>
    <row r="2132" spans="1:69" ht="34.200000000000003" customHeight="1" x14ac:dyDescent="0.3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19"/>
    </row>
    <row r="2133" spans="1:69" x14ac:dyDescent="0.3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19"/>
    </row>
    <row r="2134" spans="1:69" x14ac:dyDescent="0.3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19"/>
    </row>
    <row r="2135" spans="1:69" x14ac:dyDescent="0.3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19"/>
    </row>
    <row r="2136" spans="1:69" x14ac:dyDescent="0.3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19"/>
    </row>
    <row r="2137" spans="1:69" ht="34.200000000000003" customHeight="1" x14ac:dyDescent="0.3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19"/>
    </row>
    <row r="2138" spans="1:69" ht="34.200000000000003" customHeight="1" x14ac:dyDescent="0.3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19"/>
    </row>
    <row r="2139" spans="1:69" x14ac:dyDescent="0.3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19"/>
    </row>
    <row r="2140" spans="1:69" x14ac:dyDescent="0.3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19"/>
    </row>
    <row r="2141" spans="1:69" x14ac:dyDescent="0.3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19"/>
    </row>
    <row r="2142" spans="1:69" x14ac:dyDescent="0.3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19"/>
    </row>
    <row r="2143" spans="1:69" x14ac:dyDescent="0.3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19"/>
    </row>
    <row r="2144" spans="1:69" x14ac:dyDescent="0.3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19"/>
    </row>
    <row r="2145" spans="1:69" x14ac:dyDescent="0.3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19"/>
    </row>
    <row r="2146" spans="1:69" x14ac:dyDescent="0.3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19"/>
    </row>
    <row r="2147" spans="1:69" x14ac:dyDescent="0.3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19"/>
    </row>
    <row r="2148" spans="1:69" x14ac:dyDescent="0.3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19"/>
    </row>
    <row r="2149" spans="1:69" x14ac:dyDescent="0.3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19"/>
    </row>
    <row r="2150" spans="1:69" x14ac:dyDescent="0.3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19"/>
    </row>
    <row r="2151" spans="1:69" x14ac:dyDescent="0.3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19"/>
    </row>
    <row r="2152" spans="1:69" x14ac:dyDescent="0.3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19"/>
    </row>
    <row r="2153" spans="1:69" x14ac:dyDescent="0.3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19"/>
    </row>
    <row r="2154" spans="1:69" x14ac:dyDescent="0.3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19"/>
    </row>
    <row r="2155" spans="1:69" x14ac:dyDescent="0.3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19"/>
    </row>
    <row r="2156" spans="1:69" x14ac:dyDescent="0.3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19"/>
    </row>
    <row r="2157" spans="1:69" x14ac:dyDescent="0.3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19"/>
    </row>
    <row r="2158" spans="1:69" x14ac:dyDescent="0.3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19"/>
    </row>
    <row r="2159" spans="1:69" ht="34.200000000000003" customHeight="1" x14ac:dyDescent="0.3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19"/>
    </row>
    <row r="2160" spans="1:69" x14ac:dyDescent="0.3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19"/>
    </row>
    <row r="2161" spans="1:69" ht="34.200000000000003" customHeight="1" x14ac:dyDescent="0.3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19"/>
    </row>
    <row r="2162" spans="1:69" x14ac:dyDescent="0.3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19"/>
    </row>
    <row r="2163" spans="1:69" x14ac:dyDescent="0.3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19"/>
    </row>
    <row r="2164" spans="1:69" x14ac:dyDescent="0.3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19"/>
    </row>
    <row r="2165" spans="1:69" x14ac:dyDescent="0.3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19"/>
    </row>
    <row r="2166" spans="1:69" x14ac:dyDescent="0.3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19"/>
    </row>
    <row r="2167" spans="1:69" x14ac:dyDescent="0.3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19"/>
    </row>
    <row r="2168" spans="1:69" x14ac:dyDescent="0.3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19"/>
    </row>
    <row r="2169" spans="1:69" x14ac:dyDescent="0.3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19"/>
    </row>
    <row r="2170" spans="1:69" ht="34.200000000000003" customHeight="1" x14ac:dyDescent="0.3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19"/>
    </row>
    <row r="2171" spans="1:69" ht="34.200000000000003" customHeight="1" x14ac:dyDescent="0.3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19"/>
    </row>
    <row r="2172" spans="1:69" x14ac:dyDescent="0.3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19"/>
    </row>
    <row r="2173" spans="1:69" x14ac:dyDescent="0.3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19"/>
    </row>
    <row r="2174" spans="1:69" ht="34.200000000000003" customHeight="1" x14ac:dyDescent="0.3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19"/>
    </row>
    <row r="2175" spans="1:69" x14ac:dyDescent="0.3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19"/>
    </row>
    <row r="2176" spans="1:69" x14ac:dyDescent="0.3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19"/>
    </row>
    <row r="2177" spans="1:69" x14ac:dyDescent="0.3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19"/>
    </row>
    <row r="2178" spans="1:69" x14ac:dyDescent="0.3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19"/>
    </row>
    <row r="2179" spans="1:69" x14ac:dyDescent="0.3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19"/>
    </row>
    <row r="2180" spans="1:69" x14ac:dyDescent="0.3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19"/>
    </row>
    <row r="2181" spans="1:69" x14ac:dyDescent="0.3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19"/>
    </row>
    <row r="2182" spans="1:69" x14ac:dyDescent="0.3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19"/>
    </row>
    <row r="2183" spans="1:69" x14ac:dyDescent="0.3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19"/>
    </row>
    <row r="2184" spans="1:69" x14ac:dyDescent="0.3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19"/>
    </row>
    <row r="2185" spans="1:69" x14ac:dyDescent="0.3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19"/>
    </row>
    <row r="2186" spans="1:69" x14ac:dyDescent="0.3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19"/>
    </row>
    <row r="2187" spans="1:69" x14ac:dyDescent="0.3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19"/>
    </row>
    <row r="2188" spans="1:69" x14ac:dyDescent="0.3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19"/>
    </row>
    <row r="2189" spans="1:69" x14ac:dyDescent="0.3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19"/>
    </row>
    <row r="2190" spans="1:69" x14ac:dyDescent="0.3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19"/>
    </row>
    <row r="2191" spans="1:69" x14ac:dyDescent="0.3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19"/>
    </row>
    <row r="2192" spans="1:69" x14ac:dyDescent="0.3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19"/>
    </row>
    <row r="2193" spans="1:69" x14ac:dyDescent="0.3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19"/>
    </row>
    <row r="2194" spans="1:69" x14ac:dyDescent="0.3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19"/>
    </row>
    <row r="2195" spans="1:69" x14ac:dyDescent="0.3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19"/>
    </row>
    <row r="2196" spans="1:69" x14ac:dyDescent="0.3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19"/>
    </row>
    <row r="2197" spans="1:69" x14ac:dyDescent="0.3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19"/>
    </row>
    <row r="2198" spans="1:69" x14ac:dyDescent="0.3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19"/>
    </row>
    <row r="2199" spans="1:69" x14ac:dyDescent="0.3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19"/>
    </row>
    <row r="2200" spans="1:69" x14ac:dyDescent="0.3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19"/>
    </row>
    <row r="2201" spans="1:69" x14ac:dyDescent="0.3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19"/>
    </row>
    <row r="2202" spans="1:69" x14ac:dyDescent="0.3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19"/>
    </row>
    <row r="2203" spans="1:69" x14ac:dyDescent="0.3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19"/>
    </row>
    <row r="2204" spans="1:69" x14ac:dyDescent="0.3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19"/>
    </row>
    <row r="2205" spans="1:69" x14ac:dyDescent="0.3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19"/>
    </row>
    <row r="2206" spans="1:69" x14ac:dyDescent="0.3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19"/>
    </row>
    <row r="2207" spans="1:69" x14ac:dyDescent="0.3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19"/>
    </row>
    <row r="2208" spans="1:69" x14ac:dyDescent="0.3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19"/>
    </row>
    <row r="2209" spans="1:69" x14ac:dyDescent="0.3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19"/>
    </row>
    <row r="2210" spans="1:69" x14ac:dyDescent="0.3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19"/>
    </row>
    <row r="2211" spans="1:69" x14ac:dyDescent="0.3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19"/>
    </row>
    <row r="2212" spans="1:69" x14ac:dyDescent="0.3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19"/>
    </row>
    <row r="2213" spans="1:69" x14ac:dyDescent="0.3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19"/>
    </row>
    <row r="2214" spans="1:69" x14ac:dyDescent="0.3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19"/>
    </row>
    <row r="2215" spans="1:69" x14ac:dyDescent="0.3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19"/>
    </row>
    <row r="2216" spans="1:69" x14ac:dyDescent="0.3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19"/>
    </row>
    <row r="2217" spans="1:69" x14ac:dyDescent="0.3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19"/>
    </row>
    <row r="2218" spans="1:69" x14ac:dyDescent="0.3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19"/>
    </row>
    <row r="2219" spans="1:69" x14ac:dyDescent="0.3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19"/>
    </row>
    <row r="2220" spans="1:69" x14ac:dyDescent="0.3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19"/>
    </row>
    <row r="2221" spans="1:69" x14ac:dyDescent="0.3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19"/>
    </row>
    <row r="2222" spans="1:69" x14ac:dyDescent="0.3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19"/>
    </row>
    <row r="2223" spans="1:69" x14ac:dyDescent="0.3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19"/>
    </row>
    <row r="2224" spans="1:69" x14ac:dyDescent="0.3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19"/>
    </row>
    <row r="2225" spans="1:69" x14ac:dyDescent="0.3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19"/>
    </row>
    <row r="2226" spans="1:69" x14ac:dyDescent="0.3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19"/>
    </row>
    <row r="2227" spans="1:69" x14ac:dyDescent="0.3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19"/>
    </row>
    <row r="2228" spans="1:69" x14ac:dyDescent="0.3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19"/>
    </row>
    <row r="2229" spans="1:69" x14ac:dyDescent="0.3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19"/>
    </row>
    <row r="2230" spans="1:69" x14ac:dyDescent="0.3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19"/>
    </row>
    <row r="2231" spans="1:69" x14ac:dyDescent="0.3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19"/>
    </row>
    <row r="2232" spans="1:69" x14ac:dyDescent="0.3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19"/>
    </row>
    <row r="2233" spans="1:69" x14ac:dyDescent="0.3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19"/>
    </row>
    <row r="2234" spans="1:69" x14ac:dyDescent="0.3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19"/>
    </row>
    <row r="2235" spans="1:69" x14ac:dyDescent="0.3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19"/>
    </row>
    <row r="2236" spans="1:69" x14ac:dyDescent="0.3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19"/>
    </row>
    <row r="2237" spans="1:69" x14ac:dyDescent="0.3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19"/>
    </row>
    <row r="2238" spans="1:69" x14ac:dyDescent="0.3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19"/>
    </row>
    <row r="2239" spans="1:69" x14ac:dyDescent="0.3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19"/>
    </row>
    <row r="2240" spans="1:69" x14ac:dyDescent="0.3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19"/>
    </row>
    <row r="2241" spans="1:69" x14ac:dyDescent="0.3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19"/>
    </row>
    <row r="2242" spans="1:69" x14ac:dyDescent="0.3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19"/>
    </row>
    <row r="2243" spans="1:69" x14ac:dyDescent="0.3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19"/>
    </row>
    <row r="2244" spans="1:69" x14ac:dyDescent="0.3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19"/>
    </row>
    <row r="2245" spans="1:69" x14ac:dyDescent="0.3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19"/>
    </row>
    <row r="2246" spans="1:69" x14ac:dyDescent="0.3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19"/>
    </row>
    <row r="2247" spans="1:69" x14ac:dyDescent="0.3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19"/>
    </row>
    <row r="2248" spans="1:69" x14ac:dyDescent="0.3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19"/>
    </row>
    <row r="2249" spans="1:69" x14ac:dyDescent="0.3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19"/>
    </row>
    <row r="2250" spans="1:69" x14ac:dyDescent="0.3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19"/>
    </row>
    <row r="2251" spans="1:69" x14ac:dyDescent="0.3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19"/>
    </row>
    <row r="2252" spans="1:69" ht="34.200000000000003" customHeight="1" x14ac:dyDescent="0.3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19"/>
    </row>
    <row r="2253" spans="1:69" ht="34.200000000000003" customHeight="1" x14ac:dyDescent="0.3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19"/>
    </row>
    <row r="2254" spans="1:69" x14ac:dyDescent="0.3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19"/>
    </row>
    <row r="2255" spans="1:69" x14ac:dyDescent="0.3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19"/>
    </row>
    <row r="2256" spans="1:69" x14ac:dyDescent="0.3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19"/>
    </row>
    <row r="2257" spans="1:69" x14ac:dyDescent="0.3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19"/>
    </row>
    <row r="2258" spans="1:69" x14ac:dyDescent="0.3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19"/>
    </row>
    <row r="2259" spans="1:69" x14ac:dyDescent="0.3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19"/>
    </row>
    <row r="2260" spans="1:69" x14ac:dyDescent="0.3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19"/>
    </row>
    <row r="2261" spans="1:69" x14ac:dyDescent="0.3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19"/>
    </row>
    <row r="2262" spans="1:69" x14ac:dyDescent="0.3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19"/>
    </row>
    <row r="2263" spans="1:69" x14ac:dyDescent="0.3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19"/>
    </row>
    <row r="2264" spans="1:69" x14ac:dyDescent="0.3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19"/>
    </row>
    <row r="2265" spans="1:69" x14ac:dyDescent="0.3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19"/>
    </row>
    <row r="2266" spans="1:69" x14ac:dyDescent="0.3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19"/>
    </row>
    <row r="2267" spans="1:69" x14ac:dyDescent="0.3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19"/>
    </row>
    <row r="2268" spans="1:69" x14ac:dyDescent="0.3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19"/>
    </row>
    <row r="2269" spans="1:69" x14ac:dyDescent="0.3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19"/>
    </row>
    <row r="2270" spans="1:69" x14ac:dyDescent="0.3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19"/>
    </row>
    <row r="2271" spans="1:69" x14ac:dyDescent="0.3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19"/>
    </row>
    <row r="2272" spans="1:69" x14ac:dyDescent="0.3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19"/>
    </row>
    <row r="2273" spans="1:69" x14ac:dyDescent="0.3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19"/>
    </row>
    <row r="2274" spans="1:69" ht="34.200000000000003" customHeight="1" x14ac:dyDescent="0.3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19"/>
    </row>
    <row r="2275" spans="1:69" x14ac:dyDescent="0.3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19"/>
    </row>
    <row r="2276" spans="1:69" x14ac:dyDescent="0.3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19"/>
    </row>
    <row r="2277" spans="1:69" x14ac:dyDescent="0.3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19"/>
    </row>
    <row r="2278" spans="1:69" ht="22.8" customHeight="1" x14ac:dyDescent="0.3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19"/>
    </row>
    <row r="2279" spans="1:69" x14ac:dyDescent="0.3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19"/>
    </row>
    <row r="2280" spans="1:69" ht="22.8" customHeight="1" x14ac:dyDescent="0.3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19"/>
    </row>
    <row r="2281" spans="1:69" x14ac:dyDescent="0.3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19"/>
    </row>
    <row r="2282" spans="1:69" x14ac:dyDescent="0.3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19"/>
    </row>
    <row r="2283" spans="1:69" x14ac:dyDescent="0.3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19"/>
    </row>
    <row r="2284" spans="1:69" x14ac:dyDescent="0.3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19"/>
    </row>
    <row r="2285" spans="1:69" x14ac:dyDescent="0.3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19"/>
    </row>
    <row r="2286" spans="1:69" x14ac:dyDescent="0.3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19"/>
    </row>
    <row r="2287" spans="1:69" x14ac:dyDescent="0.3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19"/>
    </row>
    <row r="2288" spans="1:69" x14ac:dyDescent="0.3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19"/>
    </row>
    <row r="2289" spans="1:69" x14ac:dyDescent="0.3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19"/>
    </row>
    <row r="2290" spans="1:69" x14ac:dyDescent="0.3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19"/>
    </row>
    <row r="2291" spans="1:69" ht="22.8" customHeight="1" x14ac:dyDescent="0.3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19"/>
    </row>
    <row r="2292" spans="1:69" x14ac:dyDescent="0.3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19"/>
    </row>
    <row r="2293" spans="1:69" x14ac:dyDescent="0.3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19"/>
    </row>
    <row r="2294" spans="1:69" x14ac:dyDescent="0.3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19"/>
    </row>
    <row r="2295" spans="1:69" x14ac:dyDescent="0.3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19"/>
    </row>
    <row r="2296" spans="1:69" x14ac:dyDescent="0.3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19"/>
    </row>
    <row r="2297" spans="1:69" x14ac:dyDescent="0.3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19"/>
    </row>
    <row r="2298" spans="1:69" x14ac:dyDescent="0.3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19"/>
    </row>
    <row r="2299" spans="1:69" x14ac:dyDescent="0.3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19"/>
    </row>
    <row r="2300" spans="1:69" x14ac:dyDescent="0.3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19"/>
    </row>
    <row r="2301" spans="1:69" x14ac:dyDescent="0.3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19"/>
    </row>
    <row r="2302" spans="1:69" x14ac:dyDescent="0.3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19"/>
    </row>
    <row r="2303" spans="1:69" x14ac:dyDescent="0.3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19"/>
    </row>
    <row r="2304" spans="1:69" x14ac:dyDescent="0.3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19"/>
    </row>
    <row r="2305" spans="1:69" x14ac:dyDescent="0.3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19"/>
    </row>
    <row r="2306" spans="1:69" x14ac:dyDescent="0.3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19"/>
    </row>
    <row r="2307" spans="1:69" x14ac:dyDescent="0.3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19"/>
    </row>
    <row r="2308" spans="1:69" x14ac:dyDescent="0.3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19"/>
    </row>
    <row r="2309" spans="1:69" x14ac:dyDescent="0.3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19"/>
    </row>
    <row r="2310" spans="1:69" x14ac:dyDescent="0.3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19"/>
    </row>
    <row r="2311" spans="1:69" x14ac:dyDescent="0.3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19"/>
    </row>
    <row r="2312" spans="1:69" x14ac:dyDescent="0.3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19"/>
    </row>
    <row r="2313" spans="1:69" ht="22.8" customHeight="1" x14ac:dyDescent="0.3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19"/>
    </row>
    <row r="2314" spans="1:69" x14ac:dyDescent="0.3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19"/>
    </row>
    <row r="2315" spans="1:69" x14ac:dyDescent="0.3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19"/>
    </row>
    <row r="2316" spans="1:69" x14ac:dyDescent="0.3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19"/>
    </row>
    <row r="2317" spans="1:69" ht="22.8" customHeight="1" x14ac:dyDescent="0.3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19"/>
    </row>
    <row r="2318" spans="1:69" x14ac:dyDescent="0.3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19"/>
    </row>
    <row r="2319" spans="1:69" x14ac:dyDescent="0.3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19"/>
    </row>
    <row r="2320" spans="1:69" x14ac:dyDescent="0.3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19"/>
    </row>
    <row r="2321" spans="1:69" x14ac:dyDescent="0.3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19"/>
    </row>
    <row r="2322" spans="1:69" x14ac:dyDescent="0.3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19"/>
    </row>
    <row r="2323" spans="1:69" x14ac:dyDescent="0.3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19"/>
    </row>
    <row r="2324" spans="1:69" x14ac:dyDescent="0.3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19"/>
    </row>
    <row r="2325" spans="1:69" x14ac:dyDescent="0.3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19"/>
    </row>
    <row r="2326" spans="1:69" x14ac:dyDescent="0.3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19"/>
    </row>
    <row r="2327" spans="1:69" x14ac:dyDescent="0.3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19"/>
    </row>
    <row r="2328" spans="1:69" x14ac:dyDescent="0.3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19"/>
    </row>
    <row r="2329" spans="1:69" x14ac:dyDescent="0.3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19"/>
    </row>
    <row r="2330" spans="1:69" x14ac:dyDescent="0.3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19"/>
    </row>
    <row r="2331" spans="1:69" x14ac:dyDescent="0.3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19"/>
    </row>
    <row r="2332" spans="1:69" x14ac:dyDescent="0.3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19"/>
    </row>
    <row r="2333" spans="1:69" x14ac:dyDescent="0.3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19"/>
    </row>
    <row r="2334" spans="1:69" x14ac:dyDescent="0.3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19"/>
    </row>
    <row r="2335" spans="1:69" x14ac:dyDescent="0.3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19"/>
    </row>
    <row r="2336" spans="1:69" x14ac:dyDescent="0.3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19"/>
    </row>
    <row r="2337" spans="1:69" x14ac:dyDescent="0.3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19"/>
    </row>
    <row r="2338" spans="1:69" x14ac:dyDescent="0.3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19"/>
    </row>
    <row r="2339" spans="1:69" x14ac:dyDescent="0.3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19"/>
    </row>
    <row r="2340" spans="1:69" x14ac:dyDescent="0.3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19"/>
    </row>
    <row r="2341" spans="1:69" x14ac:dyDescent="0.3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19"/>
    </row>
    <row r="2342" spans="1:69" x14ac:dyDescent="0.3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19"/>
    </row>
    <row r="2343" spans="1:69" x14ac:dyDescent="0.3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19"/>
    </row>
    <row r="2344" spans="1:69" x14ac:dyDescent="0.3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19"/>
    </row>
    <row r="2345" spans="1:69" x14ac:dyDescent="0.3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19"/>
    </row>
    <row r="2346" spans="1:69" x14ac:dyDescent="0.3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19"/>
    </row>
    <row r="2347" spans="1:69" ht="22.8" customHeight="1" x14ac:dyDescent="0.3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19"/>
    </row>
    <row r="2348" spans="1:69" ht="22.8" customHeight="1" x14ac:dyDescent="0.3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19"/>
    </row>
    <row r="2349" spans="1:69" x14ac:dyDescent="0.3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19"/>
    </row>
    <row r="2350" spans="1:69" x14ac:dyDescent="0.3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19"/>
    </row>
    <row r="2351" spans="1:69" x14ac:dyDescent="0.3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19"/>
    </row>
    <row r="2352" spans="1:69" x14ac:dyDescent="0.3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19"/>
    </row>
    <row r="2353" spans="1:69" x14ac:dyDescent="0.3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19"/>
    </row>
    <row r="2354" spans="1:69" x14ac:dyDescent="0.3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19"/>
    </row>
    <row r="2355" spans="1:69" ht="22.8" customHeight="1" x14ac:dyDescent="0.3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19"/>
    </row>
    <row r="2356" spans="1:69" x14ac:dyDescent="0.3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19"/>
    </row>
    <row r="2357" spans="1:69" x14ac:dyDescent="0.3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19"/>
    </row>
    <row r="2358" spans="1:69" x14ac:dyDescent="0.3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19"/>
    </row>
    <row r="2359" spans="1:69" x14ac:dyDescent="0.3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19"/>
    </row>
    <row r="2360" spans="1:69" x14ac:dyDescent="0.3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19"/>
    </row>
    <row r="2361" spans="1:69" x14ac:dyDescent="0.3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19"/>
    </row>
    <row r="2362" spans="1:69" x14ac:dyDescent="0.3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19"/>
    </row>
    <row r="2363" spans="1:69" ht="22.8" customHeight="1" x14ac:dyDescent="0.3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19"/>
    </row>
    <row r="2364" spans="1:69" x14ac:dyDescent="0.3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19"/>
    </row>
    <row r="2365" spans="1:69" x14ac:dyDescent="0.3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19"/>
    </row>
    <row r="2366" spans="1:69" x14ac:dyDescent="0.3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19"/>
    </row>
    <row r="2367" spans="1:69" x14ac:dyDescent="0.3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19"/>
    </row>
    <row r="2368" spans="1:69" x14ac:dyDescent="0.3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19"/>
    </row>
    <row r="2369" spans="1:69" x14ac:dyDescent="0.3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19"/>
    </row>
    <row r="2370" spans="1:69" x14ac:dyDescent="0.3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19"/>
    </row>
    <row r="2371" spans="1:69" x14ac:dyDescent="0.3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19"/>
    </row>
    <row r="2372" spans="1:69" x14ac:dyDescent="0.3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19"/>
    </row>
    <row r="2373" spans="1:69" x14ac:dyDescent="0.3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19"/>
    </row>
    <row r="2374" spans="1:69" x14ac:dyDescent="0.3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19"/>
    </row>
    <row r="2375" spans="1:69" x14ac:dyDescent="0.3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19"/>
    </row>
    <row r="2376" spans="1:69" ht="34.200000000000003" customHeight="1" x14ac:dyDescent="0.3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19"/>
    </row>
    <row r="2377" spans="1:69" x14ac:dyDescent="0.3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19"/>
    </row>
    <row r="2378" spans="1:69" ht="34.200000000000003" customHeight="1" x14ac:dyDescent="0.3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19"/>
    </row>
    <row r="2379" spans="1:69" ht="34.200000000000003" customHeight="1" x14ac:dyDescent="0.3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19"/>
    </row>
    <row r="2380" spans="1:69" x14ac:dyDescent="0.3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19"/>
    </row>
    <row r="2381" spans="1:69" x14ac:dyDescent="0.3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19"/>
    </row>
    <row r="2382" spans="1:69" x14ac:dyDescent="0.3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19"/>
    </row>
    <row r="2383" spans="1:69" x14ac:dyDescent="0.3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19"/>
    </row>
    <row r="2384" spans="1:69" x14ac:dyDescent="0.3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19"/>
    </row>
    <row r="2385" spans="1:69" x14ac:dyDescent="0.3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19"/>
    </row>
    <row r="2386" spans="1:69" x14ac:dyDescent="0.3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19"/>
    </row>
    <row r="2387" spans="1:69" x14ac:dyDescent="0.3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19"/>
    </row>
    <row r="2388" spans="1:69" ht="34.200000000000003" customHeight="1" x14ac:dyDescent="0.3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19"/>
    </row>
    <row r="2389" spans="1:69" x14ac:dyDescent="0.3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19"/>
    </row>
    <row r="2390" spans="1:69" ht="34.200000000000003" customHeight="1" x14ac:dyDescent="0.3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19"/>
    </row>
    <row r="2391" spans="1:69" ht="34.200000000000003" customHeight="1" x14ac:dyDescent="0.3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19"/>
    </row>
    <row r="2392" spans="1:69" x14ac:dyDescent="0.3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19"/>
    </row>
    <row r="2393" spans="1:69" x14ac:dyDescent="0.3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19"/>
    </row>
    <row r="2394" spans="1:69" ht="34.200000000000003" customHeight="1" x14ac:dyDescent="0.3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19"/>
    </row>
    <row r="2395" spans="1:69" x14ac:dyDescent="0.3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19"/>
    </row>
    <row r="2396" spans="1:69" ht="34.200000000000003" customHeight="1" x14ac:dyDescent="0.3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19"/>
    </row>
    <row r="2397" spans="1:69" x14ac:dyDescent="0.3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19"/>
    </row>
    <row r="2398" spans="1:69" x14ac:dyDescent="0.3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19"/>
    </row>
    <row r="2399" spans="1:69" x14ac:dyDescent="0.3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19"/>
    </row>
    <row r="2400" spans="1:69" ht="34.200000000000003" customHeight="1" x14ac:dyDescent="0.3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19"/>
    </row>
    <row r="2401" spans="1:69" x14ac:dyDescent="0.3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19"/>
    </row>
    <row r="2402" spans="1:69" x14ac:dyDescent="0.3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19"/>
    </row>
    <row r="2403" spans="1:69" ht="34.200000000000003" customHeight="1" x14ac:dyDescent="0.3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19"/>
    </row>
    <row r="2404" spans="1:69" x14ac:dyDescent="0.3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19"/>
    </row>
    <row r="2405" spans="1:69" ht="34.200000000000003" customHeight="1" x14ac:dyDescent="0.3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19"/>
    </row>
    <row r="2406" spans="1:69" ht="34.200000000000003" customHeight="1" x14ac:dyDescent="0.3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19"/>
    </row>
    <row r="2407" spans="1:69" x14ac:dyDescent="0.3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19"/>
    </row>
    <row r="2408" spans="1:69" x14ac:dyDescent="0.3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19"/>
    </row>
    <row r="2409" spans="1:69" x14ac:dyDescent="0.3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19"/>
    </row>
    <row r="2410" spans="1:69" ht="34.200000000000003" customHeight="1" x14ac:dyDescent="0.3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19"/>
    </row>
    <row r="2411" spans="1:69" ht="34.200000000000003" customHeight="1" x14ac:dyDescent="0.3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19"/>
    </row>
    <row r="2412" spans="1:69" ht="34.200000000000003" customHeight="1" x14ac:dyDescent="0.3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19"/>
    </row>
    <row r="2413" spans="1:69" ht="34.200000000000003" customHeight="1" x14ac:dyDescent="0.3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19"/>
    </row>
    <row r="2414" spans="1:69" x14ac:dyDescent="0.3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19"/>
    </row>
    <row r="2415" spans="1:69" x14ac:dyDescent="0.3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19"/>
    </row>
    <row r="2416" spans="1:69" x14ac:dyDescent="0.3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19"/>
    </row>
    <row r="2417" spans="1:69" x14ac:dyDescent="0.3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19"/>
    </row>
    <row r="2418" spans="1:69" x14ac:dyDescent="0.3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19"/>
    </row>
    <row r="2419" spans="1:69" x14ac:dyDescent="0.3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19"/>
    </row>
    <row r="2420" spans="1:69" x14ac:dyDescent="0.3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19"/>
    </row>
    <row r="2421" spans="1:69" x14ac:dyDescent="0.3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19"/>
    </row>
    <row r="2422" spans="1:69" x14ac:dyDescent="0.3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19"/>
    </row>
    <row r="2423" spans="1:69" x14ac:dyDescent="0.3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19"/>
    </row>
    <row r="2424" spans="1:69" x14ac:dyDescent="0.3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19"/>
    </row>
    <row r="2425" spans="1:69" ht="34.200000000000003" customHeight="1" x14ac:dyDescent="0.3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19"/>
    </row>
    <row r="2426" spans="1:69" x14ac:dyDescent="0.3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19"/>
    </row>
    <row r="2427" spans="1:69" x14ac:dyDescent="0.3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19"/>
    </row>
    <row r="2428" spans="1:69" ht="34.200000000000003" customHeight="1" x14ac:dyDescent="0.3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19"/>
    </row>
    <row r="2429" spans="1:69" ht="34.200000000000003" customHeight="1" x14ac:dyDescent="0.3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19"/>
    </row>
    <row r="2430" spans="1:69" ht="34.200000000000003" customHeight="1" x14ac:dyDescent="0.3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19"/>
    </row>
    <row r="2431" spans="1:69" ht="34.200000000000003" customHeight="1" x14ac:dyDescent="0.3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19"/>
    </row>
    <row r="2432" spans="1:69" ht="34.200000000000003" customHeight="1" x14ac:dyDescent="0.3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19"/>
    </row>
    <row r="2433" spans="1:69" ht="34.200000000000003" customHeight="1" x14ac:dyDescent="0.3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19"/>
    </row>
    <row r="2434" spans="1:69" ht="34.200000000000003" customHeight="1" x14ac:dyDescent="0.3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19"/>
    </row>
    <row r="2435" spans="1:69" x14ac:dyDescent="0.3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19"/>
    </row>
    <row r="2436" spans="1:69" x14ac:dyDescent="0.3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19"/>
    </row>
    <row r="2437" spans="1:69" x14ac:dyDescent="0.3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19"/>
    </row>
    <row r="2438" spans="1:69" x14ac:dyDescent="0.3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19"/>
    </row>
    <row r="2439" spans="1:69" ht="34.200000000000003" customHeight="1" x14ac:dyDescent="0.3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19"/>
    </row>
    <row r="2440" spans="1:69" x14ac:dyDescent="0.3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19"/>
    </row>
    <row r="2441" spans="1:69" x14ac:dyDescent="0.3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19"/>
    </row>
    <row r="2442" spans="1:69" x14ac:dyDescent="0.3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19"/>
    </row>
    <row r="2443" spans="1:69" x14ac:dyDescent="0.3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19"/>
    </row>
    <row r="2444" spans="1:69" x14ac:dyDescent="0.3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19"/>
    </row>
    <row r="2445" spans="1:69" x14ac:dyDescent="0.3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19"/>
    </row>
    <row r="2446" spans="1:69" x14ac:dyDescent="0.3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19"/>
    </row>
    <row r="2447" spans="1:69" ht="34.200000000000003" customHeight="1" x14ac:dyDescent="0.3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19"/>
    </row>
    <row r="2448" spans="1:69" x14ac:dyDescent="0.3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19"/>
    </row>
    <row r="2449" spans="1:69" x14ac:dyDescent="0.3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19"/>
    </row>
    <row r="2450" spans="1:69" x14ac:dyDescent="0.3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19"/>
    </row>
    <row r="2451" spans="1:69" x14ac:dyDescent="0.3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19"/>
    </row>
    <row r="2452" spans="1:69" x14ac:dyDescent="0.3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19"/>
    </row>
    <row r="2453" spans="1:69" x14ac:dyDescent="0.3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19"/>
    </row>
    <row r="2454" spans="1:69" x14ac:dyDescent="0.3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19"/>
    </row>
    <row r="2455" spans="1:69" x14ac:dyDescent="0.3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19"/>
    </row>
    <row r="2456" spans="1:69" x14ac:dyDescent="0.3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19"/>
    </row>
    <row r="2457" spans="1:69" x14ac:dyDescent="0.3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19"/>
    </row>
    <row r="2458" spans="1:69" x14ac:dyDescent="0.3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19"/>
    </row>
    <row r="2459" spans="1:69" x14ac:dyDescent="0.3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19"/>
    </row>
    <row r="2460" spans="1:69" x14ac:dyDescent="0.3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19"/>
    </row>
    <row r="2461" spans="1:69" x14ac:dyDescent="0.3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19"/>
    </row>
    <row r="2462" spans="1:69" x14ac:dyDescent="0.3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19"/>
    </row>
    <row r="2463" spans="1:69" x14ac:dyDescent="0.3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19"/>
    </row>
    <row r="2464" spans="1:69" x14ac:dyDescent="0.3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19"/>
    </row>
    <row r="2465" spans="1:69" x14ac:dyDescent="0.3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19"/>
    </row>
    <row r="2466" spans="1:69" x14ac:dyDescent="0.3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19"/>
    </row>
    <row r="2467" spans="1:69" x14ac:dyDescent="0.3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19"/>
    </row>
    <row r="2468" spans="1:69" x14ac:dyDescent="0.3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19"/>
    </row>
    <row r="2469" spans="1:69" ht="34.200000000000003" customHeight="1" x14ac:dyDescent="0.3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19"/>
    </row>
    <row r="2470" spans="1:69" ht="34.200000000000003" customHeight="1" x14ac:dyDescent="0.3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19"/>
    </row>
    <row r="2471" spans="1:69" x14ac:dyDescent="0.3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19"/>
    </row>
    <row r="2472" spans="1:69" x14ac:dyDescent="0.3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19"/>
    </row>
    <row r="2473" spans="1:69" x14ac:dyDescent="0.3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19"/>
    </row>
    <row r="2474" spans="1:69" x14ac:dyDescent="0.3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19"/>
    </row>
    <row r="2475" spans="1:69" ht="34.200000000000003" customHeight="1" x14ac:dyDescent="0.3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19"/>
    </row>
    <row r="2476" spans="1:69" x14ac:dyDescent="0.3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19"/>
    </row>
    <row r="2477" spans="1:69" x14ac:dyDescent="0.3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19"/>
    </row>
    <row r="2478" spans="1:69" x14ac:dyDescent="0.3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19"/>
    </row>
    <row r="2479" spans="1:69" x14ac:dyDescent="0.3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19"/>
    </row>
    <row r="2480" spans="1:69" ht="34.200000000000003" customHeight="1" x14ac:dyDescent="0.3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19"/>
    </row>
    <row r="2481" spans="1:69" ht="34.200000000000003" customHeight="1" x14ac:dyDescent="0.3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19"/>
    </row>
    <row r="2482" spans="1:69" x14ac:dyDescent="0.3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19"/>
    </row>
    <row r="2483" spans="1:69" x14ac:dyDescent="0.3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19"/>
    </row>
    <row r="2484" spans="1:69" x14ac:dyDescent="0.3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19"/>
    </row>
    <row r="2485" spans="1:69" ht="34.200000000000003" customHeight="1" x14ac:dyDescent="0.3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19"/>
    </row>
    <row r="2486" spans="1:69" ht="34.200000000000003" customHeight="1" x14ac:dyDescent="0.3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19"/>
    </row>
    <row r="2487" spans="1:69" ht="34.200000000000003" customHeight="1" x14ac:dyDescent="0.3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19"/>
    </row>
    <row r="2488" spans="1:69" x14ac:dyDescent="0.3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19"/>
    </row>
    <row r="2489" spans="1:69" x14ac:dyDescent="0.3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19"/>
    </row>
    <row r="2490" spans="1:69" x14ac:dyDescent="0.3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19"/>
    </row>
    <row r="2491" spans="1:69" ht="34.200000000000003" customHeight="1" x14ac:dyDescent="0.3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19"/>
    </row>
    <row r="2492" spans="1:69" ht="34.200000000000003" customHeight="1" x14ac:dyDescent="0.3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19"/>
    </row>
    <row r="2493" spans="1:69" x14ac:dyDescent="0.3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19"/>
    </row>
    <row r="2494" spans="1:69" ht="34.200000000000003" customHeight="1" x14ac:dyDescent="0.3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19"/>
    </row>
    <row r="2495" spans="1:69" x14ac:dyDescent="0.3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19"/>
    </row>
    <row r="2496" spans="1:69" x14ac:dyDescent="0.3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19"/>
    </row>
    <row r="2497" spans="1:69" ht="34.200000000000003" customHeight="1" x14ac:dyDescent="0.3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19"/>
    </row>
    <row r="2498" spans="1:69" x14ac:dyDescent="0.3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19"/>
    </row>
    <row r="2499" spans="1:69" x14ac:dyDescent="0.3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19"/>
    </row>
    <row r="2500" spans="1:69" x14ac:dyDescent="0.3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19"/>
    </row>
    <row r="2501" spans="1:69" x14ac:dyDescent="0.3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19"/>
    </row>
    <row r="2502" spans="1:69" x14ac:dyDescent="0.3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19"/>
    </row>
    <row r="2503" spans="1:69" x14ac:dyDescent="0.3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19"/>
    </row>
    <row r="2504" spans="1:69" x14ac:dyDescent="0.3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19"/>
    </row>
    <row r="2505" spans="1:69" ht="34.200000000000003" customHeight="1" x14ac:dyDescent="0.3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19"/>
    </row>
    <row r="2506" spans="1:69" ht="34.200000000000003" customHeight="1" x14ac:dyDescent="0.3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19"/>
    </row>
    <row r="2507" spans="1:69" x14ac:dyDescent="0.3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19"/>
    </row>
    <row r="2508" spans="1:69" x14ac:dyDescent="0.3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19"/>
    </row>
    <row r="2509" spans="1:69" ht="34.200000000000003" customHeight="1" x14ac:dyDescent="0.3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19"/>
    </row>
    <row r="2510" spans="1:69" x14ac:dyDescent="0.3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19"/>
    </row>
    <row r="2511" spans="1:69" x14ac:dyDescent="0.3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19"/>
    </row>
    <row r="2512" spans="1:69" x14ac:dyDescent="0.3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19"/>
    </row>
    <row r="2513" spans="1:69" x14ac:dyDescent="0.3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19"/>
    </row>
    <row r="2514" spans="1:69" x14ac:dyDescent="0.3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19"/>
    </row>
    <row r="2515" spans="1:69" x14ac:dyDescent="0.3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19"/>
    </row>
    <row r="2516" spans="1:69" ht="22.8" customHeight="1" x14ac:dyDescent="0.3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19"/>
    </row>
    <row r="2517" spans="1:69" ht="22.8" customHeight="1" x14ac:dyDescent="0.3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19"/>
    </row>
    <row r="2518" spans="1:69" x14ac:dyDescent="0.3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19"/>
    </row>
    <row r="2519" spans="1:69" x14ac:dyDescent="0.3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19"/>
    </row>
    <row r="2520" spans="1:69" x14ac:dyDescent="0.3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19"/>
    </row>
    <row r="2521" spans="1:69" x14ac:dyDescent="0.3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19"/>
    </row>
    <row r="2522" spans="1:69" x14ac:dyDescent="0.3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19"/>
    </row>
    <row r="2523" spans="1:69" x14ac:dyDescent="0.3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19"/>
    </row>
    <row r="2524" spans="1:69" x14ac:dyDescent="0.3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19"/>
    </row>
    <row r="2525" spans="1:69" x14ac:dyDescent="0.3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19"/>
    </row>
    <row r="2526" spans="1:69" x14ac:dyDescent="0.3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19"/>
    </row>
    <row r="2527" spans="1:69" x14ac:dyDescent="0.3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19"/>
    </row>
    <row r="2528" spans="1:69" x14ac:dyDescent="0.3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19"/>
    </row>
    <row r="2529" spans="1:69" ht="22.8" customHeight="1" x14ac:dyDescent="0.3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19"/>
    </row>
    <row r="2530" spans="1:69" ht="22.8" customHeight="1" x14ac:dyDescent="0.3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19"/>
    </row>
    <row r="2531" spans="1:69" x14ac:dyDescent="0.3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19"/>
    </row>
    <row r="2532" spans="1:69" x14ac:dyDescent="0.3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19"/>
    </row>
    <row r="2533" spans="1:69" x14ac:dyDescent="0.3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19"/>
    </row>
    <row r="2534" spans="1:69" x14ac:dyDescent="0.3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19"/>
    </row>
    <row r="2535" spans="1:69" x14ac:dyDescent="0.3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19"/>
    </row>
    <row r="2536" spans="1:69" ht="22.8" customHeight="1" x14ac:dyDescent="0.3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19"/>
    </row>
    <row r="2537" spans="1:69" x14ac:dyDescent="0.3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19"/>
    </row>
    <row r="2538" spans="1:69" x14ac:dyDescent="0.3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19"/>
    </row>
    <row r="2539" spans="1:69" x14ac:dyDescent="0.3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19"/>
    </row>
    <row r="2540" spans="1:69" x14ac:dyDescent="0.3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19"/>
    </row>
    <row r="2541" spans="1:69" x14ac:dyDescent="0.3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19"/>
    </row>
    <row r="2542" spans="1:69" x14ac:dyDescent="0.3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19"/>
    </row>
    <row r="2543" spans="1:69" ht="22.8" customHeight="1" x14ac:dyDescent="0.3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19"/>
    </row>
    <row r="2544" spans="1:69" x14ac:dyDescent="0.3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19"/>
    </row>
    <row r="2545" spans="1:69" x14ac:dyDescent="0.3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19"/>
    </row>
    <row r="2546" spans="1:69" ht="22.8" customHeight="1" x14ac:dyDescent="0.3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19"/>
    </row>
    <row r="2547" spans="1:69" x14ac:dyDescent="0.3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19"/>
    </row>
    <row r="2548" spans="1:69" x14ac:dyDescent="0.3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19"/>
    </row>
    <row r="2549" spans="1:69" x14ac:dyDescent="0.3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19"/>
    </row>
    <row r="2550" spans="1:69" x14ac:dyDescent="0.3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19"/>
    </row>
    <row r="2551" spans="1:69" x14ac:dyDescent="0.3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19"/>
    </row>
    <row r="2552" spans="1:69" x14ac:dyDescent="0.3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19"/>
    </row>
    <row r="2553" spans="1:69" ht="22.8" customHeight="1" x14ac:dyDescent="0.3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19"/>
    </row>
    <row r="2554" spans="1:69" x14ac:dyDescent="0.3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19"/>
    </row>
    <row r="2555" spans="1:69" x14ac:dyDescent="0.3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19"/>
    </row>
    <row r="2556" spans="1:69" x14ac:dyDescent="0.3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19"/>
    </row>
    <row r="2557" spans="1:69" ht="22.8" customHeight="1" x14ac:dyDescent="0.3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19"/>
    </row>
    <row r="2558" spans="1:69" x14ac:dyDescent="0.3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19"/>
    </row>
    <row r="2559" spans="1:69" ht="22.8" customHeight="1" x14ac:dyDescent="0.3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19"/>
    </row>
    <row r="2560" spans="1:69" x14ac:dyDescent="0.3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19"/>
    </row>
    <row r="2561" spans="1:69" x14ac:dyDescent="0.3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19"/>
    </row>
    <row r="2562" spans="1:69" ht="22.8" customHeight="1" x14ac:dyDescent="0.3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19"/>
    </row>
    <row r="2563" spans="1:69" x14ac:dyDescent="0.3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19"/>
    </row>
    <row r="2564" spans="1:69" x14ac:dyDescent="0.3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19"/>
    </row>
    <row r="2565" spans="1:69" x14ac:dyDescent="0.3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19"/>
    </row>
    <row r="2566" spans="1:69" x14ac:dyDescent="0.3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19"/>
    </row>
    <row r="2567" spans="1:69" ht="22.8" customHeight="1" x14ac:dyDescent="0.3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19"/>
    </row>
    <row r="2568" spans="1:69" x14ac:dyDescent="0.3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19"/>
    </row>
    <row r="2569" spans="1:69" x14ac:dyDescent="0.3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19"/>
    </row>
    <row r="2570" spans="1:69" x14ac:dyDescent="0.3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19"/>
    </row>
    <row r="2571" spans="1:69" x14ac:dyDescent="0.3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19"/>
    </row>
    <row r="2572" spans="1:69" x14ac:dyDescent="0.3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19"/>
    </row>
    <row r="2573" spans="1:69" x14ac:dyDescent="0.3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19"/>
    </row>
    <row r="2574" spans="1:69" ht="22.8" customHeight="1" x14ac:dyDescent="0.3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19"/>
    </row>
    <row r="2575" spans="1:69" x14ac:dyDescent="0.3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19"/>
    </row>
    <row r="2576" spans="1:69" x14ac:dyDescent="0.3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19"/>
    </row>
    <row r="2577" spans="1:69" x14ac:dyDescent="0.3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19"/>
    </row>
    <row r="2578" spans="1:69" ht="22.8" customHeight="1" x14ac:dyDescent="0.3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19"/>
    </row>
    <row r="2579" spans="1:69" x14ac:dyDescent="0.3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19"/>
    </row>
    <row r="2580" spans="1:69" x14ac:dyDescent="0.3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19"/>
    </row>
    <row r="2581" spans="1:69" x14ac:dyDescent="0.3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19"/>
    </row>
    <row r="2582" spans="1:69" x14ac:dyDescent="0.3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19"/>
    </row>
    <row r="2583" spans="1:69" x14ac:dyDescent="0.3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19"/>
    </row>
    <row r="2584" spans="1:69" x14ac:dyDescent="0.3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19"/>
    </row>
    <row r="2585" spans="1:69" x14ac:dyDescent="0.3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19"/>
    </row>
    <row r="2586" spans="1:69" ht="22.8" customHeight="1" x14ac:dyDescent="0.3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19"/>
    </row>
    <row r="2587" spans="1:69" ht="22.8" customHeight="1" x14ac:dyDescent="0.3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19"/>
    </row>
    <row r="2588" spans="1:69" x14ac:dyDescent="0.3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19"/>
    </row>
    <row r="2589" spans="1:69" x14ac:dyDescent="0.3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19"/>
    </row>
    <row r="2590" spans="1:69" x14ac:dyDescent="0.3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19"/>
    </row>
    <row r="2591" spans="1:69" x14ac:dyDescent="0.3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19"/>
    </row>
    <row r="2592" spans="1:69" x14ac:dyDescent="0.3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19"/>
    </row>
    <row r="2593" spans="1:69" x14ac:dyDescent="0.3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19"/>
    </row>
    <row r="2594" spans="1:69" ht="22.8" customHeight="1" x14ac:dyDescent="0.3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19"/>
    </row>
    <row r="2595" spans="1:69" x14ac:dyDescent="0.3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19"/>
    </row>
    <row r="2596" spans="1:69" x14ac:dyDescent="0.3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19"/>
    </row>
    <row r="2597" spans="1:69" x14ac:dyDescent="0.3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19"/>
    </row>
    <row r="2598" spans="1:69" x14ac:dyDescent="0.3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19"/>
    </row>
    <row r="2599" spans="1:69" x14ac:dyDescent="0.3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19"/>
    </row>
    <row r="2600" spans="1:69" x14ac:dyDescent="0.3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19"/>
    </row>
    <row r="2601" spans="1:69" x14ac:dyDescent="0.3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19"/>
    </row>
    <row r="2602" spans="1:69" x14ac:dyDescent="0.3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19"/>
    </row>
    <row r="2603" spans="1:69" ht="22.8" customHeight="1" x14ac:dyDescent="0.3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19"/>
    </row>
    <row r="2604" spans="1:69" x14ac:dyDescent="0.3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19"/>
    </row>
    <row r="2605" spans="1:69" x14ac:dyDescent="0.3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19"/>
    </row>
    <row r="2606" spans="1:69" x14ac:dyDescent="0.3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19"/>
    </row>
    <row r="2607" spans="1:69" x14ac:dyDescent="0.3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19"/>
    </row>
    <row r="2608" spans="1:69" x14ac:dyDescent="0.3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19"/>
    </row>
    <row r="2609" spans="1:69" x14ac:dyDescent="0.3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19"/>
    </row>
    <row r="2610" spans="1:69" x14ac:dyDescent="0.3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19"/>
    </row>
    <row r="2611" spans="1:69" x14ac:dyDescent="0.3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19"/>
    </row>
    <row r="2612" spans="1:69" x14ac:dyDescent="0.3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19"/>
    </row>
    <row r="2613" spans="1:69" x14ac:dyDescent="0.3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19"/>
    </row>
    <row r="2614" spans="1:69" x14ac:dyDescent="0.3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19"/>
    </row>
    <row r="2615" spans="1:69" x14ac:dyDescent="0.3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19"/>
    </row>
    <row r="2616" spans="1:69" x14ac:dyDescent="0.3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19"/>
    </row>
    <row r="2617" spans="1:69" x14ac:dyDescent="0.3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19"/>
    </row>
    <row r="2618" spans="1:69" ht="22.8" customHeight="1" x14ac:dyDescent="0.3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19"/>
    </row>
    <row r="2619" spans="1:69" x14ac:dyDescent="0.3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19"/>
    </row>
    <row r="2620" spans="1:69" x14ac:dyDescent="0.3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19"/>
    </row>
    <row r="2621" spans="1:69" x14ac:dyDescent="0.3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19"/>
    </row>
    <row r="2622" spans="1:69" ht="34.200000000000003" customHeight="1" x14ac:dyDescent="0.3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19"/>
    </row>
    <row r="2623" spans="1:69" x14ac:dyDescent="0.3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19"/>
    </row>
    <row r="2624" spans="1:69" x14ac:dyDescent="0.3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19"/>
    </row>
    <row r="2625" spans="1:69" x14ac:dyDescent="0.3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19"/>
    </row>
    <row r="2626" spans="1:69" x14ac:dyDescent="0.3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19"/>
    </row>
    <row r="2627" spans="1:69" x14ac:dyDescent="0.3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19"/>
    </row>
    <row r="2628" spans="1:69" ht="22.8" customHeight="1" x14ac:dyDescent="0.3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19"/>
    </row>
    <row r="2629" spans="1:69" x14ac:dyDescent="0.3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19"/>
    </row>
    <row r="2630" spans="1:69" x14ac:dyDescent="0.3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19"/>
    </row>
    <row r="2631" spans="1:69" x14ac:dyDescent="0.3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19"/>
    </row>
    <row r="2632" spans="1:69" x14ac:dyDescent="0.3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19"/>
    </row>
    <row r="2633" spans="1:69" x14ac:dyDescent="0.3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19"/>
    </row>
    <row r="2634" spans="1:69" ht="22.8" customHeight="1" x14ac:dyDescent="0.3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19"/>
    </row>
    <row r="2635" spans="1:69" ht="22.8" customHeight="1" x14ac:dyDescent="0.3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19"/>
    </row>
    <row r="2636" spans="1:69" x14ac:dyDescent="0.3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19"/>
    </row>
    <row r="2637" spans="1:69" ht="22.8" customHeight="1" x14ac:dyDescent="0.3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19"/>
    </row>
    <row r="2638" spans="1:69" ht="22.8" customHeight="1" x14ac:dyDescent="0.3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19"/>
    </row>
    <row r="2639" spans="1:69" ht="22.8" customHeight="1" x14ac:dyDescent="0.3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19"/>
    </row>
    <row r="2640" spans="1:69" ht="22.8" customHeight="1" x14ac:dyDescent="0.3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19"/>
    </row>
    <row r="2641" spans="1:69" ht="22.8" customHeight="1" x14ac:dyDescent="0.3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19"/>
    </row>
    <row r="2642" spans="1:69" x14ac:dyDescent="0.3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19"/>
    </row>
    <row r="2643" spans="1:69" ht="22.8" customHeight="1" x14ac:dyDescent="0.3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19"/>
    </row>
    <row r="2644" spans="1:69" x14ac:dyDescent="0.3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19"/>
    </row>
    <row r="2645" spans="1:69" ht="34.200000000000003" customHeight="1" x14ac:dyDescent="0.3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19"/>
    </row>
    <row r="2646" spans="1:69" x14ac:dyDescent="0.3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19"/>
    </row>
    <row r="2647" spans="1:69" x14ac:dyDescent="0.3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19"/>
    </row>
    <row r="2648" spans="1:69" x14ac:dyDescent="0.3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19"/>
    </row>
    <row r="2649" spans="1:69" x14ac:dyDescent="0.3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19"/>
    </row>
    <row r="2650" spans="1:69" x14ac:dyDescent="0.3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19"/>
    </row>
    <row r="2651" spans="1:69" ht="22.8" customHeight="1" x14ac:dyDescent="0.3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19"/>
    </row>
    <row r="2652" spans="1:69" ht="22.8" customHeight="1" x14ac:dyDescent="0.3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19"/>
    </row>
    <row r="2653" spans="1:69" ht="22.8" customHeight="1" x14ac:dyDescent="0.3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19"/>
    </row>
    <row r="2654" spans="1:69" ht="22.8" customHeight="1" x14ac:dyDescent="0.3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19"/>
    </row>
    <row r="2655" spans="1:69" ht="34.200000000000003" customHeight="1" x14ac:dyDescent="0.3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19"/>
    </row>
    <row r="2656" spans="1:69" ht="34.200000000000003" customHeight="1" x14ac:dyDescent="0.3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19"/>
    </row>
    <row r="2657" spans="1:69" x14ac:dyDescent="0.3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19"/>
    </row>
    <row r="2658" spans="1:69" x14ac:dyDescent="0.3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19"/>
    </row>
    <row r="2659" spans="1:69" ht="34.200000000000003" customHeight="1" x14ac:dyDescent="0.3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19"/>
    </row>
    <row r="2660" spans="1:69" ht="22.8" customHeight="1" x14ac:dyDescent="0.3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19"/>
    </row>
    <row r="2661" spans="1:69" ht="22.8" customHeight="1" x14ac:dyDescent="0.3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19"/>
    </row>
    <row r="2662" spans="1:69" x14ac:dyDescent="0.3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19"/>
    </row>
    <row r="2663" spans="1:69" x14ac:dyDescent="0.3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19"/>
    </row>
    <row r="2664" spans="1:69" x14ac:dyDescent="0.3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19"/>
    </row>
    <row r="2665" spans="1:69" x14ac:dyDescent="0.3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19"/>
    </row>
    <row r="2666" spans="1:69" ht="34.200000000000003" customHeight="1" x14ac:dyDescent="0.3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19"/>
    </row>
    <row r="2667" spans="1:69" ht="34.200000000000003" customHeight="1" x14ac:dyDescent="0.3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19"/>
    </row>
    <row r="2668" spans="1:69" x14ac:dyDescent="0.3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19"/>
    </row>
    <row r="2669" spans="1:69" x14ac:dyDescent="0.3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19"/>
    </row>
    <row r="2670" spans="1:69" x14ac:dyDescent="0.3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19"/>
    </row>
    <row r="2671" spans="1:69" x14ac:dyDescent="0.3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19"/>
    </row>
    <row r="2672" spans="1:69" x14ac:dyDescent="0.3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19"/>
    </row>
    <row r="2673" spans="1:69" ht="34.200000000000003" customHeight="1" x14ac:dyDescent="0.3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19"/>
    </row>
    <row r="2674" spans="1:69" x14ac:dyDescent="0.3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19"/>
    </row>
    <row r="2675" spans="1:69" x14ac:dyDescent="0.3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19"/>
    </row>
    <row r="2676" spans="1:69" x14ac:dyDescent="0.3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19"/>
    </row>
    <row r="2677" spans="1:69" ht="34.200000000000003" customHeight="1" x14ac:dyDescent="0.3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19"/>
    </row>
    <row r="2678" spans="1:69" ht="34.200000000000003" customHeight="1" x14ac:dyDescent="0.3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19"/>
    </row>
    <row r="2679" spans="1:69" x14ac:dyDescent="0.3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19"/>
    </row>
    <row r="2680" spans="1:69" x14ac:dyDescent="0.3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19"/>
    </row>
    <row r="2681" spans="1:69" x14ac:dyDescent="0.3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19"/>
    </row>
    <row r="2682" spans="1:69" x14ac:dyDescent="0.3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19"/>
    </row>
    <row r="2683" spans="1:69" x14ac:dyDescent="0.3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19"/>
    </row>
    <row r="2684" spans="1:69" ht="22.8" customHeight="1" x14ac:dyDescent="0.3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19"/>
    </row>
    <row r="2685" spans="1:69" ht="34.200000000000003" customHeight="1" x14ac:dyDescent="0.3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19"/>
    </row>
    <row r="2686" spans="1:69" x14ac:dyDescent="0.3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19"/>
    </row>
    <row r="2687" spans="1:69" ht="34.200000000000003" customHeight="1" x14ac:dyDescent="0.3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19"/>
    </row>
    <row r="2688" spans="1:69" ht="34.200000000000003" customHeight="1" x14ac:dyDescent="0.3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19"/>
    </row>
    <row r="2689" spans="1:69" ht="34.200000000000003" customHeight="1" x14ac:dyDescent="0.3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19"/>
    </row>
    <row r="2690" spans="1:69" x14ac:dyDescent="0.3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19"/>
    </row>
    <row r="2691" spans="1:69" ht="34.200000000000003" customHeight="1" x14ac:dyDescent="0.3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19"/>
    </row>
    <row r="2692" spans="1:69" ht="34.200000000000003" customHeight="1" x14ac:dyDescent="0.3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19"/>
    </row>
    <row r="2693" spans="1:69" x14ac:dyDescent="0.3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19"/>
    </row>
    <row r="2694" spans="1:69" x14ac:dyDescent="0.3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19"/>
    </row>
    <row r="2695" spans="1:69" ht="34.200000000000003" customHeight="1" x14ac:dyDescent="0.3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19"/>
    </row>
    <row r="2696" spans="1:69" x14ac:dyDescent="0.3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19"/>
    </row>
    <row r="2697" spans="1:69" x14ac:dyDescent="0.3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19"/>
    </row>
    <row r="2698" spans="1:69" x14ac:dyDescent="0.3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19"/>
    </row>
    <row r="2699" spans="1:69" x14ac:dyDescent="0.3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19"/>
    </row>
    <row r="2700" spans="1:69" x14ac:dyDescent="0.3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19"/>
    </row>
    <row r="2701" spans="1:69" x14ac:dyDescent="0.3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19"/>
    </row>
    <row r="2702" spans="1:69" x14ac:dyDescent="0.3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19"/>
    </row>
    <row r="2703" spans="1:69" ht="34.200000000000003" customHeight="1" x14ac:dyDescent="0.3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19"/>
    </row>
    <row r="2704" spans="1:69" ht="34.200000000000003" customHeight="1" x14ac:dyDescent="0.3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19"/>
    </row>
    <row r="2705" spans="1:69" ht="34.200000000000003" customHeight="1" x14ac:dyDescent="0.3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19"/>
    </row>
    <row r="2706" spans="1:69" x14ac:dyDescent="0.3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19"/>
    </row>
    <row r="2707" spans="1:69" x14ac:dyDescent="0.3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19"/>
    </row>
    <row r="2708" spans="1:69" x14ac:dyDescent="0.3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19"/>
    </row>
    <row r="2709" spans="1:69" x14ac:dyDescent="0.3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19"/>
    </row>
    <row r="2710" spans="1:69" x14ac:dyDescent="0.3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19"/>
    </row>
    <row r="2711" spans="1:69" x14ac:dyDescent="0.3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19"/>
    </row>
    <row r="2712" spans="1:69" x14ac:dyDescent="0.3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19"/>
    </row>
    <row r="2713" spans="1:69" x14ac:dyDescent="0.3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19"/>
    </row>
    <row r="2714" spans="1:69" x14ac:dyDescent="0.3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19"/>
    </row>
    <row r="2715" spans="1:69" x14ac:dyDescent="0.3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19"/>
    </row>
    <row r="2716" spans="1:69" x14ac:dyDescent="0.3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19"/>
    </row>
    <row r="2717" spans="1:69" x14ac:dyDescent="0.3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19"/>
    </row>
    <row r="2718" spans="1:69" x14ac:dyDescent="0.3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19"/>
    </row>
    <row r="2719" spans="1:69" x14ac:dyDescent="0.3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19"/>
    </row>
    <row r="2720" spans="1:69" x14ac:dyDescent="0.3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19"/>
    </row>
    <row r="2721" spans="1:69" x14ac:dyDescent="0.3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19"/>
    </row>
    <row r="2722" spans="1:69" x14ac:dyDescent="0.3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19"/>
    </row>
    <row r="2723" spans="1:69" x14ac:dyDescent="0.3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19"/>
    </row>
    <row r="2724" spans="1:69" x14ac:dyDescent="0.3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19"/>
    </row>
    <row r="2725" spans="1:69" x14ac:dyDescent="0.3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19"/>
    </row>
    <row r="2726" spans="1:69" x14ac:dyDescent="0.3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19"/>
    </row>
    <row r="2727" spans="1:69" x14ac:dyDescent="0.3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19"/>
    </row>
    <row r="2728" spans="1:69" x14ac:dyDescent="0.3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19"/>
    </row>
    <row r="2729" spans="1:69" x14ac:dyDescent="0.3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19"/>
    </row>
    <row r="2730" spans="1:69" x14ac:dyDescent="0.3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19"/>
    </row>
    <row r="2731" spans="1:69" ht="34.200000000000003" customHeight="1" x14ac:dyDescent="0.3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19"/>
    </row>
    <row r="2732" spans="1:69" x14ac:dyDescent="0.3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19"/>
    </row>
    <row r="2733" spans="1:69" x14ac:dyDescent="0.3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19"/>
    </row>
    <row r="2734" spans="1:69" x14ac:dyDescent="0.3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19"/>
    </row>
    <row r="2735" spans="1:69" x14ac:dyDescent="0.3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19"/>
    </row>
    <row r="2736" spans="1:69" x14ac:dyDescent="0.3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19"/>
    </row>
    <row r="2737" spans="1:69" x14ac:dyDescent="0.3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19"/>
    </row>
    <row r="2738" spans="1:69" x14ac:dyDescent="0.3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19"/>
    </row>
    <row r="2739" spans="1:69" x14ac:dyDescent="0.3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19"/>
    </row>
    <row r="2740" spans="1:69" x14ac:dyDescent="0.3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19"/>
    </row>
    <row r="2741" spans="1:69" x14ac:dyDescent="0.3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19"/>
    </row>
    <row r="2742" spans="1:69" x14ac:dyDescent="0.3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19"/>
    </row>
    <row r="2743" spans="1:69" x14ac:dyDescent="0.3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19"/>
    </row>
    <row r="2744" spans="1:69" x14ac:dyDescent="0.3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19"/>
    </row>
    <row r="2745" spans="1:69" x14ac:dyDescent="0.3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19"/>
    </row>
    <row r="2746" spans="1:69" x14ac:dyDescent="0.3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19"/>
    </row>
    <row r="2747" spans="1:69" x14ac:dyDescent="0.3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19"/>
    </row>
    <row r="2748" spans="1:69" x14ac:dyDescent="0.3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19"/>
    </row>
    <row r="2749" spans="1:69" x14ac:dyDescent="0.3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19"/>
    </row>
    <row r="2750" spans="1:69" x14ac:dyDescent="0.3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19"/>
    </row>
    <row r="2751" spans="1:69" x14ac:dyDescent="0.3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19"/>
    </row>
    <row r="2752" spans="1:69" x14ac:dyDescent="0.3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19"/>
    </row>
    <row r="2753" spans="1:69" x14ac:dyDescent="0.3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19"/>
    </row>
    <row r="2754" spans="1:69" x14ac:dyDescent="0.3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19"/>
    </row>
    <row r="2755" spans="1:69" ht="34.200000000000003" customHeight="1" x14ac:dyDescent="0.3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19"/>
    </row>
    <row r="2756" spans="1:69" x14ac:dyDescent="0.3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19"/>
    </row>
    <row r="2757" spans="1:69" x14ac:dyDescent="0.3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19"/>
    </row>
    <row r="2758" spans="1:69" x14ac:dyDescent="0.3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19"/>
    </row>
    <row r="2759" spans="1:69" x14ac:dyDescent="0.3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19"/>
    </row>
    <row r="2760" spans="1:69" x14ac:dyDescent="0.3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19"/>
    </row>
    <row r="2761" spans="1:69" ht="34.200000000000003" customHeight="1" x14ac:dyDescent="0.3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19"/>
    </row>
    <row r="2762" spans="1:69" x14ac:dyDescent="0.3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19"/>
    </row>
    <row r="2763" spans="1:69" x14ac:dyDescent="0.3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19"/>
    </row>
    <row r="2764" spans="1:69" ht="34.200000000000003" customHeight="1" x14ac:dyDescent="0.3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19"/>
    </row>
    <row r="2765" spans="1:69" x14ac:dyDescent="0.3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19"/>
    </row>
    <row r="2766" spans="1:69" x14ac:dyDescent="0.3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19"/>
    </row>
    <row r="2767" spans="1:69" x14ac:dyDescent="0.3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19"/>
    </row>
    <row r="2768" spans="1:69" x14ac:dyDescent="0.3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19"/>
    </row>
    <row r="2769" spans="1:69" x14ac:dyDescent="0.3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19"/>
    </row>
    <row r="2770" spans="1:69" x14ac:dyDescent="0.3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19"/>
    </row>
    <row r="2771" spans="1:69" x14ac:dyDescent="0.3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19"/>
    </row>
    <row r="2772" spans="1:69" x14ac:dyDescent="0.3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19"/>
    </row>
    <row r="2773" spans="1:69" x14ac:dyDescent="0.3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19"/>
    </row>
    <row r="2774" spans="1:69" x14ac:dyDescent="0.3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19"/>
    </row>
    <row r="2775" spans="1:69" x14ac:dyDescent="0.3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19"/>
    </row>
    <row r="2776" spans="1:69" x14ac:dyDescent="0.3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19"/>
    </row>
    <row r="2777" spans="1:69" x14ac:dyDescent="0.3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19"/>
    </row>
    <row r="2778" spans="1:69" x14ac:dyDescent="0.3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19"/>
    </row>
    <row r="2779" spans="1:69" x14ac:dyDescent="0.3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19"/>
    </row>
    <row r="2780" spans="1:69" x14ac:dyDescent="0.3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19"/>
    </row>
    <row r="2781" spans="1:69" x14ac:dyDescent="0.3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19"/>
    </row>
    <row r="2782" spans="1:69" x14ac:dyDescent="0.3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19"/>
    </row>
    <row r="2783" spans="1:69" x14ac:dyDescent="0.3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19"/>
    </row>
    <row r="2784" spans="1:69" x14ac:dyDescent="0.3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19"/>
    </row>
    <row r="2785" spans="1:69" x14ac:dyDescent="0.3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19"/>
    </row>
    <row r="2786" spans="1:69" ht="34.200000000000003" customHeight="1" x14ac:dyDescent="0.3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19"/>
    </row>
    <row r="2787" spans="1:69" x14ac:dyDescent="0.3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19"/>
    </row>
    <row r="2788" spans="1:69" x14ac:dyDescent="0.3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19"/>
    </row>
    <row r="2789" spans="1:69" x14ac:dyDescent="0.3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19"/>
    </row>
    <row r="2790" spans="1:69" x14ac:dyDescent="0.3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19"/>
    </row>
    <row r="2791" spans="1:69" x14ac:dyDescent="0.3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19"/>
    </row>
    <row r="2792" spans="1:69" ht="34.200000000000003" customHeight="1" x14ac:dyDescent="0.3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19"/>
    </row>
    <row r="2793" spans="1:69" ht="34.200000000000003" customHeight="1" x14ac:dyDescent="0.3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19"/>
    </row>
    <row r="2794" spans="1:69" x14ac:dyDescent="0.3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19"/>
    </row>
    <row r="2795" spans="1:69" ht="34.200000000000003" customHeight="1" x14ac:dyDescent="0.3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19"/>
    </row>
    <row r="2796" spans="1:69" x14ac:dyDescent="0.3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19"/>
    </row>
    <row r="2797" spans="1:69" x14ac:dyDescent="0.3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19"/>
    </row>
    <row r="2798" spans="1:69" x14ac:dyDescent="0.3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19"/>
    </row>
    <row r="2799" spans="1:69" x14ac:dyDescent="0.3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19"/>
    </row>
    <row r="2800" spans="1:69" ht="34.200000000000003" customHeight="1" x14ac:dyDescent="0.3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19"/>
    </row>
    <row r="2801" spans="1:69" ht="34.200000000000003" customHeight="1" x14ac:dyDescent="0.3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19"/>
    </row>
    <row r="2802" spans="1:69" x14ac:dyDescent="0.3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19"/>
    </row>
    <row r="2803" spans="1:69" ht="34.200000000000003" customHeight="1" x14ac:dyDescent="0.3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19"/>
    </row>
    <row r="2804" spans="1:69" x14ac:dyDescent="0.3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19"/>
    </row>
    <row r="2805" spans="1:69" ht="34.200000000000003" customHeight="1" x14ac:dyDescent="0.3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19"/>
    </row>
    <row r="2806" spans="1:69" x14ac:dyDescent="0.3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19"/>
    </row>
    <row r="2807" spans="1:69" x14ac:dyDescent="0.3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19"/>
    </row>
    <row r="2808" spans="1:69" x14ac:dyDescent="0.3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19"/>
    </row>
    <row r="2809" spans="1:69" ht="34.200000000000003" customHeight="1" x14ac:dyDescent="0.3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19"/>
    </row>
    <row r="2810" spans="1:69" x14ac:dyDescent="0.3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19"/>
    </row>
    <row r="2811" spans="1:69" x14ac:dyDescent="0.3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19"/>
    </row>
    <row r="2812" spans="1:69" ht="34.200000000000003" customHeight="1" x14ac:dyDescent="0.3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19"/>
    </row>
    <row r="2813" spans="1:69" x14ac:dyDescent="0.3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19"/>
    </row>
    <row r="2814" spans="1:69" ht="34.200000000000003" customHeight="1" x14ac:dyDescent="0.3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19"/>
    </row>
    <row r="2815" spans="1:69" x14ac:dyDescent="0.3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19"/>
    </row>
    <row r="2816" spans="1:69" x14ac:dyDescent="0.3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19"/>
    </row>
    <row r="2817" spans="1:69" x14ac:dyDescent="0.3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19"/>
    </row>
    <row r="2818" spans="1:69" ht="34.200000000000003" customHeight="1" x14ac:dyDescent="0.3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19"/>
    </row>
    <row r="2819" spans="1:69" x14ac:dyDescent="0.3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19"/>
    </row>
    <row r="2820" spans="1:69" ht="34.200000000000003" customHeight="1" x14ac:dyDescent="0.3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19"/>
    </row>
    <row r="2821" spans="1:69" ht="34.200000000000003" customHeight="1" x14ac:dyDescent="0.3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19"/>
    </row>
    <row r="2822" spans="1:69" x14ac:dyDescent="0.3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19"/>
    </row>
    <row r="2823" spans="1:69" x14ac:dyDescent="0.3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19"/>
    </row>
    <row r="2824" spans="1:69" x14ac:dyDescent="0.3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19"/>
    </row>
    <row r="2825" spans="1:69" ht="22.8" customHeight="1" x14ac:dyDescent="0.3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19"/>
    </row>
    <row r="2826" spans="1:69" x14ac:dyDescent="0.3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19"/>
    </row>
    <row r="2827" spans="1:69" x14ac:dyDescent="0.3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19"/>
    </row>
    <row r="2828" spans="1:69" ht="34.200000000000003" customHeight="1" x14ac:dyDescent="0.3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19"/>
    </row>
    <row r="2829" spans="1:69" ht="34.200000000000003" customHeight="1" x14ac:dyDescent="0.3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19"/>
    </row>
    <row r="2830" spans="1:69" ht="34.200000000000003" customHeight="1" x14ac:dyDescent="0.3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19"/>
    </row>
    <row r="2831" spans="1:69" ht="34.200000000000003" customHeight="1" x14ac:dyDescent="0.3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19"/>
    </row>
    <row r="2832" spans="1:69" x14ac:dyDescent="0.3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19"/>
    </row>
    <row r="2833" spans="1:69" ht="34.200000000000003" customHeight="1" x14ac:dyDescent="0.3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19"/>
    </row>
    <row r="2834" spans="1:69" x14ac:dyDescent="0.3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19"/>
    </row>
    <row r="2835" spans="1:69" x14ac:dyDescent="0.3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19"/>
    </row>
    <row r="2836" spans="1:69" x14ac:dyDescent="0.3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19"/>
    </row>
    <row r="2837" spans="1:69" ht="22.8" customHeight="1" x14ac:dyDescent="0.3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19"/>
    </row>
    <row r="2838" spans="1:69" ht="22.8" customHeight="1" x14ac:dyDescent="0.3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19"/>
    </row>
    <row r="2839" spans="1:69" x14ac:dyDescent="0.3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19"/>
    </row>
    <row r="2840" spans="1:69" x14ac:dyDescent="0.3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19"/>
    </row>
    <row r="2841" spans="1:69" x14ac:dyDescent="0.3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19"/>
    </row>
    <row r="2842" spans="1:69" x14ac:dyDescent="0.3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19"/>
    </row>
    <row r="2843" spans="1:69" ht="22.8" customHeight="1" x14ac:dyDescent="0.3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19"/>
    </row>
    <row r="2844" spans="1:69" ht="22.8" customHeight="1" x14ac:dyDescent="0.3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19"/>
    </row>
    <row r="2845" spans="1:69" ht="22.8" customHeight="1" x14ac:dyDescent="0.3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19"/>
    </row>
    <row r="2846" spans="1:69" x14ac:dyDescent="0.3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19"/>
    </row>
    <row r="2847" spans="1:69" ht="22.8" customHeight="1" x14ac:dyDescent="0.3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19"/>
    </row>
    <row r="2848" spans="1:69" x14ac:dyDescent="0.3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19"/>
    </row>
    <row r="2849" spans="1:69" x14ac:dyDescent="0.3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19"/>
    </row>
    <row r="2850" spans="1:69" x14ac:dyDescent="0.3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19"/>
    </row>
    <row r="2851" spans="1:69" x14ac:dyDescent="0.3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19"/>
    </row>
    <row r="2852" spans="1:69" ht="22.8" customHeight="1" x14ac:dyDescent="0.3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19"/>
    </row>
    <row r="2853" spans="1:69" ht="22.8" customHeight="1" x14ac:dyDescent="0.3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19"/>
    </row>
    <row r="2854" spans="1:69" ht="22.8" customHeight="1" x14ac:dyDescent="0.3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19"/>
    </row>
    <row r="2855" spans="1:69" ht="22.8" customHeight="1" x14ac:dyDescent="0.3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19"/>
    </row>
    <row r="2856" spans="1:69" ht="22.8" customHeight="1" x14ac:dyDescent="0.3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19"/>
    </row>
    <row r="2857" spans="1:69" ht="22.8" customHeight="1" x14ac:dyDescent="0.3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19"/>
    </row>
    <row r="2858" spans="1:69" ht="22.8" customHeight="1" x14ac:dyDescent="0.3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19"/>
    </row>
    <row r="2859" spans="1:69" x14ac:dyDescent="0.3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19"/>
    </row>
    <row r="2860" spans="1:69" ht="22.8" customHeight="1" x14ac:dyDescent="0.3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19"/>
    </row>
    <row r="2861" spans="1:69" x14ac:dyDescent="0.3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19"/>
    </row>
    <row r="2862" spans="1:69" ht="22.8" customHeight="1" x14ac:dyDescent="0.3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19"/>
    </row>
    <row r="2863" spans="1:69" ht="22.8" customHeight="1" x14ac:dyDescent="0.3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19"/>
    </row>
    <row r="2864" spans="1:69" ht="22.8" customHeight="1" x14ac:dyDescent="0.3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19"/>
    </row>
    <row r="2865" spans="1:69" ht="22.8" customHeight="1" x14ac:dyDescent="0.3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19"/>
    </row>
    <row r="2866" spans="1:69" x14ac:dyDescent="0.3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19"/>
    </row>
    <row r="2867" spans="1:69" ht="22.8" customHeight="1" x14ac:dyDescent="0.3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19"/>
    </row>
    <row r="2868" spans="1:69" x14ac:dyDescent="0.3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19"/>
    </row>
    <row r="2869" spans="1:69" x14ac:dyDescent="0.3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19"/>
    </row>
    <row r="2870" spans="1:69" ht="22.8" customHeight="1" x14ac:dyDescent="0.3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19"/>
    </row>
    <row r="2871" spans="1:69" ht="22.8" customHeight="1" x14ac:dyDescent="0.3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19"/>
    </row>
    <row r="2872" spans="1:69" ht="22.8" customHeight="1" x14ac:dyDescent="0.3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19"/>
    </row>
    <row r="2873" spans="1:69" x14ac:dyDescent="0.3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19"/>
    </row>
    <row r="2874" spans="1:69" ht="22.8" customHeight="1" x14ac:dyDescent="0.3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19"/>
    </row>
    <row r="2875" spans="1:69" ht="22.8" customHeight="1" x14ac:dyDescent="0.3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19"/>
    </row>
    <row r="2876" spans="1:69" ht="22.8" customHeight="1" x14ac:dyDescent="0.3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19"/>
    </row>
    <row r="2877" spans="1:69" ht="22.8" customHeight="1" x14ac:dyDescent="0.3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19"/>
    </row>
    <row r="2878" spans="1:69" ht="22.8" customHeight="1" x14ac:dyDescent="0.3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19"/>
    </row>
    <row r="2879" spans="1:69" ht="22.8" customHeight="1" x14ac:dyDescent="0.3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19"/>
    </row>
    <row r="2880" spans="1:69" ht="22.8" customHeight="1" x14ac:dyDescent="0.3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19"/>
    </row>
    <row r="2881" spans="1:69" ht="22.8" customHeight="1" x14ac:dyDescent="0.3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19"/>
    </row>
    <row r="2882" spans="1:69" ht="22.8" customHeight="1" x14ac:dyDescent="0.3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19"/>
    </row>
    <row r="2883" spans="1:69" ht="22.8" customHeight="1" x14ac:dyDescent="0.3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19"/>
    </row>
    <row r="2884" spans="1:69" x14ac:dyDescent="0.3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19"/>
    </row>
    <row r="2885" spans="1:69" ht="22.8" customHeight="1" x14ac:dyDescent="0.3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19"/>
    </row>
    <row r="2886" spans="1:69" ht="22.8" customHeight="1" x14ac:dyDescent="0.3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19"/>
    </row>
    <row r="2887" spans="1:69" x14ac:dyDescent="0.3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19"/>
    </row>
    <row r="2888" spans="1:69" ht="22.8" customHeight="1" x14ac:dyDescent="0.3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19"/>
    </row>
    <row r="2889" spans="1:69" ht="22.8" customHeight="1" x14ac:dyDescent="0.3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19"/>
    </row>
    <row r="2890" spans="1:69" ht="22.8" customHeight="1" x14ac:dyDescent="0.3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19"/>
    </row>
    <row r="2891" spans="1:69" ht="22.8" customHeight="1" x14ac:dyDescent="0.3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19"/>
    </row>
    <row r="2892" spans="1:69" ht="22.8" customHeight="1" x14ac:dyDescent="0.3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19"/>
    </row>
    <row r="2893" spans="1:69" ht="22.8" customHeight="1" x14ac:dyDescent="0.3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19"/>
    </row>
    <row r="2894" spans="1:69" ht="22.8" customHeight="1" x14ac:dyDescent="0.3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19"/>
    </row>
    <row r="2895" spans="1:69" x14ac:dyDescent="0.3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19"/>
    </row>
    <row r="2896" spans="1:69" x14ac:dyDescent="0.3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19"/>
    </row>
    <row r="2897" spans="1:69" ht="22.8" customHeight="1" x14ac:dyDescent="0.3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19"/>
    </row>
    <row r="2898" spans="1:69" x14ac:dyDescent="0.3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19"/>
    </row>
    <row r="2899" spans="1:69" ht="22.8" customHeight="1" x14ac:dyDescent="0.3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19"/>
    </row>
    <row r="2900" spans="1:69" x14ac:dyDescent="0.3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19"/>
    </row>
    <row r="2901" spans="1:69" x14ac:dyDescent="0.3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19"/>
    </row>
    <row r="2902" spans="1:69" ht="22.8" customHeight="1" x14ac:dyDescent="0.3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19"/>
    </row>
    <row r="2903" spans="1:69" x14ac:dyDescent="0.3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19"/>
    </row>
    <row r="2904" spans="1:69" x14ac:dyDescent="0.3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19"/>
    </row>
    <row r="2905" spans="1:69" x14ac:dyDescent="0.3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19"/>
    </row>
    <row r="2906" spans="1:69" ht="22.8" customHeight="1" x14ac:dyDescent="0.3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19"/>
    </row>
    <row r="2907" spans="1:69" ht="22.8" customHeight="1" x14ac:dyDescent="0.3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19"/>
    </row>
    <row r="2908" spans="1:69" x14ac:dyDescent="0.3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19"/>
    </row>
    <row r="2909" spans="1:69" x14ac:dyDescent="0.3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19"/>
    </row>
    <row r="2910" spans="1:69" x14ac:dyDescent="0.3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19"/>
    </row>
    <row r="2911" spans="1:69" x14ac:dyDescent="0.3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19"/>
    </row>
    <row r="2912" spans="1:69" x14ac:dyDescent="0.3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19"/>
    </row>
    <row r="2913" spans="1:69" x14ac:dyDescent="0.3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19"/>
    </row>
    <row r="2914" spans="1:69" ht="22.8" customHeight="1" x14ac:dyDescent="0.3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19"/>
    </row>
    <row r="2915" spans="1:69" ht="22.8" customHeight="1" x14ac:dyDescent="0.3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19"/>
    </row>
    <row r="2916" spans="1:69" ht="22.8" customHeight="1" x14ac:dyDescent="0.3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19"/>
    </row>
    <row r="2917" spans="1:69" x14ac:dyDescent="0.3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19"/>
    </row>
    <row r="2918" spans="1:69" ht="22.8" customHeight="1" x14ac:dyDescent="0.3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19"/>
    </row>
    <row r="2919" spans="1:69" ht="22.8" customHeight="1" x14ac:dyDescent="0.3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19"/>
    </row>
    <row r="2920" spans="1:69" ht="22.8" customHeight="1" x14ac:dyDescent="0.3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19"/>
    </row>
    <row r="2921" spans="1:69" x14ac:dyDescent="0.3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19"/>
    </row>
    <row r="2922" spans="1:69" x14ac:dyDescent="0.3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19"/>
    </row>
    <row r="2923" spans="1:69" x14ac:dyDescent="0.3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19"/>
    </row>
    <row r="2924" spans="1:69" x14ac:dyDescent="0.3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19"/>
    </row>
    <row r="2925" spans="1:69" x14ac:dyDescent="0.3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19"/>
    </row>
    <row r="2926" spans="1:69" ht="22.8" customHeight="1" x14ac:dyDescent="0.3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19"/>
    </row>
    <row r="2927" spans="1:69" ht="22.8" customHeight="1" x14ac:dyDescent="0.3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19"/>
    </row>
    <row r="2928" spans="1:69" ht="22.8" customHeight="1" x14ac:dyDescent="0.3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19"/>
    </row>
    <row r="2929" spans="1:69" ht="22.8" customHeight="1" x14ac:dyDescent="0.3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19"/>
    </row>
    <row r="2930" spans="1:69" ht="22.8" customHeight="1" x14ac:dyDescent="0.3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19"/>
    </row>
    <row r="2931" spans="1:69" ht="22.8" customHeight="1" x14ac:dyDescent="0.3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19"/>
    </row>
    <row r="2932" spans="1:69" ht="22.8" customHeight="1" x14ac:dyDescent="0.3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19"/>
    </row>
    <row r="2933" spans="1:69" x14ac:dyDescent="0.3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19"/>
    </row>
    <row r="2934" spans="1:69" ht="22.8" customHeight="1" x14ac:dyDescent="0.3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19"/>
    </row>
    <row r="2935" spans="1:69" ht="22.8" customHeight="1" x14ac:dyDescent="0.3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19"/>
    </row>
    <row r="2936" spans="1:69" ht="22.8" customHeight="1" x14ac:dyDescent="0.3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19"/>
    </row>
    <row r="2937" spans="1:69" ht="22.8" customHeight="1" x14ac:dyDescent="0.3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19"/>
    </row>
    <row r="2938" spans="1:69" ht="22.8" customHeight="1" x14ac:dyDescent="0.3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19"/>
    </row>
    <row r="2939" spans="1:69" x14ac:dyDescent="0.3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19"/>
    </row>
    <row r="2940" spans="1:69" ht="22.8" customHeight="1" x14ac:dyDescent="0.3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19"/>
    </row>
    <row r="2941" spans="1:69" x14ac:dyDescent="0.3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19"/>
    </row>
    <row r="2942" spans="1:69" x14ac:dyDescent="0.3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19"/>
    </row>
    <row r="2943" spans="1:69" x14ac:dyDescent="0.3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19"/>
    </row>
    <row r="2944" spans="1:69" ht="22.8" customHeight="1" x14ac:dyDescent="0.3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19"/>
    </row>
    <row r="2945" spans="1:69" ht="22.8" customHeight="1" x14ac:dyDescent="0.3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19"/>
    </row>
    <row r="2946" spans="1:69" x14ac:dyDescent="0.3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19"/>
    </row>
    <row r="2947" spans="1:69" ht="22.8" customHeight="1" x14ac:dyDescent="0.3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19"/>
    </row>
    <row r="2948" spans="1:69" x14ac:dyDescent="0.3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19"/>
    </row>
    <row r="2949" spans="1:69" ht="22.8" customHeight="1" x14ac:dyDescent="0.3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19"/>
    </row>
    <row r="2950" spans="1:69" ht="22.8" customHeight="1" x14ac:dyDescent="0.3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19"/>
    </row>
    <row r="2951" spans="1:69" ht="22.8" customHeight="1" x14ac:dyDescent="0.3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19"/>
    </row>
    <row r="2952" spans="1:69" ht="22.8" customHeight="1" x14ac:dyDescent="0.3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19"/>
    </row>
    <row r="2953" spans="1:69" ht="22.8" customHeight="1" x14ac:dyDescent="0.3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19"/>
    </row>
    <row r="2954" spans="1:69" ht="22.8" customHeight="1" x14ac:dyDescent="0.3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19"/>
    </row>
    <row r="2955" spans="1:69" ht="22.8" customHeight="1" x14ac:dyDescent="0.3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19"/>
    </row>
    <row r="2956" spans="1:69" ht="22.8" customHeight="1" x14ac:dyDescent="0.3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19"/>
    </row>
    <row r="2957" spans="1:69" ht="22.8" customHeight="1" x14ac:dyDescent="0.3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19"/>
    </row>
    <row r="2958" spans="1:69" ht="22.8" customHeight="1" x14ac:dyDescent="0.3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19"/>
    </row>
    <row r="2959" spans="1:69" ht="22.8" customHeight="1" x14ac:dyDescent="0.3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19"/>
    </row>
    <row r="2960" spans="1:69" ht="22.8" customHeight="1" x14ac:dyDescent="0.3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19"/>
    </row>
    <row r="2961" spans="1:69" ht="22.8" customHeight="1" x14ac:dyDescent="0.3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19"/>
    </row>
    <row r="2962" spans="1:69" ht="22.8" customHeight="1" x14ac:dyDescent="0.3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19"/>
    </row>
    <row r="2963" spans="1:69" x14ac:dyDescent="0.3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19"/>
    </row>
    <row r="2964" spans="1:69" ht="22.8" customHeight="1" x14ac:dyDescent="0.3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19"/>
    </row>
    <row r="2965" spans="1:69" x14ac:dyDescent="0.3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19"/>
    </row>
    <row r="2966" spans="1:69" x14ac:dyDescent="0.3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19"/>
    </row>
    <row r="2967" spans="1:69" ht="22.8" customHeight="1" x14ac:dyDescent="0.3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19"/>
    </row>
    <row r="2968" spans="1:69" x14ac:dyDescent="0.3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19"/>
    </row>
    <row r="2969" spans="1:69" ht="22.8" customHeight="1" x14ac:dyDescent="0.3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19"/>
    </row>
    <row r="2970" spans="1:69" ht="22.8" customHeight="1" x14ac:dyDescent="0.3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19"/>
    </row>
    <row r="2971" spans="1:69" x14ac:dyDescent="0.3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19"/>
    </row>
    <row r="2972" spans="1:69" x14ac:dyDescent="0.3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19"/>
    </row>
    <row r="2973" spans="1:69" ht="22.8" customHeight="1" x14ac:dyDescent="0.3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19"/>
    </row>
    <row r="2974" spans="1:69" ht="22.8" customHeight="1" x14ac:dyDescent="0.3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19"/>
    </row>
    <row r="2975" spans="1:69" ht="22.8" customHeight="1" x14ac:dyDescent="0.3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19"/>
    </row>
    <row r="2976" spans="1:69" ht="22.8" customHeight="1" x14ac:dyDescent="0.3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19"/>
    </row>
    <row r="2977" spans="1:69" ht="22.8" customHeight="1" x14ac:dyDescent="0.3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19"/>
    </row>
    <row r="2978" spans="1:69" x14ac:dyDescent="0.3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19"/>
    </row>
    <row r="2979" spans="1:69" x14ac:dyDescent="0.3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19"/>
    </row>
    <row r="2980" spans="1:69" x14ac:dyDescent="0.3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19"/>
    </row>
    <row r="2981" spans="1:69" x14ac:dyDescent="0.3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19"/>
    </row>
    <row r="2982" spans="1:69" x14ac:dyDescent="0.3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19"/>
    </row>
    <row r="2983" spans="1:69" x14ac:dyDescent="0.3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19"/>
    </row>
    <row r="2984" spans="1:69" ht="22.8" customHeight="1" x14ac:dyDescent="0.3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19"/>
    </row>
    <row r="2985" spans="1:69" ht="22.8" customHeight="1" x14ac:dyDescent="0.3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19"/>
    </row>
    <row r="2986" spans="1:69" x14ac:dyDescent="0.3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19"/>
    </row>
    <row r="2987" spans="1:69" ht="22.8" customHeight="1" x14ac:dyDescent="0.3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19"/>
    </row>
    <row r="2988" spans="1:69" ht="22.8" customHeight="1" x14ac:dyDescent="0.3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19"/>
    </row>
    <row r="2989" spans="1:69" ht="22.8" customHeight="1" x14ac:dyDescent="0.3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19"/>
    </row>
    <row r="2990" spans="1:69" ht="22.8" customHeight="1" x14ac:dyDescent="0.3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19"/>
    </row>
    <row r="2991" spans="1:69" x14ac:dyDescent="0.3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19"/>
    </row>
    <row r="2992" spans="1:69" ht="22.8" customHeight="1" x14ac:dyDescent="0.3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19"/>
    </row>
    <row r="2993" spans="1:69" ht="22.8" customHeight="1" x14ac:dyDescent="0.3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19"/>
    </row>
    <row r="2994" spans="1:69" x14ac:dyDescent="0.3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19"/>
    </row>
    <row r="2995" spans="1:69" ht="22.8" customHeight="1" x14ac:dyDescent="0.3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19"/>
    </row>
    <row r="2996" spans="1:69" ht="22.8" customHeight="1" x14ac:dyDescent="0.3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19"/>
    </row>
    <row r="2997" spans="1:69" ht="22.8" customHeight="1" x14ac:dyDescent="0.3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19"/>
    </row>
    <row r="2998" spans="1:69" ht="22.8" customHeight="1" x14ac:dyDescent="0.3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19"/>
    </row>
    <row r="2999" spans="1:69" x14ac:dyDescent="0.3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19"/>
    </row>
    <row r="3000" spans="1:69" ht="22.8" customHeight="1" x14ac:dyDescent="0.3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19"/>
    </row>
    <row r="3001" spans="1:69" ht="22.8" customHeight="1" x14ac:dyDescent="0.3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19"/>
    </row>
    <row r="3002" spans="1:69" ht="22.8" customHeight="1" x14ac:dyDescent="0.3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19"/>
    </row>
    <row r="3003" spans="1:69" ht="22.8" customHeight="1" x14ac:dyDescent="0.3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19"/>
    </row>
    <row r="3004" spans="1:69" ht="22.8" customHeight="1" x14ac:dyDescent="0.3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19"/>
    </row>
    <row r="3005" spans="1:69" ht="22.8" customHeight="1" x14ac:dyDescent="0.3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19"/>
    </row>
    <row r="3006" spans="1:69" x14ac:dyDescent="0.3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19"/>
    </row>
    <row r="3007" spans="1:69" ht="22.8" customHeight="1" x14ac:dyDescent="0.3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19"/>
    </row>
    <row r="3008" spans="1:69" ht="22.8" customHeight="1" x14ac:dyDescent="0.3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19"/>
    </row>
    <row r="3009" spans="1:69" ht="22.8" customHeight="1" x14ac:dyDescent="0.3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19"/>
    </row>
    <row r="3010" spans="1:69" ht="22.8" customHeight="1" x14ac:dyDescent="0.3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19"/>
    </row>
    <row r="3011" spans="1:69" ht="34.200000000000003" customHeight="1" x14ac:dyDescent="0.3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19"/>
    </row>
    <row r="3012" spans="1:69" ht="22.8" customHeight="1" x14ac:dyDescent="0.3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19"/>
    </row>
    <row r="3013" spans="1:69" ht="22.8" customHeight="1" x14ac:dyDescent="0.3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19"/>
    </row>
    <row r="3014" spans="1:69" ht="34.200000000000003" customHeight="1" x14ac:dyDescent="0.3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19"/>
    </row>
    <row r="3015" spans="1:69" x14ac:dyDescent="0.3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19"/>
    </row>
    <row r="3016" spans="1:69" ht="34.200000000000003" customHeight="1" x14ac:dyDescent="0.3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19"/>
    </row>
    <row r="3017" spans="1:69" x14ac:dyDescent="0.3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19"/>
    </row>
    <row r="3018" spans="1:69" ht="34.200000000000003" customHeight="1" x14ac:dyDescent="0.3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19"/>
    </row>
    <row r="3019" spans="1:69" ht="34.200000000000003" customHeight="1" x14ac:dyDescent="0.3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19"/>
    </row>
    <row r="3020" spans="1:69" ht="34.200000000000003" customHeight="1" x14ac:dyDescent="0.3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19"/>
    </row>
    <row r="3021" spans="1:69" ht="34.200000000000003" customHeight="1" x14ac:dyDescent="0.3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19"/>
    </row>
    <row r="3022" spans="1:69" ht="34.200000000000003" customHeight="1" x14ac:dyDescent="0.3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19"/>
    </row>
    <row r="3023" spans="1:69" ht="34.200000000000003" customHeight="1" x14ac:dyDescent="0.3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19"/>
    </row>
    <row r="3024" spans="1:69" ht="34.200000000000003" customHeight="1" x14ac:dyDescent="0.3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19"/>
    </row>
    <row r="3025" spans="1:69" x14ac:dyDescent="0.3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19"/>
    </row>
    <row r="3026" spans="1:69" x14ac:dyDescent="0.3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19"/>
    </row>
    <row r="3027" spans="1:69" x14ac:dyDescent="0.3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19"/>
    </row>
    <row r="3028" spans="1:69" x14ac:dyDescent="0.3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19"/>
    </row>
    <row r="3029" spans="1:69" x14ac:dyDescent="0.3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19"/>
    </row>
    <row r="3030" spans="1:69" ht="34.200000000000003" customHeight="1" x14ac:dyDescent="0.3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19"/>
    </row>
    <row r="3031" spans="1:69" ht="34.200000000000003" customHeight="1" x14ac:dyDescent="0.3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19"/>
    </row>
    <row r="3032" spans="1:69" ht="34.200000000000003" customHeight="1" x14ac:dyDescent="0.3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19"/>
    </row>
    <row r="3033" spans="1:69" ht="34.200000000000003" customHeight="1" x14ac:dyDescent="0.3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19"/>
    </row>
    <row r="3034" spans="1:69" x14ac:dyDescent="0.3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19"/>
    </row>
    <row r="3035" spans="1:69" x14ac:dyDescent="0.3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19"/>
    </row>
    <row r="3036" spans="1:69" x14ac:dyDescent="0.3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19"/>
    </row>
    <row r="3037" spans="1:69" x14ac:dyDescent="0.3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19"/>
    </row>
    <row r="3038" spans="1:69" x14ac:dyDescent="0.3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19"/>
    </row>
    <row r="3039" spans="1:69" x14ac:dyDescent="0.3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19"/>
    </row>
    <row r="3040" spans="1:69" ht="34.200000000000003" customHeight="1" x14ac:dyDescent="0.3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19"/>
    </row>
    <row r="3041" spans="1:69" ht="34.200000000000003" customHeight="1" x14ac:dyDescent="0.3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19"/>
    </row>
    <row r="3042" spans="1:69" ht="34.200000000000003" customHeight="1" x14ac:dyDescent="0.3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19"/>
    </row>
    <row r="3043" spans="1:69" x14ac:dyDescent="0.3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19"/>
    </row>
    <row r="3044" spans="1:69" ht="34.200000000000003" customHeight="1" x14ac:dyDescent="0.3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19"/>
    </row>
    <row r="3045" spans="1:69" ht="34.200000000000003" customHeight="1" x14ac:dyDescent="0.3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19"/>
    </row>
    <row r="3046" spans="1:69" ht="34.200000000000003" customHeight="1" x14ac:dyDescent="0.3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19"/>
    </row>
    <row r="3047" spans="1:69" ht="34.200000000000003" customHeight="1" x14ac:dyDescent="0.3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19"/>
    </row>
    <row r="3048" spans="1:69" ht="34.200000000000003" customHeight="1" x14ac:dyDescent="0.3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19"/>
    </row>
    <row r="3049" spans="1:69" ht="34.200000000000003" customHeight="1" x14ac:dyDescent="0.3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19"/>
    </row>
    <row r="3050" spans="1:69" ht="34.200000000000003" customHeight="1" x14ac:dyDescent="0.3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19"/>
    </row>
    <row r="3051" spans="1:69" ht="34.200000000000003" customHeight="1" x14ac:dyDescent="0.3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19"/>
    </row>
    <row r="3052" spans="1:69" ht="34.200000000000003" customHeight="1" x14ac:dyDescent="0.3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19"/>
    </row>
    <row r="3053" spans="1:69" ht="34.200000000000003" customHeight="1" x14ac:dyDescent="0.3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19"/>
    </row>
    <row r="3054" spans="1:69" ht="34.200000000000003" customHeight="1" x14ac:dyDescent="0.3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19"/>
    </row>
    <row r="3055" spans="1:69" ht="34.200000000000003" customHeight="1" x14ac:dyDescent="0.3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19"/>
    </row>
    <row r="3056" spans="1:69" ht="34.200000000000003" customHeight="1" x14ac:dyDescent="0.3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19"/>
    </row>
    <row r="3057" spans="1:69" x14ac:dyDescent="0.3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19"/>
    </row>
    <row r="3058" spans="1:69" ht="34.200000000000003" customHeight="1" x14ac:dyDescent="0.3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19"/>
    </row>
    <row r="3059" spans="1:69" ht="34.200000000000003" customHeight="1" x14ac:dyDescent="0.3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19"/>
    </row>
    <row r="3060" spans="1:69" ht="34.200000000000003" customHeight="1" x14ac:dyDescent="0.3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19"/>
    </row>
    <row r="3061" spans="1:69" x14ac:dyDescent="0.3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19"/>
    </row>
    <row r="3062" spans="1:69" ht="34.200000000000003" customHeight="1" x14ac:dyDescent="0.3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19"/>
    </row>
    <row r="3063" spans="1:69" ht="34.200000000000003" customHeight="1" x14ac:dyDescent="0.3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19"/>
    </row>
    <row r="3064" spans="1:69" ht="34.200000000000003" customHeight="1" x14ac:dyDescent="0.3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19"/>
    </row>
    <row r="3065" spans="1:69" ht="34.200000000000003" customHeight="1" x14ac:dyDescent="0.3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19"/>
    </row>
    <row r="3066" spans="1:69" ht="34.200000000000003" customHeight="1" x14ac:dyDescent="0.3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19"/>
    </row>
    <row r="3067" spans="1:69" ht="34.200000000000003" customHeight="1" x14ac:dyDescent="0.3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19"/>
    </row>
    <row r="3068" spans="1:69" ht="34.200000000000003" customHeight="1" x14ac:dyDescent="0.3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19"/>
    </row>
    <row r="3069" spans="1:69" ht="34.200000000000003" customHeight="1" x14ac:dyDescent="0.3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19"/>
    </row>
    <row r="3070" spans="1:69" ht="34.200000000000003" customHeight="1" x14ac:dyDescent="0.3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19"/>
    </row>
    <row r="3071" spans="1:69" ht="34.200000000000003" customHeight="1" x14ac:dyDescent="0.3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19"/>
    </row>
    <row r="3072" spans="1:69" ht="34.200000000000003" customHeight="1" x14ac:dyDescent="0.3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19"/>
    </row>
    <row r="3073" spans="1:69" ht="34.200000000000003" customHeight="1" x14ac:dyDescent="0.3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19"/>
    </row>
    <row r="3074" spans="1:69" ht="34.200000000000003" customHeight="1" x14ac:dyDescent="0.3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19"/>
    </row>
    <row r="3075" spans="1:69" ht="34.200000000000003" customHeight="1" x14ac:dyDescent="0.3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19"/>
    </row>
    <row r="3076" spans="1:69" ht="34.200000000000003" customHeight="1" x14ac:dyDescent="0.3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19"/>
    </row>
    <row r="3077" spans="1:69" ht="34.200000000000003" customHeight="1" x14ac:dyDescent="0.3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19"/>
    </row>
    <row r="3078" spans="1:69" ht="34.200000000000003" customHeight="1" x14ac:dyDescent="0.3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19"/>
    </row>
    <row r="3079" spans="1:69" ht="34.200000000000003" customHeight="1" x14ac:dyDescent="0.3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19"/>
    </row>
    <row r="3080" spans="1:69" ht="34.200000000000003" customHeight="1" x14ac:dyDescent="0.3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19"/>
    </row>
    <row r="3081" spans="1:69" ht="34.200000000000003" customHeight="1" x14ac:dyDescent="0.3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19"/>
    </row>
    <row r="3082" spans="1:69" ht="34.200000000000003" customHeight="1" x14ac:dyDescent="0.3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19"/>
    </row>
    <row r="3083" spans="1:69" ht="34.200000000000003" customHeight="1" x14ac:dyDescent="0.3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19"/>
    </row>
    <row r="3084" spans="1:69" x14ac:dyDescent="0.3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19"/>
    </row>
    <row r="3085" spans="1:69" ht="34.200000000000003" customHeight="1" x14ac:dyDescent="0.3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19"/>
    </row>
    <row r="3086" spans="1:69" ht="34.200000000000003" customHeight="1" x14ac:dyDescent="0.3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19"/>
    </row>
    <row r="3087" spans="1:69" ht="34.200000000000003" customHeight="1" x14ac:dyDescent="0.3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19"/>
    </row>
    <row r="3088" spans="1:69" ht="34.200000000000003" customHeight="1" x14ac:dyDescent="0.3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19"/>
    </row>
    <row r="3089" spans="1:69" x14ac:dyDescent="0.3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19"/>
    </row>
    <row r="3090" spans="1:69" ht="34.200000000000003" customHeight="1" x14ac:dyDescent="0.3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19"/>
    </row>
    <row r="3091" spans="1:69" ht="34.200000000000003" customHeight="1" x14ac:dyDescent="0.3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19"/>
    </row>
    <row r="3092" spans="1:69" ht="34.200000000000003" customHeight="1" x14ac:dyDescent="0.3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19"/>
    </row>
    <row r="3093" spans="1:69" ht="34.200000000000003" customHeight="1" x14ac:dyDescent="0.3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19"/>
    </row>
    <row r="3094" spans="1:69" ht="34.200000000000003" customHeight="1" x14ac:dyDescent="0.3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19"/>
    </row>
    <row r="3095" spans="1:69" x14ac:dyDescent="0.3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19"/>
    </row>
    <row r="3096" spans="1:69" ht="34.200000000000003" customHeight="1" x14ac:dyDescent="0.3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19"/>
    </row>
    <row r="3097" spans="1:69" ht="34.200000000000003" customHeight="1" x14ac:dyDescent="0.3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19"/>
    </row>
    <row r="3098" spans="1:69" ht="34.200000000000003" customHeight="1" x14ac:dyDescent="0.3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19"/>
    </row>
    <row r="3099" spans="1:69" x14ac:dyDescent="0.3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19"/>
    </row>
    <row r="3100" spans="1:69" ht="34.200000000000003" customHeight="1" x14ac:dyDescent="0.3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19"/>
    </row>
    <row r="3101" spans="1:69" ht="34.200000000000003" customHeight="1" x14ac:dyDescent="0.3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19"/>
    </row>
    <row r="3102" spans="1:69" ht="34.200000000000003" customHeight="1" x14ac:dyDescent="0.3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19"/>
    </row>
    <row r="3103" spans="1:69" ht="34.200000000000003" customHeight="1" x14ac:dyDescent="0.3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19"/>
    </row>
    <row r="3104" spans="1:69" ht="34.200000000000003" customHeight="1" x14ac:dyDescent="0.3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19"/>
    </row>
    <row r="3105" spans="1:69" x14ac:dyDescent="0.3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19"/>
    </row>
    <row r="3106" spans="1:69" ht="34.200000000000003" customHeight="1" x14ac:dyDescent="0.3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19"/>
    </row>
    <row r="3107" spans="1:69" x14ac:dyDescent="0.3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19"/>
    </row>
    <row r="3108" spans="1:69" x14ac:dyDescent="0.3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19"/>
    </row>
    <row r="3109" spans="1:69" ht="34.200000000000003" customHeight="1" x14ac:dyDescent="0.3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19"/>
    </row>
    <row r="3110" spans="1:69" ht="34.200000000000003" customHeight="1" x14ac:dyDescent="0.3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19"/>
    </row>
    <row r="3111" spans="1:69" x14ac:dyDescent="0.3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19"/>
    </row>
    <row r="3112" spans="1:69" x14ac:dyDescent="0.3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19"/>
    </row>
    <row r="3113" spans="1:69" x14ac:dyDescent="0.3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19"/>
    </row>
    <row r="3114" spans="1:69" ht="34.200000000000003" customHeight="1" x14ac:dyDescent="0.3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19"/>
    </row>
    <row r="3115" spans="1:69" x14ac:dyDescent="0.3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19"/>
    </row>
    <row r="3116" spans="1:69" x14ac:dyDescent="0.3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19"/>
    </row>
    <row r="3117" spans="1:69" x14ac:dyDescent="0.3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19"/>
    </row>
    <row r="3118" spans="1:69" x14ac:dyDescent="0.3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19"/>
    </row>
    <row r="3119" spans="1:69" x14ac:dyDescent="0.3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19"/>
    </row>
    <row r="3120" spans="1:69" x14ac:dyDescent="0.3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19"/>
    </row>
    <row r="3121" spans="1:69" ht="34.200000000000003" customHeight="1" x14ac:dyDescent="0.3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19"/>
    </row>
    <row r="3122" spans="1:69" ht="34.200000000000003" customHeight="1" x14ac:dyDescent="0.3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19"/>
    </row>
    <row r="3123" spans="1:69" ht="34.200000000000003" customHeight="1" x14ac:dyDescent="0.3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19"/>
    </row>
    <row r="3124" spans="1:69" ht="34.200000000000003" customHeight="1" x14ac:dyDescent="0.3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19"/>
    </row>
    <row r="3125" spans="1:69" x14ac:dyDescent="0.3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19"/>
    </row>
    <row r="3126" spans="1:69" x14ac:dyDescent="0.3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19"/>
    </row>
    <row r="3127" spans="1:69" ht="34.200000000000003" customHeight="1" x14ac:dyDescent="0.3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19"/>
    </row>
    <row r="3128" spans="1:69" ht="34.200000000000003" customHeight="1" x14ac:dyDescent="0.3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19"/>
    </row>
    <row r="3129" spans="1:69" ht="34.200000000000003" customHeight="1" x14ac:dyDescent="0.3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19"/>
    </row>
    <row r="3130" spans="1:69" ht="34.200000000000003" customHeight="1" x14ac:dyDescent="0.3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19"/>
    </row>
    <row r="3131" spans="1:69" ht="34.200000000000003" customHeight="1" x14ac:dyDescent="0.3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19"/>
    </row>
    <row r="3132" spans="1:69" ht="34.200000000000003" customHeight="1" x14ac:dyDescent="0.3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19"/>
    </row>
    <row r="3133" spans="1:69" x14ac:dyDescent="0.3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19"/>
    </row>
    <row r="3134" spans="1:69" ht="34.200000000000003" customHeight="1" x14ac:dyDescent="0.3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19"/>
    </row>
    <row r="3135" spans="1:69" ht="34.200000000000003" customHeight="1" x14ac:dyDescent="0.3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19"/>
    </row>
    <row r="3136" spans="1:69" ht="34.200000000000003" customHeight="1" x14ac:dyDescent="0.3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19"/>
    </row>
    <row r="3137" spans="1:69" ht="34.200000000000003" customHeight="1" x14ac:dyDescent="0.3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19"/>
    </row>
    <row r="3138" spans="1:69" ht="34.200000000000003" customHeight="1" x14ac:dyDescent="0.3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19"/>
    </row>
    <row r="3139" spans="1:69" ht="34.200000000000003" customHeight="1" x14ac:dyDescent="0.3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19"/>
    </row>
    <row r="3140" spans="1:69" ht="34.200000000000003" customHeight="1" x14ac:dyDescent="0.3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19"/>
    </row>
    <row r="3141" spans="1:69" ht="34.200000000000003" customHeight="1" x14ac:dyDescent="0.3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19"/>
    </row>
    <row r="3142" spans="1:69" x14ac:dyDescent="0.3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19"/>
    </row>
    <row r="3143" spans="1:69" x14ac:dyDescent="0.3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19"/>
    </row>
    <row r="3144" spans="1:69" ht="34.200000000000003" customHeight="1" x14ac:dyDescent="0.3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19"/>
    </row>
    <row r="3145" spans="1:69" ht="34.200000000000003" customHeight="1" x14ac:dyDescent="0.3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19"/>
    </row>
    <row r="3146" spans="1:69" ht="34.200000000000003" customHeight="1" x14ac:dyDescent="0.3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19"/>
    </row>
    <row r="3147" spans="1:69" ht="34.200000000000003" customHeight="1" x14ac:dyDescent="0.3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19"/>
    </row>
    <row r="3148" spans="1:69" ht="34.200000000000003" customHeight="1" x14ac:dyDescent="0.3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19"/>
    </row>
    <row r="3149" spans="1:69" ht="34.200000000000003" customHeight="1" x14ac:dyDescent="0.3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19"/>
    </row>
    <row r="3150" spans="1:69" ht="34.200000000000003" customHeight="1" x14ac:dyDescent="0.3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19"/>
    </row>
    <row r="3151" spans="1:69" ht="34.200000000000003" customHeight="1" x14ac:dyDescent="0.3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19"/>
    </row>
    <row r="3152" spans="1:69" ht="34.200000000000003" customHeight="1" x14ac:dyDescent="0.3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19"/>
    </row>
    <row r="3153" spans="1:69" ht="34.200000000000003" customHeight="1" x14ac:dyDescent="0.3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19"/>
    </row>
    <row r="3154" spans="1:69" ht="34.200000000000003" customHeight="1" x14ac:dyDescent="0.3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19"/>
    </row>
    <row r="3155" spans="1:69" x14ac:dyDescent="0.3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19"/>
    </row>
    <row r="3156" spans="1:69" ht="34.200000000000003" customHeight="1" x14ac:dyDescent="0.3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19"/>
    </row>
    <row r="3157" spans="1:69" ht="34.200000000000003" customHeight="1" x14ac:dyDescent="0.3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19"/>
    </row>
    <row r="3158" spans="1:69" ht="34.200000000000003" customHeight="1" x14ac:dyDescent="0.3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19"/>
    </row>
    <row r="3159" spans="1:69" x14ac:dyDescent="0.3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19"/>
    </row>
    <row r="3160" spans="1:69" x14ac:dyDescent="0.3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19"/>
    </row>
    <row r="3161" spans="1:69" ht="22.8" customHeight="1" x14ac:dyDescent="0.3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19"/>
    </row>
    <row r="3162" spans="1:69" x14ac:dyDescent="0.3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19"/>
    </row>
    <row r="3163" spans="1:69" ht="22.8" customHeight="1" x14ac:dyDescent="0.3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19"/>
    </row>
    <row r="3164" spans="1:69" ht="34.200000000000003" customHeight="1" x14ac:dyDescent="0.3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19"/>
    </row>
    <row r="3165" spans="1:69" ht="34.200000000000003" customHeight="1" x14ac:dyDescent="0.3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19"/>
    </row>
    <row r="3166" spans="1:69" ht="34.200000000000003" customHeight="1" x14ac:dyDescent="0.3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19"/>
    </row>
    <row r="3167" spans="1:69" ht="22.8" customHeight="1" x14ac:dyDescent="0.3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19"/>
    </row>
    <row r="3168" spans="1:69" x14ac:dyDescent="0.3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19"/>
    </row>
    <row r="3169" spans="1:69" x14ac:dyDescent="0.3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19"/>
    </row>
    <row r="3170" spans="1:69" ht="22.8" customHeight="1" x14ac:dyDescent="0.3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19"/>
    </row>
    <row r="3171" spans="1:69" ht="34.200000000000003" customHeight="1" x14ac:dyDescent="0.3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19"/>
    </row>
    <row r="3172" spans="1:69" ht="34.200000000000003" customHeight="1" x14ac:dyDescent="0.3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19"/>
    </row>
    <row r="3173" spans="1:69" ht="34.200000000000003" customHeight="1" x14ac:dyDescent="0.3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19"/>
    </row>
    <row r="3174" spans="1:69" ht="34.200000000000003" customHeight="1" x14ac:dyDescent="0.3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19"/>
    </row>
    <row r="3175" spans="1:69" ht="34.200000000000003" customHeight="1" x14ac:dyDescent="0.3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19"/>
    </row>
    <row r="3176" spans="1:69" ht="34.200000000000003" customHeight="1" x14ac:dyDescent="0.3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19"/>
    </row>
    <row r="3177" spans="1:69" ht="34.200000000000003" customHeight="1" x14ac:dyDescent="0.3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19"/>
    </row>
    <row r="3178" spans="1:69" x14ac:dyDescent="0.3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19"/>
    </row>
    <row r="3179" spans="1:69" ht="34.200000000000003" customHeight="1" x14ac:dyDescent="0.3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19"/>
    </row>
    <row r="3180" spans="1:69" ht="34.200000000000003" customHeight="1" x14ac:dyDescent="0.3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19"/>
    </row>
    <row r="3181" spans="1:69" ht="34.200000000000003" customHeight="1" x14ac:dyDescent="0.3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19"/>
    </row>
    <row r="3182" spans="1:69" ht="34.200000000000003" customHeight="1" x14ac:dyDescent="0.3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19"/>
    </row>
    <row r="3183" spans="1:69" ht="34.200000000000003" customHeight="1" x14ac:dyDescent="0.3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19"/>
    </row>
    <row r="3184" spans="1:69" ht="34.200000000000003" customHeight="1" x14ac:dyDescent="0.3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19"/>
    </row>
    <row r="3185" spans="1:69" ht="34.200000000000003" customHeight="1" x14ac:dyDescent="0.3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19"/>
    </row>
    <row r="3186" spans="1:69" ht="34.200000000000003" customHeight="1" x14ac:dyDescent="0.3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19"/>
    </row>
    <row r="3187" spans="1:69" ht="34.200000000000003" customHeight="1" x14ac:dyDescent="0.3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19"/>
    </row>
    <row r="3188" spans="1:69" ht="34.200000000000003" customHeight="1" x14ac:dyDescent="0.3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19"/>
    </row>
    <row r="3189" spans="1:69" ht="34.200000000000003" customHeight="1" x14ac:dyDescent="0.3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19"/>
    </row>
    <row r="3190" spans="1:69" ht="34.200000000000003" customHeight="1" x14ac:dyDescent="0.3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19"/>
    </row>
    <row r="3191" spans="1:69" ht="34.200000000000003" customHeight="1" x14ac:dyDescent="0.3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19"/>
    </row>
    <row r="3192" spans="1:69" ht="34.200000000000003" customHeight="1" x14ac:dyDescent="0.3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19"/>
    </row>
    <row r="3193" spans="1:69" ht="34.200000000000003" customHeight="1" x14ac:dyDescent="0.3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19"/>
    </row>
    <row r="3194" spans="1:69" ht="34.200000000000003" customHeight="1" x14ac:dyDescent="0.3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19"/>
    </row>
    <row r="3195" spans="1:69" ht="34.200000000000003" customHeight="1" x14ac:dyDescent="0.3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19"/>
    </row>
    <row r="3196" spans="1:69" ht="34.200000000000003" customHeight="1" x14ac:dyDescent="0.3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19"/>
    </row>
    <row r="3197" spans="1:69" ht="34.200000000000003" customHeight="1" x14ac:dyDescent="0.3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19"/>
    </row>
    <row r="3198" spans="1:69" ht="34.200000000000003" customHeight="1" x14ac:dyDescent="0.3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19"/>
    </row>
    <row r="3199" spans="1:69" ht="34.200000000000003" customHeight="1" x14ac:dyDescent="0.3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19"/>
    </row>
    <row r="3200" spans="1:69" ht="34.200000000000003" customHeight="1" x14ac:dyDescent="0.3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19"/>
    </row>
    <row r="3201" spans="1:69" ht="34.200000000000003" customHeight="1" x14ac:dyDescent="0.3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19"/>
    </row>
    <row r="3202" spans="1:69" ht="34.200000000000003" customHeight="1" x14ac:dyDescent="0.3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19"/>
    </row>
    <row r="3203" spans="1:69" ht="34.200000000000003" customHeight="1" x14ac:dyDescent="0.3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19"/>
    </row>
    <row r="3204" spans="1:69" ht="34.200000000000003" customHeight="1" x14ac:dyDescent="0.3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19"/>
    </row>
    <row r="3205" spans="1:69" ht="34.200000000000003" customHeight="1" x14ac:dyDescent="0.3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19"/>
    </row>
    <row r="3206" spans="1:69" ht="34.200000000000003" customHeight="1" x14ac:dyDescent="0.3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19"/>
    </row>
    <row r="3207" spans="1:69" ht="34.200000000000003" customHeight="1" x14ac:dyDescent="0.3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19"/>
    </row>
    <row r="3208" spans="1:69" ht="34.200000000000003" customHeight="1" x14ac:dyDescent="0.3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19"/>
    </row>
    <row r="3209" spans="1:69" ht="34.200000000000003" customHeight="1" x14ac:dyDescent="0.3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19"/>
    </row>
    <row r="3210" spans="1:69" ht="34.200000000000003" customHeight="1" x14ac:dyDescent="0.3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19"/>
    </row>
    <row r="3211" spans="1:69" ht="34.200000000000003" customHeight="1" x14ac:dyDescent="0.3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19"/>
    </row>
    <row r="3212" spans="1:69" ht="34.200000000000003" customHeight="1" x14ac:dyDescent="0.3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19"/>
    </row>
    <row r="3213" spans="1:69" ht="34.200000000000003" customHeight="1" x14ac:dyDescent="0.3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19"/>
    </row>
    <row r="3214" spans="1:69" ht="34.200000000000003" customHeight="1" x14ac:dyDescent="0.3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19"/>
    </row>
    <row r="3215" spans="1:69" ht="34.200000000000003" customHeight="1" x14ac:dyDescent="0.3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19"/>
    </row>
    <row r="3216" spans="1:69" ht="34.200000000000003" customHeight="1" x14ac:dyDescent="0.3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19"/>
    </row>
    <row r="3217" spans="1:69" ht="34.200000000000003" customHeight="1" x14ac:dyDescent="0.3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19"/>
    </row>
    <row r="3218" spans="1:69" ht="34.200000000000003" customHeight="1" x14ac:dyDescent="0.3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19"/>
    </row>
    <row r="3219" spans="1:69" ht="34.200000000000003" customHeight="1" x14ac:dyDescent="0.3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19"/>
    </row>
    <row r="3220" spans="1:69" ht="34.200000000000003" customHeight="1" x14ac:dyDescent="0.3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19"/>
    </row>
    <row r="3221" spans="1:69" ht="34.200000000000003" customHeight="1" x14ac:dyDescent="0.3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19"/>
    </row>
    <row r="3222" spans="1:69" ht="34.200000000000003" customHeight="1" x14ac:dyDescent="0.3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19"/>
    </row>
    <row r="3223" spans="1:69" ht="34.200000000000003" customHeight="1" x14ac:dyDescent="0.3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19"/>
    </row>
    <row r="3224" spans="1:69" ht="34.200000000000003" customHeight="1" x14ac:dyDescent="0.3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19"/>
    </row>
    <row r="3225" spans="1:69" ht="34.200000000000003" customHeight="1" x14ac:dyDescent="0.3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19"/>
    </row>
    <row r="3226" spans="1:69" ht="34.200000000000003" customHeight="1" x14ac:dyDescent="0.3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19"/>
    </row>
    <row r="3227" spans="1:69" ht="34.200000000000003" customHeight="1" x14ac:dyDescent="0.3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19"/>
    </row>
    <row r="3228" spans="1:69" ht="22.8" customHeight="1" x14ac:dyDescent="0.3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19"/>
    </row>
    <row r="3229" spans="1:69" ht="34.200000000000003" customHeight="1" x14ac:dyDescent="0.3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19"/>
    </row>
    <row r="3230" spans="1:69" ht="34.200000000000003" customHeight="1" x14ac:dyDescent="0.3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19"/>
    </row>
    <row r="3231" spans="1:69" ht="34.200000000000003" customHeight="1" x14ac:dyDescent="0.3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19"/>
    </row>
    <row r="3232" spans="1:69" ht="34.200000000000003" customHeight="1" x14ac:dyDescent="0.3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19"/>
    </row>
    <row r="3233" spans="1:69" ht="34.200000000000003" customHeight="1" x14ac:dyDescent="0.3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19"/>
    </row>
    <row r="3234" spans="1:69" ht="34.200000000000003" customHeight="1" x14ac:dyDescent="0.3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19"/>
    </row>
    <row r="3235" spans="1:69" ht="22.8" customHeight="1" x14ac:dyDescent="0.3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19"/>
    </row>
    <row r="3236" spans="1:69" ht="34.200000000000003" customHeight="1" x14ac:dyDescent="0.3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19"/>
    </row>
    <row r="3237" spans="1:69" ht="34.200000000000003" customHeight="1" x14ac:dyDescent="0.3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19"/>
    </row>
    <row r="3238" spans="1:69" ht="34.200000000000003" customHeight="1" x14ac:dyDescent="0.3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19"/>
    </row>
    <row r="3239" spans="1:69" ht="22.8" customHeight="1" x14ac:dyDescent="0.3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19"/>
    </row>
    <row r="3240" spans="1:69" ht="34.200000000000003" customHeight="1" x14ac:dyDescent="0.3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19"/>
    </row>
    <row r="3241" spans="1:69" ht="22.8" customHeight="1" x14ac:dyDescent="0.3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19"/>
    </row>
    <row r="3242" spans="1:69" ht="22.8" customHeight="1" x14ac:dyDescent="0.3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19"/>
    </row>
    <row r="3243" spans="1:69" ht="34.200000000000003" customHeight="1" x14ac:dyDescent="0.3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19"/>
    </row>
    <row r="3244" spans="1:69" ht="22.8" customHeight="1" x14ac:dyDescent="0.3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19"/>
    </row>
    <row r="3245" spans="1:69" ht="22.8" customHeight="1" x14ac:dyDescent="0.3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19"/>
    </row>
    <row r="3246" spans="1:69" ht="22.8" customHeight="1" x14ac:dyDescent="0.3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19"/>
    </row>
    <row r="3247" spans="1:69" ht="22.8" customHeight="1" x14ac:dyDescent="0.3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19"/>
    </row>
    <row r="3248" spans="1:69" ht="22.8" customHeight="1" x14ac:dyDescent="0.3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19"/>
    </row>
    <row r="3249" spans="1:69" ht="22.8" customHeight="1" x14ac:dyDescent="0.3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19"/>
    </row>
    <row r="3250" spans="1:69" ht="22.8" customHeight="1" x14ac:dyDescent="0.3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19"/>
    </row>
    <row r="3251" spans="1:69" ht="22.8" customHeight="1" x14ac:dyDescent="0.3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19"/>
    </row>
    <row r="3252" spans="1:69" ht="22.8" customHeight="1" x14ac:dyDescent="0.3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19"/>
    </row>
    <row r="3253" spans="1:69" ht="22.8" customHeight="1" x14ac:dyDescent="0.3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19"/>
    </row>
    <row r="3254" spans="1:69" ht="22.8" customHeight="1" x14ac:dyDescent="0.3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19"/>
    </row>
    <row r="3255" spans="1:69" ht="22.8" customHeight="1" x14ac:dyDescent="0.3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19"/>
    </row>
    <row r="3256" spans="1:69" ht="22.8" customHeight="1" x14ac:dyDescent="0.3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19"/>
    </row>
    <row r="3257" spans="1:69" ht="22.8" customHeight="1" x14ac:dyDescent="0.3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19"/>
    </row>
    <row r="3258" spans="1:69" ht="22.8" customHeight="1" x14ac:dyDescent="0.3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19"/>
    </row>
    <row r="3259" spans="1:69" ht="22.8" customHeight="1" x14ac:dyDescent="0.3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19"/>
    </row>
    <row r="3260" spans="1:69" ht="22.8" customHeight="1" x14ac:dyDescent="0.3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19"/>
    </row>
    <row r="3261" spans="1:69" ht="22.8" customHeight="1" x14ac:dyDescent="0.3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19"/>
    </row>
    <row r="3262" spans="1:69" ht="22.8" customHeight="1" x14ac:dyDescent="0.3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19"/>
    </row>
    <row r="3263" spans="1:69" ht="22.8" customHeight="1" x14ac:dyDescent="0.3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19"/>
    </row>
    <row r="3264" spans="1:69" ht="34.200000000000003" customHeight="1" x14ac:dyDescent="0.3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19"/>
    </row>
    <row r="3265" spans="1:69" ht="34.200000000000003" customHeight="1" x14ac:dyDescent="0.3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19"/>
    </row>
    <row r="3266" spans="1:69" ht="34.200000000000003" customHeight="1" x14ac:dyDescent="0.3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19"/>
    </row>
    <row r="3267" spans="1:69" ht="34.200000000000003" customHeight="1" x14ac:dyDescent="0.3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19"/>
    </row>
    <row r="3268" spans="1:69" ht="34.200000000000003" customHeight="1" x14ac:dyDescent="0.3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19"/>
    </row>
    <row r="3269" spans="1:69" ht="34.200000000000003" customHeight="1" x14ac:dyDescent="0.3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19"/>
    </row>
    <row r="3270" spans="1:69" ht="34.200000000000003" customHeight="1" x14ac:dyDescent="0.3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19"/>
    </row>
    <row r="3271" spans="1:69" ht="22.8" customHeight="1" x14ac:dyDescent="0.3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19"/>
    </row>
    <row r="3272" spans="1:69" ht="22.8" customHeight="1" x14ac:dyDescent="0.3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19"/>
    </row>
    <row r="3273" spans="1:69" ht="34.200000000000003" customHeight="1" x14ac:dyDescent="0.3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19"/>
    </row>
    <row r="3274" spans="1:69" ht="22.8" customHeight="1" x14ac:dyDescent="0.3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19"/>
    </row>
    <row r="3275" spans="1:69" ht="34.200000000000003" customHeight="1" x14ac:dyDescent="0.3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19"/>
    </row>
    <row r="3276" spans="1:69" ht="22.8" customHeight="1" x14ac:dyDescent="0.3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19"/>
    </row>
    <row r="3277" spans="1:69" ht="34.200000000000003" customHeight="1" x14ac:dyDescent="0.3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19"/>
    </row>
    <row r="3278" spans="1:69" ht="34.200000000000003" customHeight="1" x14ac:dyDescent="0.3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19"/>
    </row>
    <row r="3279" spans="1:69" ht="34.200000000000003" customHeight="1" x14ac:dyDescent="0.3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19"/>
    </row>
    <row r="3280" spans="1:69" ht="34.200000000000003" customHeight="1" x14ac:dyDescent="0.3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19"/>
    </row>
    <row r="3281" spans="1:69" ht="34.200000000000003" customHeight="1" x14ac:dyDescent="0.3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19"/>
    </row>
    <row r="3282" spans="1:69" ht="34.200000000000003" customHeight="1" x14ac:dyDescent="0.3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19"/>
    </row>
    <row r="3283" spans="1:69" ht="34.200000000000003" customHeight="1" x14ac:dyDescent="0.3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19"/>
    </row>
    <row r="3284" spans="1:69" ht="34.200000000000003" customHeight="1" x14ac:dyDescent="0.3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19"/>
    </row>
    <row r="3285" spans="1:69" ht="34.200000000000003" customHeight="1" x14ac:dyDescent="0.3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19"/>
    </row>
    <row r="3286" spans="1:69" ht="34.200000000000003" customHeight="1" x14ac:dyDescent="0.3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19"/>
    </row>
    <row r="3287" spans="1:69" ht="34.200000000000003" customHeight="1" x14ac:dyDescent="0.3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19"/>
    </row>
    <row r="3288" spans="1:69" ht="34.200000000000003" customHeight="1" x14ac:dyDescent="0.3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19"/>
    </row>
    <row r="3289" spans="1:69" ht="34.200000000000003" customHeight="1" x14ac:dyDescent="0.3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19"/>
    </row>
    <row r="3290" spans="1:69" ht="34.200000000000003" customHeight="1" x14ac:dyDescent="0.3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19"/>
    </row>
    <row r="3291" spans="1:69" ht="34.200000000000003" customHeight="1" x14ac:dyDescent="0.3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19"/>
    </row>
    <row r="3292" spans="1:69" ht="34.200000000000003" customHeight="1" x14ac:dyDescent="0.3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19"/>
    </row>
    <row r="3293" spans="1:69" ht="34.200000000000003" customHeight="1" x14ac:dyDescent="0.3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19"/>
    </row>
    <row r="3294" spans="1:69" ht="34.200000000000003" customHeight="1" x14ac:dyDescent="0.3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19"/>
    </row>
    <row r="3295" spans="1:69" ht="34.200000000000003" customHeight="1" x14ac:dyDescent="0.3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19"/>
    </row>
    <row r="3296" spans="1:69" ht="34.200000000000003" customHeight="1" x14ac:dyDescent="0.3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19"/>
    </row>
    <row r="3297" spans="1:69" ht="34.200000000000003" customHeight="1" x14ac:dyDescent="0.3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19"/>
    </row>
    <row r="3298" spans="1:69" ht="34.200000000000003" customHeight="1" x14ac:dyDescent="0.3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19"/>
    </row>
    <row r="3299" spans="1:69" ht="34.200000000000003" customHeight="1" x14ac:dyDescent="0.3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19"/>
    </row>
    <row r="3300" spans="1:69" ht="34.200000000000003" customHeight="1" x14ac:dyDescent="0.3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19"/>
    </row>
    <row r="3301" spans="1:69" ht="34.200000000000003" customHeight="1" x14ac:dyDescent="0.3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19"/>
    </row>
    <row r="3302" spans="1:69" ht="34.200000000000003" customHeight="1" x14ac:dyDescent="0.3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19"/>
    </row>
    <row r="3303" spans="1:69" ht="34.200000000000003" customHeight="1" x14ac:dyDescent="0.3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19"/>
    </row>
    <row r="3304" spans="1:69" ht="34.200000000000003" customHeight="1" x14ac:dyDescent="0.3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19"/>
    </row>
    <row r="3305" spans="1:69" ht="34.200000000000003" customHeight="1" x14ac:dyDescent="0.3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19"/>
    </row>
    <row r="3306" spans="1:69" ht="34.200000000000003" customHeight="1" x14ac:dyDescent="0.3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19"/>
    </row>
    <row r="3307" spans="1:69" ht="34.200000000000003" customHeight="1" x14ac:dyDescent="0.3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19"/>
    </row>
    <row r="3308" spans="1:69" ht="34.200000000000003" customHeight="1" x14ac:dyDescent="0.3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19"/>
    </row>
    <row r="3309" spans="1:69" ht="34.200000000000003" customHeight="1" x14ac:dyDescent="0.3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19"/>
    </row>
    <row r="3310" spans="1:69" ht="34.200000000000003" customHeight="1" x14ac:dyDescent="0.3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19"/>
    </row>
    <row r="3311" spans="1:69" ht="34.200000000000003" customHeight="1" x14ac:dyDescent="0.3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19"/>
    </row>
    <row r="3312" spans="1:69" ht="34.200000000000003" customHeight="1" x14ac:dyDescent="0.3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19"/>
    </row>
    <row r="3313" spans="1:69" ht="34.200000000000003" customHeight="1" x14ac:dyDescent="0.3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19"/>
    </row>
    <row r="3314" spans="1:69" ht="34.200000000000003" customHeight="1" x14ac:dyDescent="0.3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19"/>
    </row>
    <row r="3315" spans="1:69" ht="34.200000000000003" customHeight="1" x14ac:dyDescent="0.3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19"/>
    </row>
    <row r="3316" spans="1:69" ht="34.200000000000003" customHeight="1" x14ac:dyDescent="0.3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19"/>
    </row>
    <row r="3317" spans="1:69" ht="34.200000000000003" customHeight="1" x14ac:dyDescent="0.3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19"/>
    </row>
    <row r="3318" spans="1:69" ht="34.200000000000003" customHeight="1" x14ac:dyDescent="0.3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19"/>
    </row>
    <row r="3319" spans="1:69" ht="34.200000000000003" customHeight="1" x14ac:dyDescent="0.3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19"/>
    </row>
    <row r="3320" spans="1:69" ht="34.200000000000003" customHeight="1" x14ac:dyDescent="0.3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19"/>
    </row>
    <row r="3321" spans="1:69" ht="34.200000000000003" customHeight="1" x14ac:dyDescent="0.3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19"/>
    </row>
    <row r="3322" spans="1:69" ht="34.200000000000003" customHeight="1" x14ac:dyDescent="0.3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19"/>
    </row>
    <row r="3323" spans="1:69" ht="34.200000000000003" customHeight="1" x14ac:dyDescent="0.3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19"/>
    </row>
    <row r="3324" spans="1:69" ht="34.200000000000003" customHeight="1" x14ac:dyDescent="0.3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19"/>
    </row>
    <row r="3325" spans="1:69" ht="34.200000000000003" customHeight="1" x14ac:dyDescent="0.3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19"/>
    </row>
    <row r="3326" spans="1:69" ht="34.200000000000003" customHeight="1" x14ac:dyDescent="0.3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19"/>
    </row>
    <row r="3327" spans="1:69" ht="34.200000000000003" customHeight="1" x14ac:dyDescent="0.3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19"/>
    </row>
    <row r="3328" spans="1:69" ht="34.200000000000003" customHeight="1" x14ac:dyDescent="0.3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19"/>
    </row>
    <row r="3329" spans="1:69" ht="34.200000000000003" customHeight="1" x14ac:dyDescent="0.3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19"/>
    </row>
    <row r="3330" spans="1:69" ht="34.200000000000003" customHeight="1" x14ac:dyDescent="0.3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19"/>
    </row>
    <row r="3331" spans="1:69" ht="34.200000000000003" customHeight="1" x14ac:dyDescent="0.3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19"/>
    </row>
    <row r="3332" spans="1:69" ht="34.200000000000003" customHeight="1" x14ac:dyDescent="0.3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19"/>
    </row>
    <row r="3333" spans="1:69" ht="34.200000000000003" customHeight="1" x14ac:dyDescent="0.3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19"/>
    </row>
    <row r="3334" spans="1:69" ht="34.200000000000003" customHeight="1" x14ac:dyDescent="0.3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19"/>
    </row>
    <row r="3335" spans="1:69" ht="34.200000000000003" customHeight="1" x14ac:dyDescent="0.3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19"/>
    </row>
    <row r="3336" spans="1:69" ht="34.200000000000003" customHeight="1" x14ac:dyDescent="0.3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19"/>
    </row>
    <row r="3337" spans="1:69" ht="34.200000000000003" customHeight="1" x14ac:dyDescent="0.3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19"/>
    </row>
    <row r="3338" spans="1:69" ht="22.8" customHeight="1" x14ac:dyDescent="0.3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19"/>
    </row>
    <row r="3339" spans="1:69" ht="22.8" customHeight="1" x14ac:dyDescent="0.3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19"/>
    </row>
    <row r="3340" spans="1:69" ht="22.8" customHeight="1" x14ac:dyDescent="0.3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19"/>
    </row>
    <row r="3341" spans="1:69" ht="22.8" customHeight="1" x14ac:dyDescent="0.3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19"/>
    </row>
    <row r="3342" spans="1:69" ht="22.8" customHeight="1" x14ac:dyDescent="0.3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19"/>
    </row>
    <row r="3343" spans="1:69" ht="22.8" customHeight="1" x14ac:dyDescent="0.3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19"/>
    </row>
    <row r="3344" spans="1:69" ht="22.8" customHeight="1" x14ac:dyDescent="0.3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19"/>
    </row>
    <row r="3345" spans="1:69" ht="34.200000000000003" customHeight="1" x14ac:dyDescent="0.3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19"/>
    </row>
    <row r="3346" spans="1:69" ht="34.200000000000003" customHeight="1" x14ac:dyDescent="0.3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19"/>
    </row>
    <row r="3347" spans="1:69" ht="22.8" customHeight="1" x14ac:dyDescent="0.3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19"/>
    </row>
    <row r="3348" spans="1:69" ht="34.200000000000003" customHeight="1" x14ac:dyDescent="0.3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19"/>
    </row>
    <row r="3349" spans="1:69" ht="34.200000000000003" customHeight="1" x14ac:dyDescent="0.3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19"/>
    </row>
    <row r="3350" spans="1:69" ht="34.200000000000003" customHeight="1" x14ac:dyDescent="0.3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19"/>
    </row>
    <row r="3351" spans="1:69" ht="34.200000000000003" customHeight="1" x14ac:dyDescent="0.3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19"/>
    </row>
    <row r="3352" spans="1:69" ht="22.8" customHeight="1" x14ac:dyDescent="0.3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19"/>
    </row>
    <row r="3353" spans="1:69" ht="34.200000000000003" customHeight="1" x14ac:dyDescent="0.3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19"/>
    </row>
    <row r="3354" spans="1:69" ht="34.200000000000003" customHeight="1" x14ac:dyDescent="0.3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19"/>
    </row>
    <row r="3355" spans="1:69" ht="34.200000000000003" customHeight="1" x14ac:dyDescent="0.3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19"/>
    </row>
    <row r="3356" spans="1:69" ht="34.200000000000003" customHeight="1" x14ac:dyDescent="0.3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19"/>
    </row>
    <row r="3357" spans="1:69" ht="34.200000000000003" customHeight="1" x14ac:dyDescent="0.3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19"/>
    </row>
    <row r="3358" spans="1:69" ht="34.200000000000003" customHeight="1" x14ac:dyDescent="0.3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19"/>
    </row>
    <row r="3359" spans="1:69" ht="34.200000000000003" customHeight="1" x14ac:dyDescent="0.3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19"/>
    </row>
    <row r="3360" spans="1:69" ht="34.200000000000003" customHeight="1" x14ac:dyDescent="0.3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19"/>
    </row>
    <row r="3361" spans="1:69" ht="34.200000000000003" customHeight="1" x14ac:dyDescent="0.3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19"/>
    </row>
    <row r="3362" spans="1:69" ht="34.200000000000003" customHeight="1" x14ac:dyDescent="0.3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19"/>
    </row>
    <row r="3363" spans="1:69" ht="34.200000000000003" customHeight="1" x14ac:dyDescent="0.3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19"/>
    </row>
    <row r="3364" spans="1:69" ht="34.200000000000003" customHeight="1" x14ac:dyDescent="0.3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19"/>
    </row>
    <row r="3365" spans="1:69" ht="34.200000000000003" customHeight="1" x14ac:dyDescent="0.3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19"/>
    </row>
    <row r="3366" spans="1:69" ht="34.200000000000003" customHeight="1" x14ac:dyDescent="0.3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19"/>
    </row>
    <row r="3367" spans="1:69" ht="34.200000000000003" customHeight="1" x14ac:dyDescent="0.3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19"/>
    </row>
    <row r="3368" spans="1:69" ht="34.200000000000003" customHeight="1" x14ac:dyDescent="0.3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19"/>
    </row>
    <row r="3369" spans="1:69" ht="34.200000000000003" customHeight="1" x14ac:dyDescent="0.3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19"/>
    </row>
    <row r="3370" spans="1:69" ht="34.200000000000003" customHeight="1" x14ac:dyDescent="0.3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19"/>
    </row>
    <row r="3371" spans="1:69" ht="34.200000000000003" customHeight="1" x14ac:dyDescent="0.3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19"/>
    </row>
    <row r="3372" spans="1:69" ht="34.200000000000003" customHeight="1" x14ac:dyDescent="0.3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19"/>
    </row>
    <row r="3373" spans="1:69" ht="34.200000000000003" customHeight="1" x14ac:dyDescent="0.3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19"/>
    </row>
    <row r="3374" spans="1:69" ht="34.200000000000003" customHeight="1" x14ac:dyDescent="0.3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19"/>
    </row>
    <row r="3375" spans="1:69" ht="34.200000000000003" customHeight="1" x14ac:dyDescent="0.3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19"/>
    </row>
    <row r="3376" spans="1:69" ht="34.200000000000003" customHeight="1" x14ac:dyDescent="0.3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19"/>
    </row>
    <row r="3377" spans="1:69" ht="34.200000000000003" customHeight="1" x14ac:dyDescent="0.3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19"/>
    </row>
    <row r="3378" spans="1:69" ht="34.200000000000003" customHeight="1" x14ac:dyDescent="0.3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19"/>
    </row>
    <row r="3379" spans="1:69" ht="34.200000000000003" customHeight="1" x14ac:dyDescent="0.3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19"/>
    </row>
    <row r="3380" spans="1:69" ht="34.200000000000003" customHeight="1" x14ac:dyDescent="0.3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19"/>
    </row>
    <row r="3381" spans="1:69" ht="34.200000000000003" customHeight="1" x14ac:dyDescent="0.3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19"/>
    </row>
    <row r="3382" spans="1:69" ht="34.200000000000003" customHeight="1" x14ac:dyDescent="0.3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19"/>
    </row>
    <row r="3383" spans="1:69" ht="34.200000000000003" customHeight="1" x14ac:dyDescent="0.3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19"/>
    </row>
    <row r="3384" spans="1:69" ht="34.200000000000003" customHeight="1" x14ac:dyDescent="0.3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19"/>
    </row>
    <row r="3385" spans="1:69" ht="34.200000000000003" customHeight="1" x14ac:dyDescent="0.3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19"/>
    </row>
    <row r="3386" spans="1:69" ht="34.200000000000003" customHeight="1" x14ac:dyDescent="0.3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19"/>
    </row>
    <row r="3387" spans="1:69" ht="34.200000000000003" customHeight="1" x14ac:dyDescent="0.3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19"/>
    </row>
    <row r="3388" spans="1:69" ht="34.200000000000003" customHeight="1" x14ac:dyDescent="0.3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19"/>
    </row>
    <row r="3389" spans="1:69" ht="34.200000000000003" customHeight="1" x14ac:dyDescent="0.3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19"/>
    </row>
    <row r="3390" spans="1:69" ht="34.200000000000003" customHeight="1" x14ac:dyDescent="0.3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19"/>
    </row>
    <row r="3391" spans="1:69" ht="34.200000000000003" customHeight="1" x14ac:dyDescent="0.3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19"/>
    </row>
    <row r="3392" spans="1:69" ht="34.200000000000003" customHeight="1" x14ac:dyDescent="0.3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19"/>
    </row>
    <row r="3393" spans="1:69" ht="34.200000000000003" customHeight="1" x14ac:dyDescent="0.3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19"/>
    </row>
    <row r="3394" spans="1:69" ht="34.200000000000003" customHeight="1" x14ac:dyDescent="0.3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19"/>
    </row>
    <row r="3395" spans="1:69" ht="34.200000000000003" customHeight="1" x14ac:dyDescent="0.3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19"/>
    </row>
    <row r="3396" spans="1:69" ht="34.200000000000003" customHeight="1" x14ac:dyDescent="0.3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19"/>
    </row>
    <row r="3397" spans="1:69" ht="34.200000000000003" customHeight="1" x14ac:dyDescent="0.3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19"/>
    </row>
    <row r="3398" spans="1:69" ht="34.200000000000003" customHeight="1" x14ac:dyDescent="0.3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19"/>
    </row>
    <row r="3399" spans="1:69" ht="34.200000000000003" customHeight="1" x14ac:dyDescent="0.3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19"/>
    </row>
    <row r="3400" spans="1:69" ht="34.200000000000003" customHeight="1" x14ac:dyDescent="0.3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19"/>
    </row>
    <row r="3401" spans="1:69" ht="34.200000000000003" customHeight="1" x14ac:dyDescent="0.3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19"/>
    </row>
    <row r="3402" spans="1:69" ht="34.200000000000003" customHeight="1" x14ac:dyDescent="0.3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19"/>
    </row>
    <row r="3403" spans="1:69" ht="34.200000000000003" customHeight="1" x14ac:dyDescent="0.3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19"/>
    </row>
    <row r="3404" spans="1:69" ht="34.200000000000003" customHeight="1" x14ac:dyDescent="0.3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19"/>
    </row>
    <row r="3405" spans="1:69" ht="34.200000000000003" customHeight="1" x14ac:dyDescent="0.3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19"/>
    </row>
    <row r="3406" spans="1:69" ht="34.200000000000003" customHeight="1" x14ac:dyDescent="0.3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19"/>
    </row>
    <row r="3407" spans="1:69" ht="34.200000000000003" customHeight="1" x14ac:dyDescent="0.3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19"/>
    </row>
    <row r="3408" spans="1:69" ht="34.200000000000003" customHeight="1" x14ac:dyDescent="0.3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19"/>
    </row>
    <row r="3409" spans="1:69" ht="34.200000000000003" customHeight="1" x14ac:dyDescent="0.3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19"/>
    </row>
    <row r="3410" spans="1:69" ht="34.200000000000003" customHeight="1" x14ac:dyDescent="0.3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19"/>
    </row>
    <row r="3411" spans="1:69" ht="34.200000000000003" customHeight="1" x14ac:dyDescent="0.3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19"/>
    </row>
    <row r="3412" spans="1:69" ht="34.200000000000003" customHeight="1" x14ac:dyDescent="0.3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19"/>
    </row>
    <row r="3413" spans="1:69" ht="34.200000000000003" customHeight="1" x14ac:dyDescent="0.3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19"/>
    </row>
    <row r="3414" spans="1:69" ht="34.200000000000003" customHeight="1" x14ac:dyDescent="0.3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19"/>
    </row>
    <row r="3415" spans="1:69" ht="34.200000000000003" customHeight="1" x14ac:dyDescent="0.3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19"/>
    </row>
    <row r="3416" spans="1:69" ht="34.200000000000003" customHeight="1" x14ac:dyDescent="0.3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19"/>
    </row>
    <row r="3417" spans="1:69" ht="34.200000000000003" customHeight="1" x14ac:dyDescent="0.3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19"/>
    </row>
    <row r="3418" spans="1:69" ht="34.200000000000003" customHeight="1" x14ac:dyDescent="0.3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19"/>
    </row>
    <row r="3419" spans="1:69" ht="30" customHeight="1" x14ac:dyDescent="0.3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19"/>
    </row>
    <row r="3420" spans="1:69" ht="30" customHeight="1" x14ac:dyDescent="0.3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19"/>
    </row>
    <row r="3421" spans="1:69" ht="30" customHeight="1" x14ac:dyDescent="0.3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19"/>
    </row>
    <row r="3422" spans="1:69" ht="30" customHeight="1" x14ac:dyDescent="0.3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19"/>
    </row>
    <row r="3423" spans="1:69" ht="30" customHeight="1" x14ac:dyDescent="0.3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19"/>
    </row>
    <row r="3424" spans="1:69" ht="30" customHeight="1" x14ac:dyDescent="0.3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19"/>
    </row>
    <row r="3425" spans="1:69" ht="30" customHeight="1" x14ac:dyDescent="0.3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19"/>
    </row>
    <row r="3426" spans="1:69" ht="30" customHeight="1" x14ac:dyDescent="0.3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19"/>
    </row>
    <row r="3427" spans="1:69" ht="30" customHeight="1" x14ac:dyDescent="0.3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19"/>
    </row>
    <row r="3428" spans="1:69" ht="30" customHeight="1" x14ac:dyDescent="0.3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19"/>
    </row>
    <row r="3429" spans="1:69" ht="30" customHeight="1" x14ac:dyDescent="0.3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19"/>
    </row>
    <row r="3430" spans="1:69" ht="30" customHeight="1" x14ac:dyDescent="0.3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19"/>
    </row>
    <row r="3431" spans="1:69" ht="30" customHeight="1" x14ac:dyDescent="0.3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19"/>
    </row>
    <row r="3432" spans="1:69" ht="30" customHeight="1" x14ac:dyDescent="0.3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19"/>
    </row>
    <row r="3433" spans="1:69" ht="30" customHeight="1" x14ac:dyDescent="0.3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19"/>
    </row>
    <row r="3434" spans="1:69" ht="30" customHeight="1" x14ac:dyDescent="0.3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19"/>
    </row>
    <row r="3435" spans="1:69" ht="30" customHeight="1" x14ac:dyDescent="0.3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19"/>
    </row>
    <row r="3436" spans="1:69" ht="30" customHeight="1" x14ac:dyDescent="0.3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19"/>
    </row>
    <row r="3437" spans="1:69" ht="30" customHeight="1" x14ac:dyDescent="0.3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19"/>
    </row>
    <row r="3438" spans="1:69" ht="30" customHeight="1" x14ac:dyDescent="0.3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19"/>
    </row>
    <row r="3439" spans="1:69" ht="30" customHeight="1" x14ac:dyDescent="0.3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19"/>
    </row>
    <row r="3440" spans="1:69" ht="30" customHeight="1" x14ac:dyDescent="0.3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19"/>
    </row>
    <row r="3441" spans="1:69" ht="30" customHeight="1" x14ac:dyDescent="0.3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19"/>
    </row>
    <row r="3442" spans="1:69" ht="30" customHeight="1" x14ac:dyDescent="0.3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19"/>
    </row>
    <row r="3443" spans="1:69" ht="30" customHeight="1" x14ac:dyDescent="0.3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19"/>
    </row>
    <row r="3444" spans="1:69" ht="30" customHeight="1" x14ac:dyDescent="0.3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19"/>
    </row>
    <row r="3445" spans="1:69" ht="30" customHeight="1" x14ac:dyDescent="0.3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19"/>
    </row>
    <row r="3446" spans="1:69" ht="30" customHeight="1" x14ac:dyDescent="0.3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19"/>
    </row>
    <row r="3447" spans="1:69" ht="30" customHeight="1" x14ac:dyDescent="0.3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19"/>
    </row>
    <row r="3448" spans="1:69" ht="30" customHeight="1" x14ac:dyDescent="0.3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19"/>
    </row>
    <row r="3449" spans="1:69" ht="30" customHeight="1" x14ac:dyDescent="0.3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19"/>
    </row>
    <row r="3450" spans="1:69" ht="30" customHeight="1" x14ac:dyDescent="0.3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19"/>
    </row>
    <row r="3451" spans="1:69" ht="30" customHeight="1" x14ac:dyDescent="0.3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19"/>
    </row>
    <row r="3452" spans="1:69" ht="30" customHeight="1" x14ac:dyDescent="0.3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19"/>
    </row>
    <row r="3453" spans="1:69" ht="30" customHeight="1" x14ac:dyDescent="0.3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19"/>
    </row>
    <row r="3454" spans="1:69" ht="30" customHeight="1" x14ac:dyDescent="0.3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19"/>
    </row>
    <row r="3455" spans="1:69" ht="30" customHeight="1" x14ac:dyDescent="0.3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19"/>
    </row>
    <row r="3456" spans="1:69" ht="30" customHeight="1" x14ac:dyDescent="0.3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19"/>
    </row>
    <row r="3457" spans="1:69" ht="30" customHeight="1" x14ac:dyDescent="0.3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19"/>
    </row>
    <row r="3458" spans="1:69" ht="30" customHeight="1" x14ac:dyDescent="0.3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19"/>
    </row>
    <row r="3459" spans="1:69" ht="30" customHeight="1" x14ac:dyDescent="0.3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19"/>
    </row>
    <row r="3460" spans="1:69" ht="30" customHeight="1" x14ac:dyDescent="0.3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19"/>
    </row>
    <row r="3461" spans="1:69" ht="30" customHeight="1" x14ac:dyDescent="0.3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19"/>
    </row>
    <row r="3462" spans="1:69" ht="30" customHeight="1" x14ac:dyDescent="0.3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19"/>
    </row>
    <row r="3463" spans="1:69" ht="30" customHeight="1" x14ac:dyDescent="0.3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19"/>
    </row>
    <row r="3464" spans="1:69" ht="30" customHeight="1" x14ac:dyDescent="0.3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19"/>
    </row>
    <row r="3465" spans="1:69" ht="30" customHeight="1" x14ac:dyDescent="0.3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19"/>
    </row>
    <row r="3466" spans="1:69" ht="30" customHeight="1" x14ac:dyDescent="0.3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19"/>
    </row>
    <row r="3467" spans="1:69" ht="30" customHeight="1" x14ac:dyDescent="0.3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19"/>
    </row>
    <row r="3468" spans="1:69" ht="30" customHeight="1" x14ac:dyDescent="0.3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19"/>
    </row>
    <row r="3469" spans="1:69" ht="30" customHeight="1" x14ac:dyDescent="0.3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19"/>
    </row>
    <row r="3470" spans="1:69" ht="30" customHeight="1" x14ac:dyDescent="0.3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19"/>
    </row>
    <row r="3471" spans="1:69" ht="30" customHeight="1" x14ac:dyDescent="0.3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19"/>
    </row>
    <row r="3472" spans="1:69" ht="30" customHeight="1" x14ac:dyDescent="0.3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19"/>
    </row>
    <row r="3473" spans="1:69" ht="30" customHeight="1" x14ac:dyDescent="0.3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19"/>
    </row>
    <row r="3474" spans="1:69" ht="30" customHeight="1" x14ac:dyDescent="0.3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19"/>
    </row>
    <row r="3475" spans="1:69" ht="30" customHeight="1" x14ac:dyDescent="0.3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19"/>
    </row>
    <row r="3476" spans="1:69" ht="30" customHeight="1" x14ac:dyDescent="0.3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19"/>
    </row>
    <row r="3477" spans="1:69" ht="30" customHeight="1" x14ac:dyDescent="0.3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19"/>
    </row>
    <row r="3478" spans="1:69" ht="30" customHeight="1" x14ac:dyDescent="0.3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19"/>
    </row>
    <row r="3479" spans="1:69" ht="30" customHeight="1" x14ac:dyDescent="0.3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19"/>
    </row>
    <row r="3480" spans="1:69" ht="30" customHeight="1" x14ac:dyDescent="0.3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19"/>
    </row>
    <row r="3481" spans="1:69" ht="30" customHeight="1" x14ac:dyDescent="0.3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19"/>
    </row>
    <row r="3482" spans="1:69" ht="30" customHeight="1" x14ac:dyDescent="0.3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19"/>
    </row>
    <row r="3483" spans="1:69" ht="30" customHeight="1" x14ac:dyDescent="0.3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19"/>
    </row>
    <row r="3484" spans="1:69" ht="30" customHeight="1" x14ac:dyDescent="0.3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19"/>
    </row>
    <row r="3485" spans="1:69" ht="30" customHeight="1" x14ac:dyDescent="0.3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19"/>
    </row>
    <row r="3486" spans="1:69" ht="30" customHeight="1" x14ac:dyDescent="0.3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19"/>
    </row>
    <row r="3487" spans="1:69" ht="30" customHeight="1" x14ac:dyDescent="0.3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19"/>
    </row>
    <row r="3488" spans="1:69" ht="30" customHeight="1" x14ac:dyDescent="0.3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19"/>
    </row>
    <row r="3489" spans="1:69" ht="30" customHeight="1" x14ac:dyDescent="0.3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19"/>
    </row>
    <row r="3490" spans="1:69" ht="30" customHeight="1" x14ac:dyDescent="0.3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19"/>
    </row>
    <row r="3491" spans="1:69" ht="30" customHeight="1" x14ac:dyDescent="0.3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19"/>
    </row>
    <row r="3492" spans="1:69" ht="30" customHeight="1" x14ac:dyDescent="0.3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19"/>
    </row>
    <row r="3493" spans="1:69" ht="30" customHeight="1" x14ac:dyDescent="0.3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19"/>
    </row>
    <row r="3494" spans="1:69" ht="30" customHeight="1" x14ac:dyDescent="0.3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19"/>
    </row>
    <row r="3495" spans="1:69" ht="30" customHeight="1" x14ac:dyDescent="0.3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19"/>
    </row>
    <row r="3496" spans="1:69" ht="30" customHeight="1" x14ac:dyDescent="0.3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19"/>
    </row>
    <row r="3497" spans="1:69" ht="30" customHeight="1" x14ac:dyDescent="0.3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19"/>
    </row>
    <row r="3498" spans="1:69" ht="30" customHeight="1" x14ac:dyDescent="0.3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19"/>
    </row>
    <row r="3499" spans="1:69" ht="30" customHeight="1" x14ac:dyDescent="0.3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19"/>
    </row>
    <row r="3500" spans="1:69" ht="30" customHeight="1" x14ac:dyDescent="0.3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19"/>
    </row>
    <row r="3501" spans="1:69" ht="30" customHeight="1" x14ac:dyDescent="0.3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19"/>
    </row>
    <row r="3502" spans="1:69" ht="30" customHeight="1" x14ac:dyDescent="0.3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19"/>
    </row>
    <row r="3503" spans="1:69" ht="30" customHeight="1" x14ac:dyDescent="0.3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19"/>
    </row>
    <row r="3504" spans="1:69" ht="30" customHeight="1" x14ac:dyDescent="0.3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19"/>
    </row>
    <row r="3505" spans="1:69" ht="30" customHeight="1" x14ac:dyDescent="0.3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19"/>
    </row>
    <row r="3506" spans="1:69" ht="30" customHeight="1" x14ac:dyDescent="0.3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19"/>
    </row>
    <row r="3507" spans="1:69" ht="30" customHeight="1" x14ac:dyDescent="0.3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19"/>
    </row>
    <row r="3508" spans="1:69" ht="30" customHeight="1" x14ac:dyDescent="0.3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19"/>
    </row>
    <row r="3509" spans="1:69" ht="30" customHeight="1" x14ac:dyDescent="0.3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19"/>
    </row>
    <row r="3510" spans="1:69" ht="30" customHeight="1" x14ac:dyDescent="0.3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19"/>
    </row>
    <row r="3511" spans="1:69" ht="30" customHeight="1" x14ac:dyDescent="0.3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19"/>
    </row>
    <row r="3512" spans="1:69" ht="30" customHeight="1" x14ac:dyDescent="0.3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19"/>
    </row>
    <row r="3513" spans="1:69" ht="30" customHeight="1" x14ac:dyDescent="0.3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19"/>
    </row>
    <row r="3514" spans="1:69" ht="30" customHeight="1" x14ac:dyDescent="0.3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19"/>
    </row>
    <row r="3515" spans="1:69" ht="30" customHeight="1" x14ac:dyDescent="0.3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19"/>
    </row>
    <row r="3516" spans="1:69" ht="30" customHeight="1" x14ac:dyDescent="0.3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19"/>
    </row>
    <row r="3517" spans="1:69" ht="30" customHeight="1" x14ac:dyDescent="0.3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19"/>
    </row>
    <row r="3518" spans="1:69" ht="30" customHeight="1" x14ac:dyDescent="0.3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19"/>
    </row>
    <row r="3519" spans="1:69" ht="30" customHeight="1" x14ac:dyDescent="0.3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19"/>
    </row>
    <row r="3520" spans="1:69" ht="30" customHeight="1" x14ac:dyDescent="0.3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19"/>
    </row>
    <row r="3521" spans="1:69" ht="30" customHeight="1" x14ac:dyDescent="0.3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19"/>
    </row>
    <row r="3522" spans="1:69" ht="30" customHeight="1" x14ac:dyDescent="0.3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19"/>
    </row>
    <row r="3523" spans="1:69" ht="30" customHeight="1" x14ac:dyDescent="0.3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19"/>
    </row>
    <row r="3524" spans="1:69" ht="30" customHeight="1" x14ac:dyDescent="0.3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19"/>
    </row>
    <row r="3525" spans="1:69" ht="30" customHeight="1" x14ac:dyDescent="0.3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19"/>
    </row>
    <row r="3526" spans="1:69" ht="30" customHeight="1" x14ac:dyDescent="0.3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19"/>
    </row>
    <row r="3527" spans="1:69" ht="30" customHeight="1" x14ac:dyDescent="0.3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19"/>
    </row>
    <row r="3528" spans="1:69" ht="30" customHeight="1" x14ac:dyDescent="0.3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19"/>
    </row>
    <row r="3529" spans="1:69" ht="30" customHeight="1" x14ac:dyDescent="0.3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19"/>
    </row>
    <row r="3530" spans="1:69" ht="30" customHeight="1" x14ac:dyDescent="0.3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19"/>
    </row>
    <row r="3531" spans="1:69" ht="30" customHeight="1" x14ac:dyDescent="0.3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19"/>
    </row>
    <row r="3532" spans="1:69" ht="30" customHeight="1" x14ac:dyDescent="0.3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19"/>
    </row>
    <row r="3533" spans="1:69" ht="30" customHeight="1" x14ac:dyDescent="0.3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19"/>
    </row>
    <row r="3534" spans="1:69" ht="30" customHeight="1" x14ac:dyDescent="0.3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19"/>
    </row>
    <row r="3535" spans="1:69" ht="30" customHeight="1" x14ac:dyDescent="0.3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19"/>
    </row>
    <row r="3536" spans="1:69" ht="30" customHeight="1" x14ac:dyDescent="0.3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19"/>
    </row>
    <row r="3537" spans="1:69" ht="30" customHeight="1" x14ac:dyDescent="0.3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19"/>
    </row>
    <row r="3538" spans="1:69" ht="30" customHeight="1" x14ac:dyDescent="0.3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19"/>
    </row>
    <row r="3539" spans="1:69" ht="30" customHeight="1" x14ac:dyDescent="0.3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19"/>
    </row>
    <row r="3540" spans="1:69" ht="30" customHeight="1" x14ac:dyDescent="0.3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19"/>
    </row>
    <row r="3541" spans="1:69" ht="30" customHeight="1" x14ac:dyDescent="0.3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19"/>
    </row>
    <row r="3542" spans="1:69" ht="30" customHeight="1" x14ac:dyDescent="0.3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19"/>
    </row>
    <row r="3543" spans="1:69" ht="30" customHeight="1" x14ac:dyDescent="0.3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19"/>
    </row>
    <row r="3544" spans="1:69" ht="30" customHeight="1" x14ac:dyDescent="0.3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19"/>
    </row>
    <row r="3545" spans="1:69" ht="30" customHeight="1" x14ac:dyDescent="0.3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19"/>
    </row>
    <row r="3546" spans="1:69" ht="30" customHeight="1" x14ac:dyDescent="0.3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19"/>
    </row>
    <row r="3547" spans="1:69" ht="30" customHeight="1" x14ac:dyDescent="0.3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19"/>
    </row>
    <row r="3548" spans="1:69" ht="30" customHeight="1" x14ac:dyDescent="0.3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19"/>
    </row>
    <row r="3549" spans="1:69" ht="30" customHeight="1" x14ac:dyDescent="0.3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19"/>
    </row>
    <row r="3550" spans="1:69" ht="30" customHeight="1" x14ac:dyDescent="0.3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19"/>
    </row>
    <row r="3551" spans="1:69" ht="30" customHeight="1" x14ac:dyDescent="0.3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19"/>
    </row>
    <row r="3552" spans="1:69" ht="30" customHeight="1" x14ac:dyDescent="0.3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19"/>
    </row>
    <row r="3553" spans="1:69" ht="30" customHeight="1" x14ac:dyDescent="0.3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19"/>
    </row>
    <row r="3554" spans="1:69" ht="30" customHeight="1" x14ac:dyDescent="0.3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19"/>
    </row>
    <row r="3555" spans="1:69" ht="30" customHeight="1" x14ac:dyDescent="0.3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19"/>
    </row>
    <row r="3556" spans="1:69" ht="30" customHeight="1" x14ac:dyDescent="0.3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19"/>
    </row>
    <row r="3557" spans="1:69" ht="30" customHeight="1" x14ac:dyDescent="0.3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19"/>
    </row>
    <row r="3558" spans="1:69" ht="30" customHeight="1" x14ac:dyDescent="0.3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19"/>
    </row>
    <row r="3559" spans="1:69" ht="30" customHeight="1" x14ac:dyDescent="0.3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19"/>
    </row>
    <row r="3560" spans="1:69" ht="30" customHeight="1" x14ac:dyDescent="0.3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19"/>
    </row>
    <row r="3561" spans="1:69" ht="30" customHeight="1" x14ac:dyDescent="0.3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19"/>
    </row>
    <row r="3562" spans="1:69" ht="30" customHeight="1" x14ac:dyDescent="0.3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19"/>
    </row>
    <row r="3563" spans="1:69" ht="30" customHeight="1" x14ac:dyDescent="0.3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19"/>
    </row>
    <row r="3564" spans="1:69" ht="30" customHeight="1" x14ac:dyDescent="0.3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19"/>
    </row>
    <row r="3565" spans="1:69" ht="30" customHeight="1" x14ac:dyDescent="0.3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19"/>
    </row>
    <row r="3566" spans="1:69" ht="30" customHeight="1" x14ac:dyDescent="0.3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19"/>
    </row>
    <row r="3567" spans="1:69" ht="30" customHeight="1" x14ac:dyDescent="0.3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19"/>
    </row>
    <row r="3568" spans="1:69" ht="30" customHeight="1" x14ac:dyDescent="0.3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19"/>
    </row>
    <row r="3569" spans="1:69" ht="30" customHeight="1" x14ac:dyDescent="0.3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19"/>
    </row>
    <row r="3570" spans="1:69" ht="30" customHeight="1" x14ac:dyDescent="0.3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19"/>
    </row>
    <row r="3571" spans="1:69" ht="30" customHeight="1" x14ac:dyDescent="0.3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19"/>
    </row>
    <row r="3572" spans="1:69" ht="30" customHeight="1" x14ac:dyDescent="0.3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19"/>
    </row>
    <row r="3573" spans="1:69" ht="30" customHeight="1" x14ac:dyDescent="0.3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19"/>
    </row>
    <row r="3574" spans="1:69" ht="30" customHeight="1" x14ac:dyDescent="0.3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19"/>
    </row>
    <row r="3575" spans="1:69" ht="30" customHeight="1" x14ac:dyDescent="0.3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19"/>
    </row>
    <row r="3576" spans="1:69" ht="30" customHeight="1" x14ac:dyDescent="0.3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19"/>
    </row>
    <row r="3577" spans="1:69" ht="30" customHeight="1" x14ac:dyDescent="0.3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19"/>
    </row>
    <row r="3578" spans="1:69" ht="30" customHeight="1" x14ac:dyDescent="0.3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19"/>
    </row>
    <row r="3579" spans="1:69" ht="30" customHeight="1" x14ac:dyDescent="0.3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19"/>
    </row>
    <row r="3580" spans="1:69" ht="30" customHeight="1" x14ac:dyDescent="0.3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19"/>
    </row>
    <row r="3581" spans="1:69" ht="30" customHeight="1" x14ac:dyDescent="0.3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19"/>
    </row>
    <row r="3582" spans="1:69" ht="30" customHeight="1" x14ac:dyDescent="0.3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19"/>
    </row>
    <row r="3583" spans="1:69" ht="30" customHeight="1" x14ac:dyDescent="0.3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19"/>
    </row>
    <row r="3584" spans="1:69" ht="30" customHeight="1" x14ac:dyDescent="0.3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19"/>
    </row>
    <row r="3585" spans="1:69" ht="30" customHeight="1" x14ac:dyDescent="0.3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19"/>
    </row>
    <row r="3586" spans="1:69" ht="30" customHeight="1" x14ac:dyDescent="0.3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19"/>
    </row>
    <row r="3587" spans="1:69" ht="30" customHeight="1" x14ac:dyDescent="0.3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19"/>
    </row>
    <row r="3588" spans="1:69" ht="30" customHeight="1" x14ac:dyDescent="0.3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19"/>
    </row>
    <row r="3589" spans="1:69" ht="30" customHeight="1" x14ac:dyDescent="0.3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19"/>
    </row>
    <row r="3590" spans="1:69" ht="30" customHeight="1" x14ac:dyDescent="0.3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19"/>
    </row>
    <row r="3591" spans="1:69" ht="30" customHeight="1" x14ac:dyDescent="0.3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19"/>
    </row>
    <row r="3592" spans="1:69" ht="30" customHeight="1" x14ac:dyDescent="0.3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19"/>
    </row>
    <row r="3593" spans="1:69" ht="30" customHeight="1" x14ac:dyDescent="0.3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19"/>
    </row>
    <row r="3594" spans="1:69" ht="30" customHeight="1" x14ac:dyDescent="0.3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19"/>
    </row>
    <row r="3595" spans="1:69" ht="30" customHeight="1" x14ac:dyDescent="0.3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19"/>
    </row>
    <row r="3596" spans="1:69" ht="30" customHeight="1" x14ac:dyDescent="0.3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19"/>
    </row>
    <row r="3597" spans="1:69" ht="30" customHeight="1" x14ac:dyDescent="0.3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19"/>
    </row>
    <row r="3598" spans="1:69" ht="30" customHeight="1" x14ac:dyDescent="0.3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19"/>
    </row>
    <row r="3599" spans="1:69" ht="30" customHeight="1" x14ac:dyDescent="0.3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19"/>
    </row>
    <row r="3600" spans="1:69" ht="30" customHeight="1" x14ac:dyDescent="0.3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19"/>
    </row>
    <row r="3601" spans="1:69" ht="30" customHeight="1" x14ac:dyDescent="0.3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19"/>
    </row>
    <row r="3602" spans="1:69" ht="30" customHeight="1" x14ac:dyDescent="0.3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19"/>
    </row>
    <row r="3603" spans="1:69" ht="30" customHeight="1" x14ac:dyDescent="0.3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19"/>
    </row>
    <row r="3604" spans="1:69" ht="30" customHeight="1" x14ac:dyDescent="0.3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19"/>
    </row>
    <row r="3605" spans="1:69" ht="30" customHeight="1" x14ac:dyDescent="0.3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19"/>
    </row>
    <row r="3606" spans="1:69" ht="30" customHeight="1" x14ac:dyDescent="0.3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19"/>
    </row>
    <row r="3607" spans="1:69" ht="30" customHeight="1" x14ac:dyDescent="0.3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19"/>
    </row>
    <row r="3608" spans="1:69" ht="30" customHeight="1" x14ac:dyDescent="0.3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19"/>
    </row>
    <row r="3609" spans="1:69" ht="30" customHeight="1" x14ac:dyDescent="0.3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19"/>
    </row>
    <row r="3610" spans="1:69" ht="30" customHeight="1" x14ac:dyDescent="0.3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19"/>
    </row>
    <row r="3611" spans="1:69" ht="30" customHeight="1" x14ac:dyDescent="0.3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19"/>
    </row>
    <row r="3612" spans="1:69" ht="30" customHeight="1" x14ac:dyDescent="0.3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19"/>
    </row>
    <row r="3613" spans="1:69" ht="30" customHeight="1" x14ac:dyDescent="0.3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19"/>
    </row>
    <row r="3614" spans="1:69" ht="30" customHeight="1" x14ac:dyDescent="0.3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19"/>
    </row>
    <row r="3615" spans="1:69" ht="30" customHeight="1" x14ac:dyDescent="0.3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19"/>
    </row>
    <row r="3616" spans="1:69" ht="30" customHeight="1" x14ac:dyDescent="0.3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19"/>
    </row>
    <row r="3617" spans="1:69" ht="30" customHeight="1" x14ac:dyDescent="0.3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19"/>
    </row>
    <row r="3618" spans="1:69" ht="30" customHeight="1" x14ac:dyDescent="0.3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19"/>
    </row>
    <row r="3619" spans="1:69" ht="30" customHeight="1" x14ac:dyDescent="0.3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19"/>
    </row>
    <row r="3620" spans="1:69" ht="30" customHeight="1" x14ac:dyDescent="0.3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19"/>
    </row>
    <row r="3621" spans="1:69" ht="30" customHeight="1" x14ac:dyDescent="0.3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19"/>
    </row>
    <row r="3622" spans="1:69" ht="30" customHeight="1" x14ac:dyDescent="0.3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19"/>
    </row>
    <row r="3623" spans="1:69" ht="30" customHeight="1" x14ac:dyDescent="0.3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19"/>
    </row>
    <row r="3624" spans="1:69" ht="30" customHeight="1" x14ac:dyDescent="0.3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19"/>
    </row>
    <row r="3625" spans="1:69" ht="30" customHeight="1" x14ac:dyDescent="0.3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19"/>
    </row>
    <row r="3626" spans="1:69" ht="30" customHeight="1" x14ac:dyDescent="0.3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19"/>
    </row>
    <row r="3627" spans="1:69" ht="30" customHeight="1" x14ac:dyDescent="0.3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19"/>
    </row>
    <row r="3628" spans="1:69" ht="30" customHeight="1" x14ac:dyDescent="0.3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19"/>
    </row>
    <row r="3629" spans="1:69" ht="30" customHeight="1" x14ac:dyDescent="0.3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19"/>
    </row>
    <row r="3630" spans="1:69" ht="30" customHeight="1" x14ac:dyDescent="0.3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19"/>
    </row>
    <row r="3631" spans="1:69" ht="30" customHeight="1" x14ac:dyDescent="0.3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19"/>
    </row>
    <row r="3632" spans="1:69" ht="30" customHeight="1" x14ac:dyDescent="0.3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19"/>
    </row>
    <row r="3633" spans="1:69" ht="30" customHeight="1" x14ac:dyDescent="0.3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19"/>
    </row>
    <row r="3634" spans="1:69" ht="30" customHeight="1" x14ac:dyDescent="0.3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19"/>
    </row>
    <row r="3635" spans="1:69" ht="30" customHeight="1" x14ac:dyDescent="0.3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19"/>
    </row>
    <row r="3636" spans="1:69" ht="30" customHeight="1" x14ac:dyDescent="0.3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19"/>
    </row>
    <row r="3637" spans="1:69" ht="30" customHeight="1" x14ac:dyDescent="0.3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19"/>
    </row>
    <row r="3638" spans="1:69" ht="30" customHeight="1" x14ac:dyDescent="0.3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19"/>
    </row>
    <row r="3639" spans="1:69" ht="30" customHeight="1" x14ac:dyDescent="0.3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19"/>
    </row>
    <row r="3640" spans="1:69" ht="30" customHeight="1" x14ac:dyDescent="0.3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19"/>
    </row>
    <row r="3641" spans="1:69" ht="30" customHeight="1" x14ac:dyDescent="0.3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19"/>
    </row>
    <row r="3642" spans="1:69" ht="30" customHeight="1" x14ac:dyDescent="0.3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19"/>
    </row>
    <row r="3643" spans="1:69" ht="30" customHeight="1" x14ac:dyDescent="0.3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19"/>
    </row>
    <row r="3644" spans="1:69" ht="30" customHeight="1" x14ac:dyDescent="0.3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19"/>
    </row>
    <row r="3645" spans="1:69" ht="30" customHeight="1" x14ac:dyDescent="0.3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19"/>
    </row>
    <row r="3646" spans="1:69" ht="30" customHeight="1" x14ac:dyDescent="0.3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19"/>
    </row>
    <row r="3647" spans="1:69" ht="30" customHeight="1" x14ac:dyDescent="0.3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19"/>
    </row>
    <row r="3648" spans="1:69" ht="30" customHeight="1" x14ac:dyDescent="0.3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19"/>
    </row>
    <row r="3649" spans="1:69" ht="30" customHeight="1" x14ac:dyDescent="0.3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19"/>
    </row>
    <row r="3650" spans="1:69" ht="30" customHeight="1" x14ac:dyDescent="0.3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19"/>
    </row>
    <row r="3651" spans="1:69" ht="30" customHeight="1" x14ac:dyDescent="0.3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19"/>
    </row>
    <row r="3652" spans="1:69" ht="30" customHeight="1" x14ac:dyDescent="0.3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19"/>
    </row>
    <row r="3653" spans="1:69" ht="30" customHeight="1" x14ac:dyDescent="0.3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19"/>
    </row>
    <row r="3654" spans="1:69" ht="30" customHeight="1" x14ac:dyDescent="0.3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19"/>
    </row>
    <row r="3655" spans="1:69" ht="30" customHeight="1" x14ac:dyDescent="0.3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19"/>
    </row>
    <row r="3656" spans="1:69" ht="30" customHeight="1" x14ac:dyDescent="0.3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19"/>
    </row>
    <row r="3657" spans="1:69" ht="30" customHeight="1" x14ac:dyDescent="0.3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19"/>
    </row>
    <row r="3658" spans="1:69" ht="30" customHeight="1" x14ac:dyDescent="0.3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19"/>
    </row>
    <row r="3659" spans="1:69" ht="30" customHeight="1" x14ac:dyDescent="0.3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19"/>
    </row>
    <row r="3660" spans="1:69" ht="30" customHeight="1" x14ac:dyDescent="0.3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19"/>
    </row>
    <row r="3661" spans="1:69" ht="30" customHeight="1" x14ac:dyDescent="0.3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19"/>
    </row>
    <row r="3662" spans="1:69" ht="30" customHeight="1" x14ac:dyDescent="0.3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19"/>
    </row>
    <row r="3663" spans="1:69" ht="30" customHeight="1" x14ac:dyDescent="0.3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19"/>
    </row>
    <row r="3664" spans="1:69" ht="30" customHeight="1" x14ac:dyDescent="0.3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19"/>
    </row>
    <row r="3665" spans="1:69" ht="30" customHeight="1" x14ac:dyDescent="0.3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19"/>
    </row>
    <row r="3666" spans="1:69" ht="30" customHeight="1" x14ac:dyDescent="0.3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19"/>
    </row>
    <row r="3667" spans="1:69" ht="30" customHeight="1" x14ac:dyDescent="0.3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19"/>
    </row>
    <row r="3668" spans="1:69" ht="30" customHeight="1" x14ac:dyDescent="0.3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19"/>
    </row>
    <row r="3669" spans="1:69" ht="30" customHeight="1" x14ac:dyDescent="0.3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19"/>
    </row>
    <row r="3670" spans="1:69" ht="30" customHeight="1" x14ac:dyDescent="0.3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19"/>
    </row>
    <row r="3671" spans="1:69" ht="30" customHeight="1" x14ac:dyDescent="0.3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19"/>
    </row>
    <row r="3672" spans="1:69" ht="30" customHeight="1" x14ac:dyDescent="0.3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19"/>
    </row>
    <row r="3673" spans="1:69" ht="30" customHeight="1" x14ac:dyDescent="0.3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19"/>
    </row>
    <row r="3674" spans="1:69" ht="30" customHeight="1" x14ac:dyDescent="0.3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19"/>
    </row>
    <row r="3675" spans="1:69" ht="30" customHeight="1" x14ac:dyDescent="0.3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19"/>
    </row>
    <row r="3676" spans="1:69" ht="30" customHeight="1" x14ac:dyDescent="0.3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19"/>
    </row>
    <row r="3677" spans="1:69" ht="30" customHeight="1" x14ac:dyDescent="0.3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19"/>
    </row>
    <row r="3678" spans="1:69" ht="30" customHeight="1" x14ac:dyDescent="0.3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19"/>
    </row>
    <row r="3679" spans="1:69" ht="30" customHeight="1" x14ac:dyDescent="0.3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19"/>
    </row>
    <row r="3680" spans="1:69" ht="30" customHeight="1" x14ac:dyDescent="0.3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19"/>
    </row>
    <row r="3681" spans="1:69" ht="30" customHeight="1" x14ac:dyDescent="0.3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19"/>
    </row>
    <row r="3682" spans="1:69" ht="30" customHeight="1" x14ac:dyDescent="0.3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19"/>
    </row>
    <row r="3683" spans="1:69" ht="30" customHeight="1" x14ac:dyDescent="0.3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19"/>
    </row>
    <row r="3684" spans="1:69" ht="30" customHeight="1" x14ac:dyDescent="0.3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19"/>
    </row>
    <row r="3685" spans="1:69" ht="30" customHeight="1" x14ac:dyDescent="0.3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19"/>
    </row>
    <row r="3686" spans="1:69" ht="30" customHeight="1" x14ac:dyDescent="0.3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19"/>
    </row>
    <row r="3687" spans="1:69" ht="30" customHeight="1" x14ac:dyDescent="0.3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19"/>
    </row>
    <row r="3688" spans="1:69" ht="30" customHeight="1" x14ac:dyDescent="0.3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19"/>
    </row>
    <row r="3689" spans="1:69" ht="30" customHeight="1" x14ac:dyDescent="0.3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19"/>
    </row>
    <row r="3690" spans="1:69" ht="30" customHeight="1" x14ac:dyDescent="0.3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19"/>
    </row>
    <row r="3691" spans="1:69" ht="30" customHeight="1" x14ac:dyDescent="0.3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19"/>
    </row>
    <row r="3692" spans="1:69" ht="30" customHeight="1" x14ac:dyDescent="0.3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19"/>
    </row>
    <row r="3693" spans="1:69" ht="30" customHeight="1" x14ac:dyDescent="0.3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19"/>
    </row>
    <row r="3694" spans="1:69" ht="30" customHeight="1" x14ac:dyDescent="0.3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19"/>
    </row>
    <row r="3695" spans="1:69" ht="30" customHeight="1" x14ac:dyDescent="0.3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19"/>
    </row>
    <row r="3696" spans="1:69" ht="30" customHeight="1" x14ac:dyDescent="0.3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19"/>
    </row>
    <row r="3697" spans="1:69" ht="30" customHeight="1" x14ac:dyDescent="0.3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19"/>
    </row>
    <row r="3698" spans="1:69" ht="30" customHeight="1" x14ac:dyDescent="0.3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19"/>
    </row>
    <row r="3699" spans="1:69" ht="30" customHeight="1" x14ac:dyDescent="0.3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19"/>
    </row>
    <row r="3700" spans="1:69" ht="30" customHeight="1" x14ac:dyDescent="0.3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19"/>
    </row>
    <row r="3701" spans="1:69" ht="30" customHeight="1" x14ac:dyDescent="0.3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19"/>
    </row>
    <row r="3702" spans="1:69" ht="30" customHeight="1" x14ac:dyDescent="0.3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19"/>
    </row>
    <row r="3703" spans="1:69" ht="30" customHeight="1" x14ac:dyDescent="0.3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19"/>
    </row>
    <row r="3704" spans="1:69" ht="30" customHeight="1" x14ac:dyDescent="0.3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19"/>
    </row>
    <row r="3705" spans="1:69" ht="30" customHeight="1" x14ac:dyDescent="0.3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19"/>
    </row>
    <row r="3706" spans="1:69" ht="30" customHeight="1" x14ac:dyDescent="0.3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19"/>
    </row>
    <row r="3707" spans="1:69" ht="30" customHeight="1" x14ac:dyDescent="0.3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19"/>
    </row>
    <row r="3708" spans="1:69" ht="30" customHeight="1" x14ac:dyDescent="0.3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19"/>
    </row>
    <row r="3709" spans="1:69" ht="30" customHeight="1" x14ac:dyDescent="0.3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19"/>
    </row>
    <row r="3710" spans="1:69" ht="30" customHeight="1" x14ac:dyDescent="0.3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19"/>
    </row>
    <row r="3711" spans="1:69" ht="30" customHeight="1" x14ac:dyDescent="0.3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19"/>
    </row>
    <row r="3712" spans="1:69" ht="30" customHeight="1" x14ac:dyDescent="0.3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19"/>
    </row>
    <row r="3713" spans="1:69" ht="30" customHeight="1" x14ac:dyDescent="0.3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19"/>
    </row>
    <row r="3714" spans="1:69" ht="30" customHeight="1" x14ac:dyDescent="0.3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19"/>
    </row>
    <row r="3715" spans="1:69" ht="30" customHeight="1" x14ac:dyDescent="0.3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19"/>
    </row>
    <row r="3716" spans="1:69" ht="30" customHeight="1" x14ac:dyDescent="0.3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19"/>
    </row>
    <row r="3717" spans="1:69" ht="30" customHeight="1" x14ac:dyDescent="0.3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19"/>
    </row>
    <row r="3718" spans="1:69" ht="30" customHeight="1" x14ac:dyDescent="0.3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19"/>
    </row>
    <row r="3719" spans="1:69" ht="30" customHeight="1" x14ac:dyDescent="0.3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19"/>
    </row>
    <row r="3720" spans="1:69" ht="30" customHeight="1" x14ac:dyDescent="0.3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19"/>
    </row>
    <row r="3721" spans="1:69" ht="30" customHeight="1" x14ac:dyDescent="0.3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19"/>
    </row>
    <row r="3722" spans="1:69" ht="30" customHeight="1" x14ac:dyDescent="0.3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19"/>
    </row>
    <row r="3723" spans="1:69" ht="30" customHeight="1" x14ac:dyDescent="0.3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19"/>
    </row>
    <row r="3724" spans="1:69" ht="30" customHeight="1" x14ac:dyDescent="0.3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19"/>
    </row>
    <row r="3725" spans="1:69" ht="30" customHeight="1" x14ac:dyDescent="0.3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19"/>
    </row>
    <row r="3726" spans="1:69" ht="30" customHeight="1" x14ac:dyDescent="0.3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19"/>
    </row>
    <row r="3727" spans="1:69" ht="30" customHeight="1" x14ac:dyDescent="0.3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19"/>
    </row>
    <row r="3728" spans="1:69" ht="30" customHeight="1" x14ac:dyDescent="0.3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19"/>
    </row>
    <row r="3729" spans="1:69" ht="30" customHeight="1" x14ac:dyDescent="0.3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19"/>
    </row>
    <row r="3730" spans="1:69" ht="30" customHeight="1" x14ac:dyDescent="0.3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19"/>
    </row>
    <row r="3731" spans="1:69" ht="30" customHeight="1" x14ac:dyDescent="0.3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19"/>
    </row>
    <row r="3732" spans="1:69" ht="30" customHeight="1" x14ac:dyDescent="0.3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19"/>
    </row>
    <row r="3733" spans="1:69" ht="30" customHeight="1" x14ac:dyDescent="0.3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19"/>
    </row>
    <row r="3734" spans="1:69" ht="30" customHeight="1" x14ac:dyDescent="0.3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19"/>
    </row>
    <row r="3735" spans="1:69" ht="30" customHeight="1" x14ac:dyDescent="0.3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19"/>
    </row>
    <row r="3736" spans="1:69" ht="30" customHeight="1" x14ac:dyDescent="0.3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19"/>
    </row>
    <row r="3737" spans="1:69" ht="30" customHeight="1" x14ac:dyDescent="0.3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19"/>
    </row>
    <row r="3738" spans="1:69" ht="30" customHeight="1" x14ac:dyDescent="0.3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19"/>
    </row>
    <row r="3739" spans="1:69" ht="30" customHeight="1" x14ac:dyDescent="0.3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19"/>
    </row>
    <row r="3740" spans="1:69" ht="30" customHeight="1" x14ac:dyDescent="0.3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19"/>
    </row>
    <row r="3741" spans="1:69" ht="30" customHeight="1" x14ac:dyDescent="0.3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19"/>
    </row>
    <row r="3742" spans="1:69" ht="30" customHeight="1" x14ac:dyDescent="0.3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19"/>
    </row>
    <row r="3743" spans="1:69" ht="30" customHeight="1" x14ac:dyDescent="0.3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19"/>
    </row>
    <row r="3744" spans="1:69" ht="30" customHeight="1" x14ac:dyDescent="0.3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19"/>
    </row>
    <row r="3745" spans="1:69" ht="30" customHeight="1" x14ac:dyDescent="0.3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19"/>
    </row>
    <row r="3746" spans="1:69" ht="30" customHeight="1" x14ac:dyDescent="0.3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19"/>
    </row>
    <row r="3747" spans="1:69" ht="30" customHeight="1" x14ac:dyDescent="0.3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19"/>
    </row>
    <row r="3748" spans="1:69" ht="30" customHeight="1" x14ac:dyDescent="0.3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19"/>
    </row>
    <row r="3749" spans="1:69" ht="30" customHeight="1" x14ac:dyDescent="0.3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19"/>
    </row>
    <row r="3750" spans="1:69" ht="30" customHeight="1" x14ac:dyDescent="0.3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19"/>
    </row>
    <row r="3751" spans="1:69" ht="30" customHeight="1" x14ac:dyDescent="0.3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19"/>
    </row>
    <row r="3752" spans="1:69" ht="30" customHeight="1" x14ac:dyDescent="0.3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19"/>
    </row>
    <row r="3753" spans="1:69" ht="30" customHeight="1" x14ac:dyDescent="0.3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19"/>
    </row>
    <row r="3754" spans="1:69" ht="30" customHeight="1" x14ac:dyDescent="0.3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19"/>
    </row>
    <row r="3755" spans="1:69" ht="30" customHeight="1" x14ac:dyDescent="0.3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19"/>
    </row>
    <row r="3756" spans="1:69" ht="30" customHeight="1" x14ac:dyDescent="0.3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19"/>
    </row>
    <row r="3757" spans="1:69" ht="30" customHeight="1" x14ac:dyDescent="0.3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19"/>
    </row>
    <row r="3758" spans="1:69" ht="30" customHeight="1" x14ac:dyDescent="0.3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19"/>
    </row>
    <row r="3759" spans="1:69" ht="30" customHeight="1" x14ac:dyDescent="0.3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19"/>
    </row>
    <row r="3760" spans="1:69" ht="30" customHeight="1" x14ac:dyDescent="0.3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19"/>
    </row>
    <row r="3761" spans="1:69" ht="30" customHeight="1" x14ac:dyDescent="0.3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19"/>
    </row>
    <row r="3762" spans="1:69" ht="30" customHeight="1" x14ac:dyDescent="0.3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19"/>
    </row>
    <row r="3763" spans="1:69" ht="30" customHeight="1" x14ac:dyDescent="0.3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19"/>
    </row>
    <row r="3764" spans="1:69" ht="30" customHeight="1" x14ac:dyDescent="0.3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19"/>
    </row>
    <row r="3765" spans="1:69" ht="30" customHeight="1" x14ac:dyDescent="0.3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19"/>
    </row>
    <row r="3766" spans="1:69" ht="30" customHeight="1" x14ac:dyDescent="0.3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19"/>
    </row>
    <row r="3767" spans="1:69" ht="30" customHeight="1" x14ac:dyDescent="0.3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19"/>
    </row>
    <row r="3768" spans="1:69" ht="30" customHeight="1" x14ac:dyDescent="0.3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19"/>
    </row>
    <row r="3769" spans="1:69" ht="30" customHeight="1" x14ac:dyDescent="0.3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19"/>
    </row>
    <row r="3770" spans="1:69" ht="30" customHeight="1" x14ac:dyDescent="0.3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19"/>
    </row>
    <row r="3771" spans="1:69" ht="30" customHeight="1" x14ac:dyDescent="0.3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19"/>
    </row>
    <row r="3772" spans="1:69" ht="30" customHeight="1" x14ac:dyDescent="0.3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19"/>
    </row>
    <row r="3773" spans="1:69" ht="30" customHeight="1" x14ac:dyDescent="0.3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19"/>
    </row>
    <row r="3774" spans="1:69" ht="30" customHeight="1" x14ac:dyDescent="0.3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19"/>
    </row>
    <row r="3775" spans="1:69" ht="30" customHeight="1" x14ac:dyDescent="0.3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19"/>
    </row>
    <row r="3776" spans="1:69" ht="30" customHeight="1" x14ac:dyDescent="0.3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19"/>
    </row>
    <row r="3777" spans="1:69" ht="30" customHeight="1" x14ac:dyDescent="0.3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19"/>
    </row>
    <row r="3778" spans="1:69" ht="30" customHeight="1" x14ac:dyDescent="0.3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19"/>
    </row>
    <row r="3779" spans="1:69" ht="30" customHeight="1" x14ac:dyDescent="0.3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19"/>
    </row>
    <row r="3780" spans="1:69" ht="30" customHeight="1" x14ac:dyDescent="0.3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19"/>
    </row>
    <row r="3781" spans="1:69" ht="30" customHeight="1" x14ac:dyDescent="0.3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19"/>
    </row>
    <row r="3782" spans="1:69" ht="30" customHeight="1" x14ac:dyDescent="0.3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19"/>
    </row>
    <row r="3783" spans="1:69" ht="30" customHeight="1" x14ac:dyDescent="0.3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19"/>
    </row>
    <row r="3784" spans="1:69" ht="30" customHeight="1" x14ac:dyDescent="0.3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19"/>
    </row>
    <row r="3785" spans="1:69" ht="30" customHeight="1" x14ac:dyDescent="0.3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19"/>
    </row>
    <row r="3786" spans="1:69" ht="30" customHeight="1" x14ac:dyDescent="0.3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19"/>
    </row>
    <row r="3787" spans="1:69" ht="30" customHeight="1" x14ac:dyDescent="0.3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19"/>
    </row>
    <row r="3788" spans="1:69" ht="30" customHeight="1" x14ac:dyDescent="0.3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19"/>
    </row>
    <row r="3789" spans="1:69" ht="30" customHeight="1" x14ac:dyDescent="0.3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19"/>
    </row>
    <row r="3790" spans="1:69" ht="30" customHeight="1" x14ac:dyDescent="0.3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19"/>
    </row>
    <row r="3791" spans="1:69" ht="30" customHeight="1" x14ac:dyDescent="0.3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19"/>
    </row>
    <row r="3792" spans="1:69" ht="30" customHeight="1" x14ac:dyDescent="0.3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19"/>
    </row>
    <row r="3793" spans="1:69" ht="30" customHeight="1" x14ac:dyDescent="0.3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19"/>
    </row>
    <row r="3794" spans="1:69" ht="30" customHeight="1" x14ac:dyDescent="0.3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19"/>
    </row>
    <row r="3795" spans="1:69" ht="30" customHeight="1" x14ac:dyDescent="0.3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19"/>
    </row>
    <row r="3796" spans="1:69" ht="30" customHeight="1" x14ac:dyDescent="0.3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19"/>
    </row>
    <row r="3797" spans="1:69" ht="30" customHeight="1" x14ac:dyDescent="0.3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19"/>
    </row>
    <row r="3798" spans="1:69" ht="30" customHeight="1" x14ac:dyDescent="0.3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19"/>
    </row>
    <row r="3799" spans="1:69" ht="30" customHeight="1" x14ac:dyDescent="0.3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19"/>
    </row>
    <row r="3800" spans="1:69" ht="30" customHeight="1" x14ac:dyDescent="0.3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19"/>
    </row>
    <row r="3801" spans="1:69" ht="30" customHeight="1" x14ac:dyDescent="0.3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19"/>
    </row>
    <row r="3802" spans="1:69" ht="30" customHeight="1" x14ac:dyDescent="0.3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19"/>
    </row>
    <row r="3803" spans="1:69" ht="30" customHeight="1" x14ac:dyDescent="0.3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19"/>
    </row>
    <row r="3804" spans="1:69" ht="30" customHeight="1" x14ac:dyDescent="0.3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19"/>
    </row>
    <row r="3805" spans="1:69" ht="30" customHeight="1" x14ac:dyDescent="0.3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19"/>
    </row>
    <row r="3806" spans="1:69" ht="30" customHeight="1" x14ac:dyDescent="0.3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19"/>
    </row>
    <row r="3807" spans="1:69" ht="30" customHeight="1" x14ac:dyDescent="0.3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19"/>
    </row>
    <row r="3808" spans="1:69" ht="30" customHeight="1" x14ac:dyDescent="0.3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19"/>
    </row>
    <row r="3809" spans="1:69" ht="30" customHeight="1" x14ac:dyDescent="0.3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19"/>
    </row>
    <row r="3810" spans="1:69" ht="30" customHeight="1" x14ac:dyDescent="0.3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19"/>
    </row>
    <row r="3811" spans="1:69" ht="30" customHeight="1" x14ac:dyDescent="0.3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19"/>
    </row>
    <row r="3812" spans="1:69" ht="30" customHeight="1" x14ac:dyDescent="0.3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19"/>
    </row>
    <row r="3813" spans="1:69" ht="30" customHeight="1" x14ac:dyDescent="0.3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19"/>
    </row>
    <row r="3814" spans="1:69" ht="30" customHeight="1" x14ac:dyDescent="0.3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19"/>
    </row>
    <row r="3815" spans="1:69" ht="30" customHeight="1" x14ac:dyDescent="0.3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19"/>
    </row>
    <row r="3816" spans="1:69" ht="30" customHeight="1" x14ac:dyDescent="0.3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19"/>
    </row>
    <row r="3817" spans="1:69" ht="30" customHeight="1" x14ac:dyDescent="0.3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19"/>
    </row>
    <row r="3818" spans="1:69" ht="30" customHeight="1" x14ac:dyDescent="0.3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19"/>
    </row>
    <row r="3819" spans="1:69" ht="30" customHeight="1" x14ac:dyDescent="0.3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19"/>
    </row>
    <row r="3820" spans="1:69" ht="30" customHeight="1" x14ac:dyDescent="0.3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19"/>
    </row>
    <row r="3821" spans="1:69" ht="30" customHeight="1" x14ac:dyDescent="0.3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19"/>
    </row>
    <row r="3822" spans="1:69" ht="30" customHeight="1" x14ac:dyDescent="0.3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19"/>
    </row>
    <row r="3823" spans="1:69" ht="30" customHeight="1" x14ac:dyDescent="0.3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19"/>
    </row>
    <row r="3824" spans="1:69" ht="30" customHeight="1" x14ac:dyDescent="0.3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19"/>
    </row>
    <row r="3825" spans="1:69" ht="30" customHeight="1" x14ac:dyDescent="0.3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19"/>
    </row>
    <row r="3826" spans="1:69" ht="30" customHeight="1" x14ac:dyDescent="0.3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19"/>
    </row>
    <row r="3827" spans="1:69" ht="30" customHeight="1" x14ac:dyDescent="0.3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19"/>
    </row>
    <row r="3828" spans="1:69" ht="30" customHeight="1" x14ac:dyDescent="0.3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19"/>
    </row>
    <row r="3829" spans="1:69" ht="30" customHeight="1" x14ac:dyDescent="0.3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19"/>
    </row>
    <row r="3830" spans="1:69" ht="30" customHeight="1" x14ac:dyDescent="0.3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19"/>
    </row>
    <row r="3831" spans="1:69" ht="30" customHeight="1" x14ac:dyDescent="0.3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19"/>
    </row>
    <row r="3832" spans="1:69" ht="30" customHeight="1" x14ac:dyDescent="0.3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19"/>
    </row>
    <row r="3833" spans="1:69" ht="30" customHeight="1" x14ac:dyDescent="0.3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19"/>
    </row>
    <row r="3834" spans="1:69" ht="30" customHeight="1" x14ac:dyDescent="0.3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19"/>
    </row>
    <row r="3835" spans="1:69" ht="30" customHeight="1" x14ac:dyDescent="0.3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19"/>
    </row>
    <row r="3836" spans="1:69" ht="30" customHeight="1" x14ac:dyDescent="0.3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19"/>
    </row>
    <row r="3837" spans="1:69" ht="30" customHeight="1" x14ac:dyDescent="0.3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19"/>
    </row>
    <row r="3838" spans="1:69" ht="30" customHeight="1" x14ac:dyDescent="0.3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19"/>
    </row>
    <row r="3839" spans="1:69" ht="30" customHeight="1" x14ac:dyDescent="0.3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19"/>
    </row>
    <row r="3840" spans="1:69" ht="30" customHeight="1" x14ac:dyDescent="0.3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19"/>
    </row>
    <row r="3841" spans="1:69" ht="30" customHeight="1" x14ac:dyDescent="0.3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19"/>
    </row>
    <row r="3842" spans="1:69" ht="30" customHeight="1" x14ac:dyDescent="0.3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19"/>
    </row>
    <row r="3843" spans="1:69" ht="30" customHeight="1" x14ac:dyDescent="0.3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19"/>
    </row>
    <row r="3844" spans="1:69" ht="30" customHeight="1" x14ac:dyDescent="0.3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19"/>
    </row>
    <row r="3845" spans="1:69" ht="30" customHeight="1" x14ac:dyDescent="0.3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19"/>
    </row>
    <row r="3846" spans="1:69" ht="30" customHeight="1" x14ac:dyDescent="0.3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19"/>
    </row>
    <row r="3847" spans="1:69" ht="30" customHeight="1" x14ac:dyDescent="0.3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19"/>
    </row>
    <row r="3848" spans="1:69" ht="30" customHeight="1" x14ac:dyDescent="0.3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19"/>
    </row>
    <row r="3849" spans="1:69" ht="30" customHeight="1" x14ac:dyDescent="0.3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19"/>
    </row>
    <row r="3850" spans="1:69" ht="30" customHeight="1" x14ac:dyDescent="0.3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19"/>
    </row>
    <row r="3851" spans="1:69" ht="30" customHeight="1" x14ac:dyDescent="0.3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19"/>
    </row>
    <row r="3852" spans="1:69" ht="30" customHeight="1" x14ac:dyDescent="0.3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19"/>
    </row>
    <row r="3853" spans="1:69" ht="30" customHeight="1" x14ac:dyDescent="0.3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19"/>
    </row>
    <row r="3854" spans="1:69" ht="30" customHeight="1" x14ac:dyDescent="0.3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19"/>
    </row>
    <row r="3855" spans="1:69" ht="30" customHeight="1" x14ac:dyDescent="0.3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19"/>
    </row>
    <row r="3856" spans="1:69" ht="30" customHeight="1" x14ac:dyDescent="0.3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19"/>
    </row>
    <row r="3857" spans="1:69" ht="30" customHeight="1" x14ac:dyDescent="0.3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19"/>
    </row>
    <row r="3858" spans="1:69" ht="30" customHeight="1" x14ac:dyDescent="0.3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19"/>
    </row>
    <row r="3859" spans="1:69" ht="30" customHeight="1" x14ac:dyDescent="0.3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19"/>
    </row>
    <row r="3860" spans="1:69" ht="30" customHeight="1" x14ac:dyDescent="0.3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19"/>
    </row>
    <row r="3861" spans="1:69" ht="30" customHeight="1" x14ac:dyDescent="0.3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19"/>
    </row>
    <row r="3862" spans="1:69" ht="30" customHeight="1" x14ac:dyDescent="0.3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19"/>
    </row>
    <row r="3863" spans="1:69" ht="30" customHeight="1" x14ac:dyDescent="0.3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19"/>
    </row>
    <row r="3864" spans="1:69" ht="30" customHeight="1" x14ac:dyDescent="0.3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19"/>
    </row>
    <row r="3865" spans="1:69" ht="30" customHeight="1" x14ac:dyDescent="0.3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19"/>
    </row>
    <row r="3866" spans="1:69" ht="30" customHeight="1" x14ac:dyDescent="0.3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19"/>
    </row>
    <row r="3867" spans="1:69" ht="30" customHeight="1" x14ac:dyDescent="0.3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19"/>
    </row>
    <row r="3868" spans="1:69" ht="30" customHeight="1" x14ac:dyDescent="0.3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19"/>
    </row>
    <row r="3869" spans="1:69" ht="30" customHeight="1" x14ac:dyDescent="0.3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19"/>
    </row>
    <row r="3870" spans="1:69" ht="30" customHeight="1" x14ac:dyDescent="0.3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19"/>
    </row>
    <row r="3871" spans="1:69" ht="30" customHeight="1" x14ac:dyDescent="0.3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19"/>
    </row>
    <row r="3872" spans="1:69" ht="30" customHeight="1" x14ac:dyDescent="0.3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19"/>
    </row>
    <row r="3873" spans="1:69" ht="30" customHeight="1" x14ac:dyDescent="0.3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19"/>
    </row>
    <row r="3874" spans="1:69" ht="30" customHeight="1" x14ac:dyDescent="0.3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19"/>
    </row>
    <row r="3875" spans="1:69" ht="30" customHeight="1" x14ac:dyDescent="0.3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19"/>
    </row>
    <row r="3876" spans="1:69" ht="30" customHeight="1" x14ac:dyDescent="0.3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19"/>
    </row>
    <row r="3877" spans="1:69" ht="30" customHeight="1" x14ac:dyDescent="0.3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19"/>
    </row>
    <row r="3878" spans="1:69" ht="30" customHeight="1" x14ac:dyDescent="0.3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19"/>
    </row>
    <row r="3879" spans="1:69" ht="30" customHeight="1" x14ac:dyDescent="0.3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19"/>
    </row>
    <row r="3880" spans="1:69" ht="30" customHeight="1" x14ac:dyDescent="0.3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19"/>
    </row>
    <row r="3881" spans="1:69" ht="30" customHeight="1" x14ac:dyDescent="0.3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19"/>
    </row>
    <row r="3882" spans="1:69" ht="30" customHeight="1" x14ac:dyDescent="0.3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19"/>
    </row>
    <row r="3883" spans="1:69" ht="30" customHeight="1" x14ac:dyDescent="0.3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19"/>
    </row>
    <row r="3884" spans="1:69" ht="30" customHeight="1" x14ac:dyDescent="0.3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19"/>
    </row>
    <row r="3885" spans="1:69" ht="30" customHeight="1" x14ac:dyDescent="0.3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19"/>
    </row>
    <row r="3886" spans="1:69" ht="30" customHeight="1" x14ac:dyDescent="0.3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19"/>
    </row>
    <row r="3887" spans="1:69" ht="30" customHeight="1" x14ac:dyDescent="0.3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19"/>
    </row>
    <row r="3888" spans="1:69" ht="30" customHeight="1" x14ac:dyDescent="0.3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19"/>
    </row>
    <row r="3889" spans="1:69" ht="30" customHeight="1" x14ac:dyDescent="0.3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19"/>
    </row>
    <row r="3890" spans="1:69" ht="30" customHeight="1" x14ac:dyDescent="0.3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19"/>
    </row>
    <row r="3891" spans="1:69" ht="30" customHeight="1" x14ac:dyDescent="0.3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19"/>
    </row>
    <row r="3892" spans="1:69" ht="30" customHeight="1" x14ac:dyDescent="0.3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19"/>
    </row>
    <row r="3893" spans="1:69" ht="30" customHeight="1" x14ac:dyDescent="0.3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19"/>
    </row>
    <row r="3894" spans="1:69" ht="30" customHeight="1" x14ac:dyDescent="0.3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19"/>
    </row>
    <row r="3895" spans="1:69" ht="30" customHeight="1" x14ac:dyDescent="0.3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19"/>
    </row>
    <row r="3896" spans="1:69" ht="30" customHeight="1" x14ac:dyDescent="0.3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19"/>
    </row>
    <row r="3897" spans="1:69" ht="30" customHeight="1" x14ac:dyDescent="0.3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19"/>
    </row>
    <row r="3898" spans="1:69" ht="30" customHeight="1" x14ac:dyDescent="0.3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19"/>
    </row>
    <row r="3899" spans="1:69" ht="30" customHeight="1" x14ac:dyDescent="0.3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19"/>
    </row>
    <row r="3900" spans="1:69" ht="30" customHeight="1" x14ac:dyDescent="0.3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19"/>
    </row>
    <row r="3901" spans="1:69" ht="30" customHeight="1" x14ac:dyDescent="0.3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19"/>
    </row>
    <row r="3902" spans="1:69" ht="30" customHeight="1" x14ac:dyDescent="0.3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19"/>
    </row>
    <row r="3903" spans="1:69" ht="30" customHeight="1" x14ac:dyDescent="0.3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19"/>
    </row>
    <row r="3904" spans="1:69" ht="30" customHeight="1" x14ac:dyDescent="0.3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19"/>
    </row>
    <row r="3905" spans="1:69" ht="30" customHeight="1" x14ac:dyDescent="0.3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19"/>
    </row>
    <row r="3906" spans="1:69" ht="30" customHeight="1" x14ac:dyDescent="0.3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19"/>
    </row>
    <row r="3907" spans="1:69" ht="30" customHeight="1" x14ac:dyDescent="0.3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19"/>
    </row>
    <row r="3908" spans="1:69" ht="30" customHeight="1" x14ac:dyDescent="0.3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19"/>
    </row>
    <row r="3909" spans="1:69" ht="30" customHeight="1" x14ac:dyDescent="0.3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19"/>
    </row>
    <row r="3910" spans="1:69" ht="30" customHeight="1" x14ac:dyDescent="0.3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19"/>
    </row>
    <row r="3911" spans="1:69" ht="30" customHeight="1" x14ac:dyDescent="0.3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19"/>
    </row>
    <row r="3912" spans="1:69" ht="30" customHeight="1" x14ac:dyDescent="0.3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19"/>
    </row>
    <row r="3913" spans="1:69" ht="30" customHeight="1" x14ac:dyDescent="0.3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19"/>
    </row>
    <row r="3914" spans="1:69" ht="30" customHeight="1" x14ac:dyDescent="0.3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19"/>
    </row>
    <row r="3915" spans="1:69" ht="30" customHeight="1" x14ac:dyDescent="0.3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19"/>
    </row>
    <row r="3916" spans="1:69" ht="30" customHeight="1" x14ac:dyDescent="0.3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19"/>
    </row>
    <row r="3917" spans="1:69" ht="30" customHeight="1" x14ac:dyDescent="0.3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19"/>
    </row>
    <row r="3918" spans="1:69" ht="30" customHeight="1" x14ac:dyDescent="0.3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19"/>
    </row>
    <row r="3919" spans="1:69" ht="30" customHeight="1" x14ac:dyDescent="0.3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19"/>
    </row>
    <row r="3920" spans="1:69" ht="30" customHeight="1" x14ac:dyDescent="0.3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19"/>
    </row>
    <row r="3921" spans="1:69" ht="30" customHeight="1" x14ac:dyDescent="0.3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19"/>
    </row>
    <row r="3922" spans="1:69" ht="30" customHeight="1" x14ac:dyDescent="0.3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19"/>
    </row>
    <row r="3923" spans="1:69" ht="30" customHeight="1" x14ac:dyDescent="0.3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19"/>
    </row>
    <row r="3924" spans="1:69" ht="30" customHeight="1" x14ac:dyDescent="0.3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19"/>
    </row>
    <row r="3925" spans="1:69" ht="30" customHeight="1" x14ac:dyDescent="0.3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19"/>
    </row>
    <row r="3926" spans="1:69" ht="30" customHeight="1" x14ac:dyDescent="0.3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19"/>
    </row>
    <row r="3927" spans="1:69" ht="30" customHeight="1" x14ac:dyDescent="0.3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19"/>
    </row>
    <row r="3928" spans="1:69" ht="30" customHeight="1" x14ac:dyDescent="0.3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19"/>
    </row>
    <row r="3929" spans="1:69" ht="30" customHeight="1" x14ac:dyDescent="0.3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19"/>
    </row>
    <row r="3930" spans="1:69" ht="30" customHeight="1" x14ac:dyDescent="0.3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19"/>
    </row>
    <row r="3931" spans="1:69" ht="30" customHeight="1" x14ac:dyDescent="0.3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19"/>
    </row>
    <row r="3932" spans="1:69" ht="30" customHeight="1" x14ac:dyDescent="0.3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19"/>
    </row>
    <row r="3933" spans="1:69" ht="30" customHeight="1" x14ac:dyDescent="0.3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19"/>
    </row>
    <row r="3934" spans="1:69" ht="30" customHeight="1" x14ac:dyDescent="0.3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19"/>
    </row>
    <row r="3935" spans="1:69" ht="30" customHeight="1" x14ac:dyDescent="0.3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19"/>
    </row>
    <row r="3936" spans="1:69" ht="30" customHeight="1" x14ac:dyDescent="0.3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19"/>
    </row>
    <row r="3937" spans="1:69" ht="30" customHeight="1" x14ac:dyDescent="0.3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19"/>
    </row>
    <row r="3938" spans="1:69" ht="30" customHeight="1" x14ac:dyDescent="0.3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19"/>
    </row>
    <row r="3939" spans="1:69" ht="30" customHeight="1" x14ac:dyDescent="0.3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19"/>
    </row>
    <row r="3940" spans="1:69" ht="30" customHeight="1" x14ac:dyDescent="0.3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19"/>
    </row>
    <row r="3941" spans="1:69" ht="30" customHeight="1" x14ac:dyDescent="0.3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19"/>
    </row>
    <row r="3942" spans="1:69" ht="30" customHeight="1" x14ac:dyDescent="0.3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19"/>
    </row>
    <row r="3943" spans="1:69" ht="30" customHeight="1" x14ac:dyDescent="0.3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19"/>
    </row>
    <row r="3944" spans="1:69" ht="30" customHeight="1" x14ac:dyDescent="0.3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19"/>
    </row>
    <row r="3945" spans="1:69" ht="30" customHeight="1" x14ac:dyDescent="0.3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19"/>
    </row>
    <row r="3946" spans="1:69" ht="30" customHeight="1" x14ac:dyDescent="0.3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19"/>
    </row>
    <row r="3947" spans="1:69" ht="30" customHeight="1" x14ac:dyDescent="0.3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19"/>
    </row>
    <row r="3948" spans="1:69" ht="30" customHeight="1" x14ac:dyDescent="0.3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19"/>
    </row>
    <row r="3949" spans="1:69" ht="30" customHeight="1" x14ac:dyDescent="0.3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19"/>
    </row>
    <row r="3950" spans="1:69" ht="30" customHeight="1" x14ac:dyDescent="0.3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19"/>
    </row>
    <row r="3951" spans="1:69" ht="30" customHeight="1" x14ac:dyDescent="0.3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19"/>
    </row>
    <row r="3952" spans="1:69" ht="30" customHeight="1" x14ac:dyDescent="0.3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19"/>
    </row>
    <row r="3953" spans="1:69" ht="30" customHeight="1" x14ac:dyDescent="0.3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19"/>
    </row>
    <row r="3954" spans="1:69" ht="30" customHeight="1" x14ac:dyDescent="0.3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19"/>
    </row>
    <row r="3955" spans="1:69" ht="30" customHeight="1" x14ac:dyDescent="0.3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19"/>
    </row>
    <row r="3956" spans="1:69" ht="30" customHeight="1" x14ac:dyDescent="0.3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19"/>
    </row>
    <row r="3957" spans="1:69" ht="30" customHeight="1" x14ac:dyDescent="0.3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19"/>
    </row>
    <row r="3958" spans="1:69" ht="30" customHeight="1" x14ac:dyDescent="0.3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19"/>
    </row>
    <row r="3959" spans="1:69" ht="30" customHeight="1" x14ac:dyDescent="0.3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19"/>
    </row>
    <row r="3960" spans="1:69" ht="30" customHeight="1" x14ac:dyDescent="0.3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19"/>
    </row>
    <row r="3961" spans="1:69" ht="30" customHeight="1" x14ac:dyDescent="0.3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19"/>
    </row>
    <row r="3962" spans="1:69" ht="30" customHeight="1" x14ac:dyDescent="0.3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19"/>
    </row>
    <row r="3963" spans="1:69" ht="30" customHeight="1" x14ac:dyDescent="0.3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19"/>
    </row>
    <row r="3964" spans="1:69" ht="30" customHeight="1" x14ac:dyDescent="0.3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19"/>
    </row>
    <row r="3965" spans="1:69" ht="30" customHeight="1" x14ac:dyDescent="0.3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19"/>
    </row>
    <row r="3966" spans="1:69" ht="30" customHeight="1" x14ac:dyDescent="0.3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19"/>
    </row>
    <row r="3967" spans="1:69" ht="30" customHeight="1" x14ac:dyDescent="0.3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19"/>
    </row>
    <row r="3968" spans="1:69" ht="30" customHeight="1" x14ac:dyDescent="0.3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19"/>
    </row>
    <row r="3969" spans="1:69" ht="30" customHeight="1" x14ac:dyDescent="0.3">
      <c r="A3969" s="135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19"/>
    </row>
    <row r="3970" spans="1:69" ht="30" customHeight="1" x14ac:dyDescent="0.3">
      <c r="A3970" s="135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19"/>
    </row>
    <row r="3971" spans="1:69" ht="30" customHeight="1" x14ac:dyDescent="0.3">
      <c r="A3971" s="135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19"/>
    </row>
    <row r="3972" spans="1:69" ht="30" customHeight="1" x14ac:dyDescent="0.3">
      <c r="A3972" s="135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19"/>
    </row>
    <row r="3973" spans="1:69" ht="30" customHeight="1" x14ac:dyDescent="0.3">
      <c r="A3973" s="135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19"/>
    </row>
    <row r="3974" spans="1:69" ht="30" customHeight="1" x14ac:dyDescent="0.3">
      <c r="A3974" s="135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19"/>
    </row>
    <row r="3975" spans="1:69" ht="30" customHeight="1" x14ac:dyDescent="0.3">
      <c r="A3975" s="135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19"/>
    </row>
    <row r="3976" spans="1:69" ht="30" customHeight="1" x14ac:dyDescent="0.3">
      <c r="A3976" s="135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19"/>
    </row>
    <row r="3977" spans="1:69" ht="30" customHeight="1" x14ac:dyDescent="0.3">
      <c r="A3977" s="135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19"/>
    </row>
    <row r="3978" spans="1:69" ht="30" customHeight="1" x14ac:dyDescent="0.3">
      <c r="A3978" s="135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19"/>
    </row>
    <row r="3979" spans="1:69" ht="30" customHeight="1" x14ac:dyDescent="0.3">
      <c r="A3979" s="135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19"/>
    </row>
    <row r="3980" spans="1:69" ht="30" customHeight="1" x14ac:dyDescent="0.3">
      <c r="A3980" s="135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19"/>
    </row>
    <row r="3981" spans="1:69" ht="30" customHeight="1" x14ac:dyDescent="0.3">
      <c r="A3981" s="135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19"/>
    </row>
    <row r="3982" spans="1:69" ht="30" customHeight="1" x14ac:dyDescent="0.3">
      <c r="A3982" s="135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19"/>
    </row>
    <row r="3983" spans="1:69" ht="30" customHeight="1" x14ac:dyDescent="0.3">
      <c r="A3983" s="135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19"/>
    </row>
    <row r="3984" spans="1:69" ht="30" customHeight="1" x14ac:dyDescent="0.3">
      <c r="A3984" s="135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19"/>
    </row>
    <row r="3985" spans="1:69" ht="30" customHeight="1" x14ac:dyDescent="0.3">
      <c r="A3985" s="135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19"/>
    </row>
    <row r="3986" spans="1:69" ht="30" customHeight="1" x14ac:dyDescent="0.3">
      <c r="A3986" s="135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19"/>
    </row>
    <row r="3987" spans="1:69" ht="30" customHeight="1" x14ac:dyDescent="0.3">
      <c r="A3987" s="135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19"/>
    </row>
    <row r="3988" spans="1:69" ht="30" customHeight="1" x14ac:dyDescent="0.3">
      <c r="A3988" s="135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19"/>
    </row>
    <row r="3989" spans="1:69" ht="30" customHeight="1" x14ac:dyDescent="0.3">
      <c r="A3989" s="135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19"/>
    </row>
    <row r="3990" spans="1:69" ht="30" customHeight="1" x14ac:dyDescent="0.3">
      <c r="A3990" s="135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19"/>
    </row>
    <row r="3991" spans="1:69" ht="30" customHeight="1" x14ac:dyDescent="0.3">
      <c r="A3991" s="135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19"/>
    </row>
    <row r="3992" spans="1:69" ht="30" customHeight="1" x14ac:dyDescent="0.3">
      <c r="A3992" s="135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19"/>
    </row>
    <row r="3993" spans="1:69" ht="30" customHeight="1" x14ac:dyDescent="0.3">
      <c r="A3993" s="135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19"/>
    </row>
    <row r="3994" spans="1:69" ht="30" customHeight="1" x14ac:dyDescent="0.3">
      <c r="A3994" s="135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19"/>
    </row>
    <row r="3995" spans="1:69" ht="30" customHeight="1" x14ac:dyDescent="0.3">
      <c r="A3995" s="135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19"/>
    </row>
    <row r="3996" spans="1:69" ht="30" customHeight="1" x14ac:dyDescent="0.3">
      <c r="A3996" s="135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19"/>
    </row>
    <row r="3997" spans="1:69" ht="30" customHeight="1" x14ac:dyDescent="0.3">
      <c r="A3997" s="135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19"/>
    </row>
    <row r="3998" spans="1:69" ht="30" customHeight="1" x14ac:dyDescent="0.3">
      <c r="A3998" s="135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19"/>
    </row>
    <row r="3999" spans="1:69" ht="30" customHeight="1" x14ac:dyDescent="0.3">
      <c r="A3999" s="135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19"/>
    </row>
    <row r="4000" spans="1:69" ht="30" customHeight="1" x14ac:dyDescent="0.3">
      <c r="A4000" s="135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19"/>
    </row>
    <row r="4001" spans="1:69" ht="30" customHeight="1" x14ac:dyDescent="0.3">
      <c r="A4001" s="135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19"/>
    </row>
    <row r="4002" spans="1:69" ht="30" customHeight="1" x14ac:dyDescent="0.3">
      <c r="A4002" s="135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19"/>
    </row>
    <row r="4003" spans="1:69" ht="30" customHeight="1" x14ac:dyDescent="0.3">
      <c r="A4003" s="135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19"/>
    </row>
    <row r="4004" spans="1:69" ht="30" customHeight="1" x14ac:dyDescent="0.3">
      <c r="A4004" s="135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19"/>
    </row>
    <row r="4005" spans="1:69" ht="30" customHeight="1" x14ac:dyDescent="0.3">
      <c r="A4005" s="135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19"/>
    </row>
    <row r="4006" spans="1:69" ht="30" customHeight="1" x14ac:dyDescent="0.3">
      <c r="A4006" s="135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19"/>
    </row>
    <row r="4007" spans="1:69" ht="30" customHeight="1" x14ac:dyDescent="0.3">
      <c r="A4007" s="135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19"/>
    </row>
    <row r="4008" spans="1:69" ht="30" customHeight="1" x14ac:dyDescent="0.3">
      <c r="A4008" s="135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19"/>
    </row>
    <row r="4009" spans="1:69" ht="30" customHeight="1" x14ac:dyDescent="0.3">
      <c r="A4009" s="135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19"/>
    </row>
    <row r="4010" spans="1:69" ht="30" customHeight="1" x14ac:dyDescent="0.3">
      <c r="A4010" s="135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19"/>
    </row>
    <row r="4011" spans="1:69" ht="30" customHeight="1" x14ac:dyDescent="0.3">
      <c r="A4011" s="135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19"/>
    </row>
    <row r="4012" spans="1:69" ht="30" customHeight="1" x14ac:dyDescent="0.3">
      <c r="A4012" s="135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19"/>
    </row>
    <row r="4013" spans="1:69" ht="30" customHeight="1" x14ac:dyDescent="0.3">
      <c r="A4013" s="135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19"/>
    </row>
    <row r="4014" spans="1:69" ht="30" customHeight="1" x14ac:dyDescent="0.3">
      <c r="A4014" s="135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19"/>
    </row>
    <row r="4015" spans="1:69" ht="30" customHeight="1" x14ac:dyDescent="0.3">
      <c r="A4015" s="135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19"/>
    </row>
    <row r="4016" spans="1:69" ht="30" customHeight="1" x14ac:dyDescent="0.3">
      <c r="A4016" s="135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19"/>
    </row>
    <row r="4017" spans="1:69" ht="30" customHeight="1" x14ac:dyDescent="0.3">
      <c r="A4017" s="135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19"/>
    </row>
    <row r="4018" spans="1:69" ht="30" customHeight="1" x14ac:dyDescent="0.3">
      <c r="A4018" s="135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19"/>
    </row>
    <row r="4019" spans="1:69" ht="30" customHeight="1" x14ac:dyDescent="0.3">
      <c r="A4019" s="135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19"/>
    </row>
    <row r="4020" spans="1:69" ht="30" customHeight="1" x14ac:dyDescent="0.3">
      <c r="A4020" s="135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19"/>
    </row>
    <row r="4021" spans="1:69" ht="30" customHeight="1" x14ac:dyDescent="0.3">
      <c r="A4021" s="135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19"/>
    </row>
    <row r="4022" spans="1:69" ht="30" customHeight="1" x14ac:dyDescent="0.3">
      <c r="A4022" s="135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19"/>
    </row>
    <row r="4023" spans="1:69" ht="30" customHeight="1" x14ac:dyDescent="0.3">
      <c r="A4023" s="135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19"/>
    </row>
    <row r="4024" spans="1:69" ht="30" customHeight="1" x14ac:dyDescent="0.3">
      <c r="A4024" s="135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19"/>
    </row>
    <row r="4025" spans="1:69" ht="30" customHeight="1" x14ac:dyDescent="0.3">
      <c r="A4025" s="135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19"/>
    </row>
    <row r="4026" spans="1:69" ht="30" customHeight="1" x14ac:dyDescent="0.3">
      <c r="A4026" s="135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19"/>
    </row>
    <row r="4027" spans="1:69" ht="30" customHeight="1" x14ac:dyDescent="0.3">
      <c r="A4027" s="135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19"/>
    </row>
    <row r="4028" spans="1:69" ht="30" customHeight="1" x14ac:dyDescent="0.3">
      <c r="A4028" s="135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19"/>
    </row>
    <row r="4029" spans="1:69" ht="30" customHeight="1" x14ac:dyDescent="0.3">
      <c r="A4029" s="135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19"/>
    </row>
    <row r="4030" spans="1:69" ht="30" customHeight="1" x14ac:dyDescent="0.3">
      <c r="A4030" s="135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19"/>
    </row>
    <row r="4031" spans="1:69" ht="30" customHeight="1" x14ac:dyDescent="0.3">
      <c r="A4031" s="135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19"/>
    </row>
    <row r="4032" spans="1:69" ht="30" customHeight="1" x14ac:dyDescent="0.3">
      <c r="A4032" s="135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19"/>
    </row>
    <row r="4033" spans="1:69" ht="30" customHeight="1" x14ac:dyDescent="0.3">
      <c r="A4033" s="135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19"/>
    </row>
    <row r="4034" spans="1:69" ht="30" customHeight="1" x14ac:dyDescent="0.3">
      <c r="A4034" s="135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19"/>
    </row>
    <row r="4035" spans="1:69" ht="30" customHeight="1" x14ac:dyDescent="0.3">
      <c r="A4035" s="135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19"/>
    </row>
    <row r="4036" spans="1:69" ht="30" customHeight="1" x14ac:dyDescent="0.3">
      <c r="A4036" s="135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19"/>
    </row>
    <row r="4037" spans="1:69" ht="30" customHeight="1" x14ac:dyDescent="0.3">
      <c r="A4037" s="135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19"/>
    </row>
    <row r="4038" spans="1:69" ht="30" customHeight="1" x14ac:dyDescent="0.3">
      <c r="A4038" s="135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19"/>
    </row>
    <row r="4039" spans="1:69" ht="30" customHeight="1" x14ac:dyDescent="0.3">
      <c r="A4039" s="135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19"/>
    </row>
    <row r="4040" spans="1:69" ht="30" customHeight="1" x14ac:dyDescent="0.3">
      <c r="A4040" s="135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19"/>
    </row>
    <row r="4041" spans="1:69" ht="30" customHeight="1" x14ac:dyDescent="0.3">
      <c r="A4041" s="135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19"/>
    </row>
    <row r="4042" spans="1:69" ht="30" customHeight="1" x14ac:dyDescent="0.3">
      <c r="A4042" s="135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19"/>
    </row>
    <row r="4043" spans="1:69" ht="30" customHeight="1" x14ac:dyDescent="0.3">
      <c r="A4043" s="135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19"/>
    </row>
    <row r="4044" spans="1:69" ht="30" customHeight="1" x14ac:dyDescent="0.3">
      <c r="A4044" s="135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19"/>
    </row>
    <row r="4045" spans="1:69" ht="30" customHeight="1" x14ac:dyDescent="0.3">
      <c r="A4045" s="135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19"/>
    </row>
    <row r="4046" spans="1:69" ht="30" customHeight="1" x14ac:dyDescent="0.3">
      <c r="A4046" s="135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19"/>
    </row>
    <row r="4047" spans="1:69" ht="30" customHeight="1" x14ac:dyDescent="0.3">
      <c r="A4047" s="135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19"/>
    </row>
    <row r="4048" spans="1:69" ht="30" customHeight="1" x14ac:dyDescent="0.3">
      <c r="A4048" s="135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19"/>
    </row>
    <row r="4049" spans="1:69" ht="30" customHeight="1" x14ac:dyDescent="0.3">
      <c r="A4049" s="135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19"/>
    </row>
    <row r="4050" spans="1:69" ht="30" customHeight="1" x14ac:dyDescent="0.3">
      <c r="A4050" s="135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19"/>
    </row>
    <row r="4051" spans="1:69" ht="30" customHeight="1" x14ac:dyDescent="0.3">
      <c r="A4051" s="135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19"/>
    </row>
    <row r="4052" spans="1:69" ht="30" customHeight="1" x14ac:dyDescent="0.3">
      <c r="A4052" s="135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19"/>
    </row>
    <row r="4053" spans="1:69" ht="30" customHeight="1" x14ac:dyDescent="0.3">
      <c r="A4053" s="135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19"/>
    </row>
    <row r="4054" spans="1:69" ht="30" customHeight="1" x14ac:dyDescent="0.3">
      <c r="A4054" s="135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19"/>
    </row>
    <row r="4055" spans="1:69" ht="30" customHeight="1" x14ac:dyDescent="0.3">
      <c r="A4055" s="135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19"/>
    </row>
    <row r="4056" spans="1:69" ht="30" customHeight="1" x14ac:dyDescent="0.3">
      <c r="A4056" s="135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19"/>
    </row>
    <row r="4057" spans="1:69" ht="30" customHeight="1" x14ac:dyDescent="0.3">
      <c r="A4057" s="135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19"/>
    </row>
    <row r="4058" spans="1:69" ht="30" customHeight="1" x14ac:dyDescent="0.3">
      <c r="A4058" s="135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19"/>
    </row>
    <row r="4059" spans="1:69" ht="30" customHeight="1" x14ac:dyDescent="0.3">
      <c r="A4059" s="135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19"/>
    </row>
    <row r="4060" spans="1:69" ht="30" customHeight="1" x14ac:dyDescent="0.3">
      <c r="A4060" s="135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19"/>
    </row>
    <row r="4061" spans="1:69" ht="30" customHeight="1" x14ac:dyDescent="0.3">
      <c r="A4061" s="135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19"/>
    </row>
    <row r="4062" spans="1:69" ht="30" customHeight="1" x14ac:dyDescent="0.3">
      <c r="A4062" s="135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19"/>
    </row>
    <row r="4063" spans="1:69" ht="30" customHeight="1" x14ac:dyDescent="0.3">
      <c r="A4063" s="135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19"/>
    </row>
    <row r="4064" spans="1:69" ht="30" customHeight="1" x14ac:dyDescent="0.3">
      <c r="A4064" s="135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19"/>
    </row>
    <row r="4065" spans="1:69" ht="30" customHeight="1" x14ac:dyDescent="0.3">
      <c r="A4065" s="135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19"/>
    </row>
    <row r="4066" spans="1:69" ht="30" customHeight="1" x14ac:dyDescent="0.3">
      <c r="A4066" s="135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19"/>
    </row>
    <row r="4067" spans="1:69" ht="30" customHeight="1" x14ac:dyDescent="0.3">
      <c r="A4067" s="135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19"/>
    </row>
    <row r="4068" spans="1:69" ht="30" customHeight="1" x14ac:dyDescent="0.3">
      <c r="A4068" s="135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19"/>
    </row>
    <row r="4069" spans="1:69" ht="30" customHeight="1" x14ac:dyDescent="0.3">
      <c r="A4069" s="135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19"/>
    </row>
    <row r="4070" spans="1:69" ht="30" customHeight="1" x14ac:dyDescent="0.3">
      <c r="A4070" s="135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19"/>
    </row>
    <row r="4071" spans="1:69" ht="30" customHeight="1" x14ac:dyDescent="0.3">
      <c r="A4071" s="135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19"/>
    </row>
    <row r="4072" spans="1:69" ht="30" customHeight="1" x14ac:dyDescent="0.3">
      <c r="A4072" s="135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19"/>
    </row>
    <row r="4073" spans="1:69" ht="30" customHeight="1" x14ac:dyDescent="0.3">
      <c r="A4073" s="135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19"/>
    </row>
    <row r="4074" spans="1:69" ht="30" customHeight="1" x14ac:dyDescent="0.3">
      <c r="A4074" s="135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19"/>
    </row>
    <row r="4075" spans="1:69" ht="30" customHeight="1" x14ac:dyDescent="0.3">
      <c r="A4075" s="135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19"/>
    </row>
    <row r="4076" spans="1:69" ht="30" customHeight="1" x14ac:dyDescent="0.3">
      <c r="A4076" s="135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19"/>
    </row>
    <row r="4077" spans="1:69" ht="30" customHeight="1" x14ac:dyDescent="0.3">
      <c r="A4077" s="135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19"/>
    </row>
    <row r="4078" spans="1:69" ht="30" customHeight="1" x14ac:dyDescent="0.3">
      <c r="A4078" s="135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19"/>
    </row>
    <row r="4079" spans="1:69" ht="30" customHeight="1" x14ac:dyDescent="0.3">
      <c r="A4079" s="135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19"/>
    </row>
    <row r="4080" spans="1:69" ht="30" customHeight="1" x14ac:dyDescent="0.3">
      <c r="A4080" s="135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19"/>
    </row>
    <row r="4081" spans="1:69" ht="30" customHeight="1" x14ac:dyDescent="0.3">
      <c r="A4081" s="135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19"/>
    </row>
    <row r="4082" spans="1:69" ht="30" customHeight="1" x14ac:dyDescent="0.3">
      <c r="A4082" s="135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19"/>
    </row>
    <row r="4083" spans="1:69" ht="30" customHeight="1" x14ac:dyDescent="0.3">
      <c r="A4083" s="135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19"/>
    </row>
    <row r="4084" spans="1:69" ht="30" customHeight="1" x14ac:dyDescent="0.3">
      <c r="A4084" s="135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19"/>
    </row>
    <row r="4085" spans="1:69" ht="30" customHeight="1" x14ac:dyDescent="0.3">
      <c r="A4085" s="135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19"/>
    </row>
    <row r="4086" spans="1:69" ht="30" customHeight="1" x14ac:dyDescent="0.3">
      <c r="A4086" s="135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19"/>
    </row>
    <row r="4087" spans="1:69" ht="30" customHeight="1" x14ac:dyDescent="0.3">
      <c r="A4087" s="135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19"/>
    </row>
    <row r="4088" spans="1:69" ht="30" customHeight="1" x14ac:dyDescent="0.3">
      <c r="A4088" s="135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19"/>
    </row>
    <row r="4089" spans="1:69" ht="30" customHeight="1" x14ac:dyDescent="0.3">
      <c r="A4089" s="135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19"/>
    </row>
    <row r="4090" spans="1:69" ht="30" customHeight="1" x14ac:dyDescent="0.3">
      <c r="A4090" s="135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19"/>
    </row>
    <row r="4091" spans="1:69" ht="30" customHeight="1" x14ac:dyDescent="0.3">
      <c r="A4091" s="135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19"/>
    </row>
    <row r="4092" spans="1:69" ht="30" customHeight="1" x14ac:dyDescent="0.3">
      <c r="A4092" s="135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19"/>
    </row>
    <row r="4093" spans="1:69" ht="30" customHeight="1" x14ac:dyDescent="0.3">
      <c r="A4093" s="135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19"/>
    </row>
    <row r="4094" spans="1:69" ht="30" customHeight="1" x14ac:dyDescent="0.3">
      <c r="A4094" s="135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19"/>
    </row>
    <row r="4095" spans="1:69" ht="30" customHeight="1" x14ac:dyDescent="0.3">
      <c r="A4095" s="135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19"/>
    </row>
    <row r="4096" spans="1:69" ht="30" customHeight="1" x14ac:dyDescent="0.3">
      <c r="A4096" s="135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19"/>
    </row>
    <row r="4097" spans="1:69" ht="30" customHeight="1" x14ac:dyDescent="0.3">
      <c r="A4097" s="135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19"/>
    </row>
    <row r="4098" spans="1:69" ht="30" customHeight="1" x14ac:dyDescent="0.3">
      <c r="A4098" s="135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19"/>
    </row>
    <row r="4099" spans="1:69" ht="30" customHeight="1" x14ac:dyDescent="0.3">
      <c r="A4099" s="135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19"/>
    </row>
    <row r="4100" spans="1:69" ht="30" customHeight="1" x14ac:dyDescent="0.3">
      <c r="A4100" s="135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19"/>
    </row>
    <row r="4101" spans="1:69" ht="30" customHeight="1" x14ac:dyDescent="0.3">
      <c r="A4101" s="135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19"/>
    </row>
    <row r="4102" spans="1:69" ht="30" customHeight="1" x14ac:dyDescent="0.3">
      <c r="A4102" s="135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19"/>
    </row>
    <row r="4103" spans="1:69" ht="30" customHeight="1" x14ac:dyDescent="0.3">
      <c r="A4103" s="135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19"/>
    </row>
    <row r="4104" spans="1:69" ht="30" customHeight="1" x14ac:dyDescent="0.3">
      <c r="A4104" s="135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19"/>
    </row>
    <row r="4105" spans="1:69" ht="30" customHeight="1" x14ac:dyDescent="0.3">
      <c r="A4105" s="135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19"/>
    </row>
    <row r="4106" spans="1:69" ht="30" customHeight="1" x14ac:dyDescent="0.3">
      <c r="A4106" s="135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19"/>
    </row>
    <row r="4107" spans="1:69" ht="30" customHeight="1" x14ac:dyDescent="0.3">
      <c r="A4107" s="135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19"/>
    </row>
    <row r="4108" spans="1:69" ht="30" customHeight="1" x14ac:dyDescent="0.3">
      <c r="A4108" s="135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19"/>
    </row>
    <row r="4109" spans="1:69" ht="30" customHeight="1" x14ac:dyDescent="0.3">
      <c r="A4109" s="135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19"/>
    </row>
    <row r="4110" spans="1:69" ht="30" customHeight="1" x14ac:dyDescent="0.3">
      <c r="A4110" s="135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19"/>
    </row>
    <row r="4111" spans="1:69" ht="30" customHeight="1" x14ac:dyDescent="0.3">
      <c r="A4111" s="135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19"/>
    </row>
    <row r="4112" spans="1:69" ht="30" customHeight="1" x14ac:dyDescent="0.3">
      <c r="A4112" s="135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19"/>
    </row>
    <row r="4113" spans="1:69" ht="30" customHeight="1" x14ac:dyDescent="0.3">
      <c r="A4113" s="135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19"/>
    </row>
    <row r="4114" spans="1:69" ht="30" customHeight="1" x14ac:dyDescent="0.3">
      <c r="A4114" s="135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19"/>
    </row>
    <row r="4115" spans="1:69" ht="30" customHeight="1" x14ac:dyDescent="0.3">
      <c r="A4115" s="135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19"/>
    </row>
    <row r="4116" spans="1:69" ht="30" customHeight="1" x14ac:dyDescent="0.3">
      <c r="A4116" s="135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19"/>
    </row>
    <row r="4117" spans="1:69" ht="30" customHeight="1" x14ac:dyDescent="0.3">
      <c r="A4117" s="135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19"/>
    </row>
    <row r="4118" spans="1:69" ht="30" customHeight="1" x14ac:dyDescent="0.3">
      <c r="A4118" s="135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19"/>
    </row>
    <row r="4119" spans="1:69" ht="30" customHeight="1" x14ac:dyDescent="0.3">
      <c r="A4119" s="135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19"/>
    </row>
    <row r="4120" spans="1:69" ht="30" customHeight="1" x14ac:dyDescent="0.3">
      <c r="A4120" s="135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19"/>
    </row>
    <row r="4121" spans="1:69" ht="30" customHeight="1" x14ac:dyDescent="0.3">
      <c r="A4121" s="135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19"/>
    </row>
    <row r="4122" spans="1:69" ht="30" customHeight="1" x14ac:dyDescent="0.3">
      <c r="A4122" s="135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19"/>
    </row>
    <row r="4123" spans="1:69" ht="30" customHeight="1" x14ac:dyDescent="0.3">
      <c r="A4123" s="135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19"/>
    </row>
    <row r="4124" spans="1:69" ht="30" customHeight="1" x14ac:dyDescent="0.3">
      <c r="A4124" s="135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19"/>
    </row>
    <row r="4125" spans="1:69" ht="30" customHeight="1" x14ac:dyDescent="0.3">
      <c r="A4125" s="135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19"/>
    </row>
    <row r="4126" spans="1:69" ht="30" customHeight="1" x14ac:dyDescent="0.3">
      <c r="A4126" s="135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19"/>
    </row>
    <row r="4127" spans="1:69" ht="30" customHeight="1" x14ac:dyDescent="0.3">
      <c r="A4127" s="135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19"/>
    </row>
    <row r="4128" spans="1:69" ht="30" customHeight="1" x14ac:dyDescent="0.3">
      <c r="A4128" s="135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19"/>
    </row>
    <row r="4129" spans="1:69" ht="30" customHeight="1" x14ac:dyDescent="0.3">
      <c r="A4129" s="135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19"/>
    </row>
    <row r="4130" spans="1:69" ht="30" customHeight="1" x14ac:dyDescent="0.3">
      <c r="A4130" s="135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19"/>
    </row>
    <row r="4131" spans="1:69" ht="30" customHeight="1" x14ac:dyDescent="0.3">
      <c r="A4131" s="135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19"/>
    </row>
    <row r="4132" spans="1:69" ht="30" customHeight="1" x14ac:dyDescent="0.3">
      <c r="A4132" s="135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19"/>
    </row>
    <row r="4133" spans="1:69" ht="30" customHeight="1" x14ac:dyDescent="0.3">
      <c r="A4133" s="135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19"/>
    </row>
    <row r="4134" spans="1:69" ht="30" customHeight="1" x14ac:dyDescent="0.3">
      <c r="A4134" s="135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19"/>
    </row>
    <row r="4135" spans="1:69" ht="30" customHeight="1" x14ac:dyDescent="0.3">
      <c r="A4135" s="135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19"/>
    </row>
    <row r="4136" spans="1:69" ht="30" customHeight="1" x14ac:dyDescent="0.3">
      <c r="A4136" s="135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19"/>
    </row>
    <row r="4137" spans="1:69" ht="30" customHeight="1" x14ac:dyDescent="0.3">
      <c r="A4137" s="135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19"/>
    </row>
    <row r="4138" spans="1:69" ht="30" customHeight="1" x14ac:dyDescent="0.3">
      <c r="A4138" s="135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19"/>
    </row>
    <row r="4139" spans="1:69" ht="30" customHeight="1" x14ac:dyDescent="0.3">
      <c r="A4139" s="135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19"/>
    </row>
    <row r="4140" spans="1:69" ht="30" customHeight="1" x14ac:dyDescent="0.3">
      <c r="A4140" s="135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19"/>
    </row>
    <row r="4141" spans="1:69" ht="30" customHeight="1" x14ac:dyDescent="0.3">
      <c r="A4141" s="135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19"/>
    </row>
    <row r="4142" spans="1:69" ht="30" customHeight="1" x14ac:dyDescent="0.3">
      <c r="A4142" s="135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19"/>
    </row>
    <row r="4143" spans="1:69" ht="30" customHeight="1" x14ac:dyDescent="0.3">
      <c r="A4143" s="135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19"/>
    </row>
    <row r="4144" spans="1:69" ht="30" customHeight="1" x14ac:dyDescent="0.3">
      <c r="A4144" s="135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19"/>
    </row>
    <row r="4145" spans="1:69" ht="30" customHeight="1" x14ac:dyDescent="0.3">
      <c r="A4145" s="135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19"/>
    </row>
    <row r="4146" spans="1:69" ht="30" customHeight="1" x14ac:dyDescent="0.3">
      <c r="A4146" s="135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19"/>
    </row>
    <row r="4147" spans="1:69" ht="30" customHeight="1" x14ac:dyDescent="0.3">
      <c r="A4147" s="135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19"/>
    </row>
    <row r="4148" spans="1:69" ht="30" customHeight="1" x14ac:dyDescent="0.3">
      <c r="A4148" s="135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19"/>
    </row>
    <row r="4149" spans="1:69" ht="30" customHeight="1" x14ac:dyDescent="0.3">
      <c r="A4149" s="135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19"/>
    </row>
    <row r="4150" spans="1:69" ht="30" customHeight="1" x14ac:dyDescent="0.3">
      <c r="A4150" s="135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19"/>
    </row>
    <row r="4151" spans="1:69" ht="30" customHeight="1" x14ac:dyDescent="0.3">
      <c r="A4151" s="135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19"/>
    </row>
    <row r="4152" spans="1:69" ht="30" customHeight="1" x14ac:dyDescent="0.3">
      <c r="A4152" s="135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19"/>
    </row>
    <row r="4153" spans="1:69" ht="30" customHeight="1" x14ac:dyDescent="0.3">
      <c r="A4153" s="135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19"/>
    </row>
    <row r="4154" spans="1:69" ht="30" customHeight="1" x14ac:dyDescent="0.3">
      <c r="A4154" s="135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19"/>
    </row>
    <row r="4155" spans="1:69" ht="30" customHeight="1" x14ac:dyDescent="0.3">
      <c r="A4155" s="135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19"/>
    </row>
    <row r="4156" spans="1:69" ht="30" customHeight="1" x14ac:dyDescent="0.3">
      <c r="A4156" s="135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19"/>
    </row>
    <row r="4157" spans="1:69" ht="30" customHeight="1" x14ac:dyDescent="0.3">
      <c r="A4157" s="135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19"/>
    </row>
    <row r="4158" spans="1:69" ht="30" customHeight="1" x14ac:dyDescent="0.3">
      <c r="A4158" s="135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19"/>
    </row>
    <row r="4159" spans="1:69" ht="30" customHeight="1" x14ac:dyDescent="0.3">
      <c r="A4159" s="135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19"/>
    </row>
    <row r="4160" spans="1:69" ht="30" customHeight="1" x14ac:dyDescent="0.3">
      <c r="A4160" s="135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19"/>
    </row>
    <row r="4161" spans="1:69" ht="30" customHeight="1" x14ac:dyDescent="0.3">
      <c r="A4161" s="135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19"/>
    </row>
    <row r="4162" spans="1:69" ht="30" customHeight="1" x14ac:dyDescent="0.3">
      <c r="A4162" s="135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19"/>
    </row>
    <row r="4163" spans="1:69" ht="30" customHeight="1" x14ac:dyDescent="0.3">
      <c r="A4163" s="135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19"/>
    </row>
    <row r="4164" spans="1:69" ht="30" customHeight="1" x14ac:dyDescent="0.3">
      <c r="A4164" s="135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19"/>
    </row>
    <row r="4165" spans="1:69" ht="30" customHeight="1" x14ac:dyDescent="0.3">
      <c r="A4165" s="135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19"/>
    </row>
    <row r="4166" spans="1:69" ht="30" customHeight="1" x14ac:dyDescent="0.3">
      <c r="A4166" s="135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19"/>
    </row>
    <row r="4167" spans="1:69" ht="30" customHeight="1" x14ac:dyDescent="0.3">
      <c r="A4167" s="135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19"/>
    </row>
    <row r="4168" spans="1:69" ht="30" customHeight="1" x14ac:dyDescent="0.3">
      <c r="A4168" s="135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19"/>
    </row>
    <row r="4169" spans="1:69" ht="30" customHeight="1" x14ac:dyDescent="0.3">
      <c r="A4169" s="135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19"/>
    </row>
    <row r="4170" spans="1:69" ht="30" customHeight="1" x14ac:dyDescent="0.3">
      <c r="A4170" s="135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19"/>
    </row>
    <row r="4171" spans="1:69" ht="30" customHeight="1" x14ac:dyDescent="0.3">
      <c r="A4171" s="135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19"/>
    </row>
    <row r="4172" spans="1:69" ht="30" customHeight="1" x14ac:dyDescent="0.3">
      <c r="A4172" s="135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19"/>
    </row>
    <row r="4173" spans="1:69" ht="30" customHeight="1" x14ac:dyDescent="0.3">
      <c r="A4173" s="135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19"/>
    </row>
    <row r="4174" spans="1:69" ht="30" customHeight="1" x14ac:dyDescent="0.3">
      <c r="A4174" s="135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19"/>
    </row>
    <row r="4175" spans="1:69" ht="30" customHeight="1" x14ac:dyDescent="0.3">
      <c r="A4175" s="135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19"/>
    </row>
    <row r="4176" spans="1:69" ht="30" customHeight="1" x14ac:dyDescent="0.3">
      <c r="A4176" s="135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19"/>
    </row>
    <row r="4177" spans="1:69" ht="30" customHeight="1" x14ac:dyDescent="0.3">
      <c r="A4177" s="135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19"/>
    </row>
    <row r="4178" spans="1:69" ht="30" customHeight="1" x14ac:dyDescent="0.3">
      <c r="A4178" s="135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19"/>
    </row>
    <row r="4179" spans="1:69" ht="30" customHeight="1" x14ac:dyDescent="0.3">
      <c r="A4179" s="135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19"/>
    </row>
    <row r="4180" spans="1:69" ht="30" customHeight="1" x14ac:dyDescent="0.3">
      <c r="A4180" s="135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19"/>
    </row>
    <row r="4181" spans="1:69" ht="30" customHeight="1" x14ac:dyDescent="0.3">
      <c r="A4181" s="135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19"/>
    </row>
    <row r="4182" spans="1:69" ht="30" customHeight="1" x14ac:dyDescent="0.3">
      <c r="A4182" s="135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19"/>
    </row>
    <row r="4183" spans="1:69" ht="30" customHeight="1" x14ac:dyDescent="0.3">
      <c r="A4183" s="135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19"/>
    </row>
    <row r="4184" spans="1:69" ht="30" customHeight="1" x14ac:dyDescent="0.3">
      <c r="A4184" s="135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19"/>
    </row>
    <row r="4185" spans="1:69" ht="30" customHeight="1" x14ac:dyDescent="0.3">
      <c r="A4185" s="135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19"/>
    </row>
    <row r="4186" spans="1:69" ht="30" customHeight="1" x14ac:dyDescent="0.3">
      <c r="A4186" s="135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19"/>
    </row>
    <row r="4187" spans="1:69" ht="30" customHeight="1" x14ac:dyDescent="0.3">
      <c r="A4187" s="135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19"/>
    </row>
    <row r="4188" spans="1:69" ht="30" customHeight="1" x14ac:dyDescent="0.3">
      <c r="A4188" s="135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19"/>
    </row>
    <row r="4189" spans="1:69" ht="30" customHeight="1" x14ac:dyDescent="0.3">
      <c r="A4189" s="135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19"/>
    </row>
    <row r="4190" spans="1:69" ht="30" customHeight="1" x14ac:dyDescent="0.3">
      <c r="A4190" s="135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19"/>
    </row>
    <row r="4191" spans="1:69" ht="30" customHeight="1" x14ac:dyDescent="0.3">
      <c r="A4191" s="135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19"/>
    </row>
    <row r="4192" spans="1:69" ht="30" customHeight="1" x14ac:dyDescent="0.3">
      <c r="A4192" s="135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19"/>
    </row>
    <row r="4193" spans="1:69" ht="30" customHeight="1" x14ac:dyDescent="0.3">
      <c r="A4193" s="135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19"/>
    </row>
    <row r="4194" spans="1:69" ht="30" customHeight="1" x14ac:dyDescent="0.3">
      <c r="A4194" s="135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19"/>
    </row>
    <row r="4195" spans="1:69" ht="30" customHeight="1" x14ac:dyDescent="0.3">
      <c r="A4195" s="135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19"/>
    </row>
    <row r="4196" spans="1:69" ht="30" customHeight="1" x14ac:dyDescent="0.3">
      <c r="A4196" s="135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19"/>
    </row>
    <row r="4197" spans="1:69" ht="30" customHeight="1" x14ac:dyDescent="0.3">
      <c r="A4197" s="135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19"/>
    </row>
    <row r="4198" spans="1:69" ht="30" customHeight="1" x14ac:dyDescent="0.3">
      <c r="A4198" s="135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19"/>
    </row>
    <row r="4199" spans="1:69" ht="30" customHeight="1" x14ac:dyDescent="0.3">
      <c r="A4199" s="135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19"/>
    </row>
    <row r="4200" spans="1:69" ht="30" customHeight="1" x14ac:dyDescent="0.3">
      <c r="A4200" s="135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19"/>
    </row>
    <row r="4201" spans="1:69" ht="30" customHeight="1" x14ac:dyDescent="0.3">
      <c r="A4201" s="135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19"/>
    </row>
    <row r="4202" spans="1:69" ht="30" customHeight="1" x14ac:dyDescent="0.3">
      <c r="A4202" s="135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19"/>
    </row>
    <row r="4203" spans="1:69" ht="30" customHeight="1" x14ac:dyDescent="0.3">
      <c r="A4203" s="135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19"/>
    </row>
    <row r="4204" spans="1:69" ht="30" customHeight="1" x14ac:dyDescent="0.3">
      <c r="A4204" s="135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19"/>
    </row>
    <row r="4205" spans="1:69" ht="30" customHeight="1" x14ac:dyDescent="0.3">
      <c r="A4205" s="135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19"/>
    </row>
    <row r="4206" spans="1:69" ht="30" customHeight="1" x14ac:dyDescent="0.3">
      <c r="A4206" s="135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19"/>
    </row>
    <row r="4207" spans="1:69" ht="30" customHeight="1" x14ac:dyDescent="0.3">
      <c r="A4207" s="135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19"/>
    </row>
    <row r="4208" spans="1:69" ht="30" customHeight="1" x14ac:dyDescent="0.3">
      <c r="A4208" s="135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19"/>
    </row>
    <row r="4209" spans="1:69" ht="30" customHeight="1" x14ac:dyDescent="0.3">
      <c r="A4209" s="135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19"/>
    </row>
    <row r="4210" spans="1:69" ht="30" customHeight="1" x14ac:dyDescent="0.3">
      <c r="A4210" s="135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19"/>
    </row>
    <row r="4211" spans="1:69" ht="30" customHeight="1" x14ac:dyDescent="0.3">
      <c r="A4211" s="135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19"/>
    </row>
    <row r="4212" spans="1:69" ht="30" customHeight="1" x14ac:dyDescent="0.3">
      <c r="A4212" s="135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19"/>
    </row>
    <row r="4213" spans="1:69" ht="30" customHeight="1" x14ac:dyDescent="0.3">
      <c r="A4213" s="135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19"/>
    </row>
    <row r="4214" spans="1:69" ht="30" customHeight="1" x14ac:dyDescent="0.3">
      <c r="A4214" s="135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19"/>
    </row>
    <row r="4215" spans="1:69" ht="30" customHeight="1" x14ac:dyDescent="0.3">
      <c r="A4215" s="135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19"/>
    </row>
    <row r="4216" spans="1:69" ht="30" customHeight="1" x14ac:dyDescent="0.3">
      <c r="A4216" s="135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19"/>
    </row>
    <row r="4217" spans="1:69" ht="30" customHeight="1" x14ac:dyDescent="0.3">
      <c r="A4217" s="135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19"/>
    </row>
    <row r="4218" spans="1:69" ht="30" customHeight="1" x14ac:dyDescent="0.3">
      <c r="A4218" s="135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19"/>
    </row>
    <row r="4219" spans="1:69" ht="30" customHeight="1" x14ac:dyDescent="0.3">
      <c r="A4219" s="135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19"/>
    </row>
    <row r="4220" spans="1:69" ht="30" customHeight="1" x14ac:dyDescent="0.3">
      <c r="A4220" s="135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19"/>
    </row>
    <row r="4221" spans="1:69" ht="30" customHeight="1" x14ac:dyDescent="0.3">
      <c r="A4221" s="135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19"/>
    </row>
    <row r="4222" spans="1:69" ht="30" customHeight="1" x14ac:dyDescent="0.3">
      <c r="A4222" s="135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19"/>
    </row>
    <row r="4223" spans="1:69" ht="30" customHeight="1" x14ac:dyDescent="0.3">
      <c r="A4223" s="135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19"/>
    </row>
    <row r="4224" spans="1:69" ht="30" customHeight="1" x14ac:dyDescent="0.3">
      <c r="A4224" s="135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19"/>
    </row>
    <row r="4225" spans="1:69" ht="30" customHeight="1" x14ac:dyDescent="0.3">
      <c r="A4225" s="135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19"/>
    </row>
    <row r="4226" spans="1:69" ht="30" customHeight="1" x14ac:dyDescent="0.3">
      <c r="A4226" s="135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19"/>
    </row>
    <row r="4227" spans="1:69" ht="30" customHeight="1" x14ac:dyDescent="0.3">
      <c r="A4227" s="135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19"/>
    </row>
    <row r="4228" spans="1:69" ht="30" customHeight="1" x14ac:dyDescent="0.3">
      <c r="A4228" s="135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19"/>
    </row>
    <row r="4229" spans="1:69" ht="30" customHeight="1" x14ac:dyDescent="0.3">
      <c r="A4229" s="135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19"/>
    </row>
    <row r="4230" spans="1:69" ht="30" customHeight="1" x14ac:dyDescent="0.3">
      <c r="A4230" s="135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19"/>
    </row>
    <row r="4231" spans="1:69" ht="30" customHeight="1" x14ac:dyDescent="0.3">
      <c r="A4231" s="135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19"/>
    </row>
    <row r="4232" spans="1:69" ht="30" customHeight="1" x14ac:dyDescent="0.3">
      <c r="A4232" s="135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19"/>
    </row>
    <row r="4233" spans="1:69" ht="30" customHeight="1" x14ac:dyDescent="0.3">
      <c r="A4233" s="135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19"/>
    </row>
    <row r="4234" spans="1:69" ht="30" customHeight="1" x14ac:dyDescent="0.3">
      <c r="A4234" s="135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19"/>
    </row>
    <row r="4235" spans="1:69" ht="30" customHeight="1" x14ac:dyDescent="0.3">
      <c r="A4235" s="135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19"/>
    </row>
    <row r="4236" spans="1:69" ht="30" customHeight="1" x14ac:dyDescent="0.3">
      <c r="A4236" s="135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19"/>
    </row>
    <row r="4237" spans="1:69" ht="30" customHeight="1" x14ac:dyDescent="0.3">
      <c r="A4237" s="135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19"/>
    </row>
    <row r="4238" spans="1:69" ht="30" customHeight="1" x14ac:dyDescent="0.3">
      <c r="A4238" s="135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19"/>
    </row>
    <row r="4239" spans="1:69" ht="30" customHeight="1" x14ac:dyDescent="0.3">
      <c r="A4239" s="135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19"/>
    </row>
    <row r="4240" spans="1:69" ht="30" customHeight="1" x14ac:dyDescent="0.3">
      <c r="A4240" s="135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19"/>
    </row>
    <row r="4241" spans="1:69" ht="30" customHeight="1" x14ac:dyDescent="0.3">
      <c r="A4241" s="135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19"/>
    </row>
    <row r="4242" spans="1:69" ht="30" customHeight="1" x14ac:dyDescent="0.3">
      <c r="A4242" s="135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19"/>
    </row>
    <row r="4243" spans="1:69" ht="30" customHeight="1" x14ac:dyDescent="0.3">
      <c r="A4243" s="135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19"/>
    </row>
    <row r="4244" spans="1:69" ht="30" customHeight="1" x14ac:dyDescent="0.3">
      <c r="A4244" s="135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19"/>
    </row>
    <row r="4245" spans="1:69" ht="30" customHeight="1" x14ac:dyDescent="0.3">
      <c r="A4245" s="135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19"/>
    </row>
    <row r="4246" spans="1:69" ht="30" customHeight="1" x14ac:dyDescent="0.3">
      <c r="A4246" s="135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19"/>
    </row>
    <row r="4247" spans="1:69" ht="30" customHeight="1" x14ac:dyDescent="0.3">
      <c r="A4247" s="135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19"/>
    </row>
    <row r="4248" spans="1:69" ht="30" customHeight="1" x14ac:dyDescent="0.3">
      <c r="A4248" s="135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19"/>
    </row>
    <row r="4249" spans="1:69" ht="30" customHeight="1" x14ac:dyDescent="0.3">
      <c r="A4249" s="135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19"/>
    </row>
    <row r="4250" spans="1:69" ht="30" customHeight="1" x14ac:dyDescent="0.3">
      <c r="A4250" s="135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19"/>
    </row>
    <row r="4251" spans="1:69" ht="30" customHeight="1" x14ac:dyDescent="0.3">
      <c r="A4251" s="135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19"/>
    </row>
    <row r="4252" spans="1:69" ht="30" customHeight="1" x14ac:dyDescent="0.3">
      <c r="A4252" s="135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19"/>
    </row>
    <row r="4253" spans="1:69" ht="30" customHeight="1" x14ac:dyDescent="0.3">
      <c r="A4253" s="135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19"/>
    </row>
    <row r="4254" spans="1:69" ht="30" customHeight="1" x14ac:dyDescent="0.3">
      <c r="A4254" s="135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19"/>
    </row>
    <row r="4255" spans="1:69" ht="30" customHeight="1" x14ac:dyDescent="0.3">
      <c r="A4255" s="135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19"/>
    </row>
    <row r="4256" spans="1:69" ht="30" customHeight="1" x14ac:dyDescent="0.3">
      <c r="A4256" s="135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19"/>
    </row>
    <row r="4257" spans="1:69" ht="30" customHeight="1" x14ac:dyDescent="0.3">
      <c r="A4257" s="135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19"/>
    </row>
    <row r="4258" spans="1:69" ht="30" customHeight="1" x14ac:dyDescent="0.3">
      <c r="A4258" s="135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19"/>
    </row>
    <row r="4259" spans="1:69" ht="30" customHeight="1" x14ac:dyDescent="0.3">
      <c r="A4259" s="135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19"/>
    </row>
    <row r="4260" spans="1:69" ht="30" customHeight="1" x14ac:dyDescent="0.3">
      <c r="A4260" s="135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19"/>
    </row>
    <row r="4261" spans="1:69" ht="30" customHeight="1" x14ac:dyDescent="0.3">
      <c r="A4261" s="135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19"/>
    </row>
    <row r="4262" spans="1:69" ht="30" customHeight="1" x14ac:dyDescent="0.3">
      <c r="A4262" s="135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19"/>
    </row>
    <row r="4263" spans="1:69" ht="30" customHeight="1" x14ac:dyDescent="0.3">
      <c r="A4263" s="135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19"/>
    </row>
    <row r="4264" spans="1:69" ht="30" customHeight="1" x14ac:dyDescent="0.3">
      <c r="A4264" s="135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19"/>
    </row>
    <row r="4265" spans="1:69" ht="30" customHeight="1" x14ac:dyDescent="0.3">
      <c r="A4265" s="135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19"/>
    </row>
    <row r="4266" spans="1:69" ht="30" customHeight="1" x14ac:dyDescent="0.3">
      <c r="A4266" s="135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19"/>
    </row>
    <row r="4267" spans="1:69" ht="30" customHeight="1" x14ac:dyDescent="0.3">
      <c r="A4267" s="135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19"/>
    </row>
    <row r="4268" spans="1:69" ht="30" customHeight="1" x14ac:dyDescent="0.3">
      <c r="A4268" s="135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19"/>
    </row>
    <row r="4269" spans="1:69" ht="30" customHeight="1" x14ac:dyDescent="0.3">
      <c r="A4269" s="135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19"/>
    </row>
    <row r="4270" spans="1:69" ht="30" customHeight="1" x14ac:dyDescent="0.3">
      <c r="A4270" s="135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19"/>
    </row>
    <row r="4271" spans="1:69" ht="30" customHeight="1" x14ac:dyDescent="0.3">
      <c r="A4271" s="135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19"/>
    </row>
    <row r="4272" spans="1:69" ht="30" customHeight="1" x14ac:dyDescent="0.3">
      <c r="A4272" s="135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19"/>
    </row>
    <row r="4273" spans="1:69" ht="30" customHeight="1" x14ac:dyDescent="0.3">
      <c r="A4273" s="135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19"/>
    </row>
    <row r="4274" spans="1:69" ht="30" customHeight="1" x14ac:dyDescent="0.3">
      <c r="A4274" s="135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19"/>
    </row>
    <row r="4275" spans="1:69" ht="30" customHeight="1" x14ac:dyDescent="0.3">
      <c r="A4275" s="135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19"/>
    </row>
    <row r="4276" spans="1:69" ht="30" customHeight="1" x14ac:dyDescent="0.3">
      <c r="A4276" s="135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19"/>
    </row>
    <row r="4277" spans="1:69" ht="30" customHeight="1" x14ac:dyDescent="0.3">
      <c r="A4277" s="135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19"/>
    </row>
    <row r="4278" spans="1:69" ht="30" customHeight="1" x14ac:dyDescent="0.3">
      <c r="A4278" s="135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19"/>
    </row>
    <row r="4279" spans="1:69" ht="30" customHeight="1" x14ac:dyDescent="0.3">
      <c r="A4279" s="135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19"/>
    </row>
    <row r="4280" spans="1:69" ht="30" customHeight="1" x14ac:dyDescent="0.3">
      <c r="A4280" s="135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19"/>
    </row>
    <row r="4281" spans="1:69" ht="30" customHeight="1" x14ac:dyDescent="0.3">
      <c r="A4281" s="135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19"/>
    </row>
    <row r="4282" spans="1:69" ht="30" customHeight="1" x14ac:dyDescent="0.3">
      <c r="A4282" s="135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19"/>
    </row>
    <row r="4283" spans="1:69" ht="30" customHeight="1" x14ac:dyDescent="0.3">
      <c r="A4283" s="135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19"/>
    </row>
    <row r="4284" spans="1:69" ht="30" customHeight="1" x14ac:dyDescent="0.3">
      <c r="A4284" s="135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19"/>
    </row>
    <row r="4285" spans="1:69" ht="30" customHeight="1" x14ac:dyDescent="0.3">
      <c r="A4285" s="135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19"/>
    </row>
    <row r="4286" spans="1:69" ht="30" customHeight="1" x14ac:dyDescent="0.3">
      <c r="A4286" s="135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19"/>
    </row>
    <row r="4287" spans="1:69" ht="30" customHeight="1" x14ac:dyDescent="0.3">
      <c r="A4287" s="135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19"/>
    </row>
    <row r="4288" spans="1:69" ht="30" customHeight="1" x14ac:dyDescent="0.3">
      <c r="A4288" s="135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19"/>
    </row>
    <row r="4289" spans="1:69" ht="30" customHeight="1" x14ac:dyDescent="0.3">
      <c r="A4289" s="135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19"/>
    </row>
    <row r="4290" spans="1:69" ht="30" customHeight="1" x14ac:dyDescent="0.3">
      <c r="A4290" s="135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19"/>
    </row>
    <row r="4291" spans="1:69" ht="30" customHeight="1" x14ac:dyDescent="0.3">
      <c r="A4291" s="135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19"/>
    </row>
    <row r="4292" spans="1:69" ht="30" customHeight="1" x14ac:dyDescent="0.3">
      <c r="A4292" s="135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19"/>
    </row>
    <row r="4293" spans="1:69" ht="30" customHeight="1" x14ac:dyDescent="0.3">
      <c r="A4293" s="135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19"/>
    </row>
    <row r="4294" spans="1:69" ht="30" customHeight="1" x14ac:dyDescent="0.3">
      <c r="A4294" s="135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19"/>
    </row>
    <row r="4295" spans="1:69" ht="30" customHeight="1" x14ac:dyDescent="0.3">
      <c r="A4295" s="135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19"/>
    </row>
    <row r="4296" spans="1:69" ht="30" customHeight="1" x14ac:dyDescent="0.3">
      <c r="A4296" s="135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19"/>
    </row>
    <row r="4297" spans="1:69" ht="30" customHeight="1" x14ac:dyDescent="0.3">
      <c r="A4297" s="135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19"/>
    </row>
    <row r="4298" spans="1:69" ht="30" customHeight="1" x14ac:dyDescent="0.3">
      <c r="A4298" s="135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19"/>
    </row>
    <row r="4299" spans="1:69" ht="30" customHeight="1" x14ac:dyDescent="0.3">
      <c r="A4299" s="135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19"/>
    </row>
    <row r="4300" spans="1:69" ht="30" customHeight="1" x14ac:dyDescent="0.3">
      <c r="A4300" s="135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19"/>
    </row>
    <row r="4301" spans="1:69" ht="30" customHeight="1" x14ac:dyDescent="0.3">
      <c r="A4301" s="135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19"/>
    </row>
    <row r="4302" spans="1:69" ht="30" customHeight="1" x14ac:dyDescent="0.3">
      <c r="A4302" s="135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19"/>
    </row>
    <row r="4303" spans="1:69" ht="30" customHeight="1" x14ac:dyDescent="0.3">
      <c r="A4303" s="135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19"/>
    </row>
    <row r="4304" spans="1:69" ht="30" customHeight="1" x14ac:dyDescent="0.3">
      <c r="A4304" s="135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19"/>
    </row>
    <row r="4305" spans="1:69" ht="30" customHeight="1" x14ac:dyDescent="0.3">
      <c r="A4305" s="135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19"/>
    </row>
    <row r="4306" spans="1:69" ht="30" customHeight="1" x14ac:dyDescent="0.3">
      <c r="A4306" s="135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19"/>
    </row>
    <row r="4307" spans="1:69" ht="30" customHeight="1" x14ac:dyDescent="0.3">
      <c r="A4307" s="135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19"/>
    </row>
    <row r="4308" spans="1:69" ht="30" customHeight="1" x14ac:dyDescent="0.3">
      <c r="A4308" s="135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19"/>
    </row>
    <row r="4309" spans="1:69" ht="30" customHeight="1" x14ac:dyDescent="0.3">
      <c r="A4309" s="135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19"/>
    </row>
    <row r="4310" spans="1:69" ht="30" customHeight="1" x14ac:dyDescent="0.3">
      <c r="A4310" s="135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19"/>
    </row>
    <row r="4311" spans="1:69" ht="30" customHeight="1" x14ac:dyDescent="0.3">
      <c r="A4311" s="135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19"/>
    </row>
    <row r="4312" spans="1:69" ht="30" customHeight="1" x14ac:dyDescent="0.3">
      <c r="A4312" s="135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19"/>
    </row>
    <row r="4313" spans="1:69" ht="30" customHeight="1" x14ac:dyDescent="0.3">
      <c r="A4313" s="135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19"/>
    </row>
    <row r="4314" spans="1:69" ht="30" customHeight="1" x14ac:dyDescent="0.3">
      <c r="A4314" s="135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19"/>
    </row>
    <row r="4315" spans="1:69" ht="30" customHeight="1" x14ac:dyDescent="0.3">
      <c r="A4315" s="135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19"/>
    </row>
    <row r="4316" spans="1:69" ht="30" customHeight="1" x14ac:dyDescent="0.3">
      <c r="A4316" s="135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19"/>
    </row>
    <row r="4317" spans="1:69" ht="30" customHeight="1" x14ac:dyDescent="0.3">
      <c r="A4317" s="135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19"/>
    </row>
    <row r="4318" spans="1:69" ht="30" customHeight="1" x14ac:dyDescent="0.3">
      <c r="A4318" s="135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19"/>
    </row>
    <row r="4319" spans="1:69" ht="30" customHeight="1" x14ac:dyDescent="0.3">
      <c r="A4319" s="135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19"/>
    </row>
    <row r="4320" spans="1:69" ht="30" customHeight="1" x14ac:dyDescent="0.3">
      <c r="A4320" s="135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19"/>
    </row>
    <row r="4321" spans="1:69" ht="30" customHeight="1" x14ac:dyDescent="0.3">
      <c r="A4321" s="135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19"/>
    </row>
    <row r="4322" spans="1:69" ht="30" customHeight="1" x14ac:dyDescent="0.3">
      <c r="A4322" s="135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19"/>
    </row>
    <row r="4323" spans="1:69" ht="30" customHeight="1" x14ac:dyDescent="0.3">
      <c r="A4323" s="135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19"/>
    </row>
    <row r="4324" spans="1:69" ht="30" customHeight="1" x14ac:dyDescent="0.3">
      <c r="A4324" s="135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19"/>
    </row>
    <row r="4325" spans="1:69" ht="30" customHeight="1" x14ac:dyDescent="0.3">
      <c r="A4325" s="135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19"/>
    </row>
    <row r="4326" spans="1:69" ht="30" customHeight="1" x14ac:dyDescent="0.3">
      <c r="A4326" s="135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19"/>
    </row>
    <row r="4327" spans="1:69" ht="30" customHeight="1" x14ac:dyDescent="0.3">
      <c r="A4327" s="135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19"/>
    </row>
    <row r="4328" spans="1:69" ht="30" customHeight="1" x14ac:dyDescent="0.3">
      <c r="A4328" s="135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19"/>
    </row>
    <row r="4329" spans="1:69" ht="30" customHeight="1" x14ac:dyDescent="0.3">
      <c r="A4329" s="135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19"/>
    </row>
    <row r="4330" spans="1:69" ht="30" customHeight="1" x14ac:dyDescent="0.3">
      <c r="A4330" s="135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19"/>
    </row>
    <row r="4331" spans="1:69" ht="30" customHeight="1" x14ac:dyDescent="0.3">
      <c r="A4331" s="135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19"/>
    </row>
    <row r="4332" spans="1:69" ht="30" customHeight="1" x14ac:dyDescent="0.3">
      <c r="A4332" s="135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19"/>
    </row>
    <row r="4333" spans="1:69" ht="30" customHeight="1" x14ac:dyDescent="0.3">
      <c r="A4333" s="135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19"/>
    </row>
    <row r="4334" spans="1:69" ht="30" customHeight="1" x14ac:dyDescent="0.3">
      <c r="A4334" s="135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19"/>
    </row>
    <row r="4335" spans="1:69" ht="30" customHeight="1" x14ac:dyDescent="0.3">
      <c r="A4335" s="135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19"/>
    </row>
    <row r="4336" spans="1:69" ht="30" customHeight="1" x14ac:dyDescent="0.3">
      <c r="A4336" s="135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19"/>
    </row>
    <row r="4337" spans="1:69" ht="30" customHeight="1" x14ac:dyDescent="0.3">
      <c r="A4337" s="135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19"/>
    </row>
    <row r="4338" spans="1:69" ht="30" customHeight="1" x14ac:dyDescent="0.3">
      <c r="A4338" s="135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19"/>
    </row>
    <row r="4339" spans="1:69" ht="30" customHeight="1" x14ac:dyDescent="0.3">
      <c r="A4339" s="135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19"/>
    </row>
    <row r="4340" spans="1:69" ht="30" customHeight="1" x14ac:dyDescent="0.3">
      <c r="A4340" s="135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19"/>
    </row>
    <row r="4341" spans="1:69" ht="30" customHeight="1" x14ac:dyDescent="0.3">
      <c r="A4341" s="135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19"/>
    </row>
    <row r="4342" spans="1:69" ht="30" customHeight="1" x14ac:dyDescent="0.3">
      <c r="A4342" s="135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19"/>
    </row>
    <row r="4343" spans="1:69" ht="30" customHeight="1" x14ac:dyDescent="0.3">
      <c r="A4343" s="135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19"/>
    </row>
    <row r="4344" spans="1:69" ht="30" customHeight="1" x14ac:dyDescent="0.3">
      <c r="A4344" s="135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19"/>
    </row>
    <row r="4345" spans="1:69" ht="30" customHeight="1" x14ac:dyDescent="0.3">
      <c r="A4345" s="135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19"/>
    </row>
    <row r="4346" spans="1:69" ht="30" customHeight="1" x14ac:dyDescent="0.3">
      <c r="A4346" s="135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19"/>
    </row>
    <row r="4347" spans="1:69" ht="30" customHeight="1" x14ac:dyDescent="0.3">
      <c r="A4347" s="135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19"/>
    </row>
    <row r="4348" spans="1:69" ht="30" customHeight="1" x14ac:dyDescent="0.3">
      <c r="A4348" s="135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19"/>
    </row>
    <row r="4349" spans="1:69" ht="30" customHeight="1" x14ac:dyDescent="0.3">
      <c r="A4349" s="135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19"/>
    </row>
    <row r="4350" spans="1:69" ht="30" customHeight="1" x14ac:dyDescent="0.3">
      <c r="A4350" s="135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19"/>
    </row>
    <row r="4351" spans="1:69" ht="30" customHeight="1" x14ac:dyDescent="0.3">
      <c r="A4351" s="135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19"/>
    </row>
    <row r="4352" spans="1:69" ht="30" customHeight="1" x14ac:dyDescent="0.3">
      <c r="A4352" s="135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19"/>
    </row>
    <row r="4353" spans="1:69" ht="30" customHeight="1" x14ac:dyDescent="0.3">
      <c r="A4353" s="135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19"/>
    </row>
    <row r="4354" spans="1:69" ht="30" customHeight="1" x14ac:dyDescent="0.3">
      <c r="A4354" s="135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19"/>
    </row>
    <row r="4355" spans="1:69" ht="30" customHeight="1" x14ac:dyDescent="0.3">
      <c r="A4355" s="135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19"/>
    </row>
    <row r="4356" spans="1:69" ht="30" customHeight="1" x14ac:dyDescent="0.3">
      <c r="A4356" s="135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19"/>
    </row>
    <row r="4357" spans="1:69" ht="30" customHeight="1" x14ac:dyDescent="0.3">
      <c r="A4357" s="135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19"/>
    </row>
    <row r="4358" spans="1:69" ht="30" customHeight="1" x14ac:dyDescent="0.3">
      <c r="A4358" s="135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19"/>
    </row>
    <row r="4359" spans="1:69" ht="30" customHeight="1" x14ac:dyDescent="0.3">
      <c r="A4359" s="135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19"/>
    </row>
    <row r="4360" spans="1:69" ht="30" customHeight="1" x14ac:dyDescent="0.3">
      <c r="A4360" s="135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19"/>
    </row>
    <row r="4361" spans="1:69" ht="30" customHeight="1" x14ac:dyDescent="0.3">
      <c r="A4361" s="135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19"/>
    </row>
    <row r="4362" spans="1:69" ht="30" customHeight="1" x14ac:dyDescent="0.3">
      <c r="A4362" s="135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19"/>
    </row>
    <row r="4363" spans="1:69" ht="30" customHeight="1" x14ac:dyDescent="0.3">
      <c r="A4363" s="135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19"/>
    </row>
    <row r="4364" spans="1:69" ht="30" customHeight="1" x14ac:dyDescent="0.3">
      <c r="A4364" s="135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19"/>
    </row>
    <row r="4365" spans="1:69" ht="30" customHeight="1" x14ac:dyDescent="0.3">
      <c r="A4365" s="135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19"/>
    </row>
    <row r="4366" spans="1:69" ht="30" customHeight="1" x14ac:dyDescent="0.3">
      <c r="A4366" s="135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19"/>
    </row>
    <row r="4367" spans="1:69" ht="30" customHeight="1" x14ac:dyDescent="0.3">
      <c r="A4367" s="135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19"/>
    </row>
    <row r="4368" spans="1:69" ht="30" customHeight="1" x14ac:dyDescent="0.3">
      <c r="A4368" s="135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19"/>
    </row>
    <row r="4369" spans="1:69" ht="30" customHeight="1" x14ac:dyDescent="0.3">
      <c r="A4369" s="135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19"/>
    </row>
    <row r="4370" spans="1:69" ht="30" customHeight="1" x14ac:dyDescent="0.3">
      <c r="A4370" s="135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19"/>
    </row>
    <row r="4371" spans="1:69" ht="30" customHeight="1" x14ac:dyDescent="0.3">
      <c r="A4371" s="135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19"/>
    </row>
    <row r="4372" spans="1:69" ht="30" customHeight="1" x14ac:dyDescent="0.3">
      <c r="A4372" s="135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19"/>
    </row>
    <row r="4373" spans="1:69" ht="30" customHeight="1" x14ac:dyDescent="0.3">
      <c r="A4373" s="135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19"/>
    </row>
    <row r="4374" spans="1:69" ht="30" customHeight="1" x14ac:dyDescent="0.3">
      <c r="A4374" s="135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19"/>
    </row>
    <row r="4375" spans="1:69" ht="30" customHeight="1" x14ac:dyDescent="0.3">
      <c r="A4375" s="135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19"/>
    </row>
    <row r="4376" spans="1:69" ht="30" customHeight="1" x14ac:dyDescent="0.3">
      <c r="A4376" s="135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19"/>
    </row>
    <row r="4377" spans="1:69" ht="30" customHeight="1" x14ac:dyDescent="0.3">
      <c r="A4377" s="135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19"/>
    </row>
    <row r="4378" spans="1:69" ht="30" customHeight="1" x14ac:dyDescent="0.3">
      <c r="A4378" s="135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19"/>
    </row>
    <row r="4379" spans="1:69" ht="30" customHeight="1" x14ac:dyDescent="0.3">
      <c r="A4379" s="135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19"/>
    </row>
    <row r="4380" spans="1:69" ht="30" customHeight="1" x14ac:dyDescent="0.3">
      <c r="A4380" s="135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19"/>
    </row>
    <row r="4381" spans="1:69" ht="30" customHeight="1" x14ac:dyDescent="0.3">
      <c r="A4381" s="135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19"/>
    </row>
    <row r="4382" spans="1:69" ht="30" customHeight="1" x14ac:dyDescent="0.3">
      <c r="A4382" s="135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19"/>
    </row>
    <row r="4383" spans="1:69" ht="30" customHeight="1" x14ac:dyDescent="0.3">
      <c r="A4383" s="135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19"/>
    </row>
    <row r="4384" spans="1:69" ht="30" customHeight="1" x14ac:dyDescent="0.3">
      <c r="A4384" s="135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19"/>
    </row>
    <row r="4385" spans="1:69" ht="30" customHeight="1" x14ac:dyDescent="0.3">
      <c r="A4385" s="135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19"/>
    </row>
    <row r="4386" spans="1:69" ht="30" customHeight="1" x14ac:dyDescent="0.3">
      <c r="A4386" s="135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19"/>
    </row>
    <row r="4387" spans="1:69" ht="30" customHeight="1" x14ac:dyDescent="0.3">
      <c r="A4387" s="135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19"/>
    </row>
    <row r="4388" spans="1:69" ht="30" customHeight="1" x14ac:dyDescent="0.3">
      <c r="A4388" s="135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19"/>
    </row>
    <row r="4389" spans="1:69" ht="30" customHeight="1" x14ac:dyDescent="0.3">
      <c r="A4389" s="135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19"/>
    </row>
    <row r="4390" spans="1:69" ht="30" customHeight="1" x14ac:dyDescent="0.3">
      <c r="A4390" s="135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19"/>
    </row>
    <row r="4391" spans="1:69" ht="30" customHeight="1" x14ac:dyDescent="0.3">
      <c r="A4391" s="135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19"/>
    </row>
    <row r="4392" spans="1:69" ht="30" customHeight="1" x14ac:dyDescent="0.3">
      <c r="A4392" s="135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19"/>
    </row>
    <row r="4393" spans="1:69" ht="30" customHeight="1" x14ac:dyDescent="0.3">
      <c r="A4393" s="135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19"/>
    </row>
    <row r="4394" spans="1:69" ht="30" customHeight="1" x14ac:dyDescent="0.3">
      <c r="A4394" s="135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19"/>
    </row>
    <row r="4395" spans="1:69" ht="30" customHeight="1" x14ac:dyDescent="0.3">
      <c r="A4395" s="135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19"/>
    </row>
    <row r="4396" spans="1:69" ht="30" customHeight="1" x14ac:dyDescent="0.3">
      <c r="A4396" s="135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19"/>
    </row>
    <row r="4397" spans="1:69" ht="30" customHeight="1" x14ac:dyDescent="0.3">
      <c r="A4397" s="135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19"/>
    </row>
    <row r="4398" spans="1:69" ht="30" customHeight="1" x14ac:dyDescent="0.3">
      <c r="A4398" s="135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19"/>
    </row>
    <row r="4399" spans="1:69" ht="30" customHeight="1" x14ac:dyDescent="0.3">
      <c r="A4399" s="135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19"/>
    </row>
    <row r="4400" spans="1:69" ht="30" customHeight="1" x14ac:dyDescent="0.3">
      <c r="A4400" s="135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19"/>
    </row>
    <row r="4401" spans="1:69" ht="30" customHeight="1" x14ac:dyDescent="0.3">
      <c r="A4401" s="135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19"/>
    </row>
    <row r="4402" spans="1:69" ht="30" customHeight="1" x14ac:dyDescent="0.3">
      <c r="A4402" s="135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19"/>
    </row>
    <row r="4403" spans="1:69" ht="30" customHeight="1" x14ac:dyDescent="0.3">
      <c r="A4403" s="135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19"/>
    </row>
    <row r="4404" spans="1:69" ht="30" customHeight="1" x14ac:dyDescent="0.3">
      <c r="A4404" s="135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19"/>
    </row>
    <row r="4405" spans="1:69" ht="30" customHeight="1" x14ac:dyDescent="0.3">
      <c r="A4405" s="135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19"/>
    </row>
    <row r="4406" spans="1:69" ht="30" customHeight="1" x14ac:dyDescent="0.3">
      <c r="A4406" s="135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19"/>
    </row>
    <row r="4407" spans="1:69" ht="30" customHeight="1" x14ac:dyDescent="0.3">
      <c r="A4407" s="135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19"/>
    </row>
    <row r="4408" spans="1:69" ht="30" customHeight="1" x14ac:dyDescent="0.3">
      <c r="A4408" s="135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19"/>
    </row>
    <row r="4409" spans="1:69" ht="30" customHeight="1" x14ac:dyDescent="0.3">
      <c r="A4409" s="135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19"/>
    </row>
    <row r="4410" spans="1:69" ht="30" customHeight="1" x14ac:dyDescent="0.3">
      <c r="A4410" s="135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19"/>
    </row>
    <row r="4411" spans="1:69" ht="30" customHeight="1" x14ac:dyDescent="0.3">
      <c r="A4411" s="135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19"/>
    </row>
    <row r="4412" spans="1:69" ht="30" customHeight="1" x14ac:dyDescent="0.3">
      <c r="A4412" s="135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19"/>
    </row>
    <row r="4413" spans="1:69" ht="30" customHeight="1" x14ac:dyDescent="0.3">
      <c r="A4413" s="135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19"/>
    </row>
    <row r="4414" spans="1:69" ht="30" customHeight="1" x14ac:dyDescent="0.3">
      <c r="A4414" s="135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19"/>
    </row>
    <row r="4415" spans="1:69" ht="30" customHeight="1" x14ac:dyDescent="0.3">
      <c r="A4415" s="135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19"/>
    </row>
    <row r="4416" spans="1:69" ht="30" customHeight="1" x14ac:dyDescent="0.3">
      <c r="A4416" s="135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19"/>
    </row>
    <row r="4417" spans="1:69" ht="30" customHeight="1" x14ac:dyDescent="0.3">
      <c r="A4417" s="135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19"/>
    </row>
    <row r="4418" spans="1:69" ht="30" customHeight="1" x14ac:dyDescent="0.3">
      <c r="A4418" s="135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19"/>
    </row>
    <row r="4419" spans="1:69" ht="30" customHeight="1" x14ac:dyDescent="0.3">
      <c r="A4419" s="135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19"/>
    </row>
    <row r="4420" spans="1:69" ht="30" customHeight="1" x14ac:dyDescent="0.3">
      <c r="A4420" s="135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19"/>
    </row>
    <row r="4421" spans="1:69" ht="30" customHeight="1" x14ac:dyDescent="0.3">
      <c r="A4421" s="135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19"/>
    </row>
    <row r="4422" spans="1:69" ht="30" customHeight="1" x14ac:dyDescent="0.3">
      <c r="A4422" s="135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19"/>
    </row>
    <row r="4423" spans="1:69" ht="30" customHeight="1" x14ac:dyDescent="0.3">
      <c r="A4423" s="135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19"/>
    </row>
    <row r="4424" spans="1:69" ht="30" customHeight="1" x14ac:dyDescent="0.3">
      <c r="A4424" s="135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19"/>
    </row>
    <row r="4425" spans="1:69" ht="30" customHeight="1" x14ac:dyDescent="0.3">
      <c r="A4425" s="135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19"/>
    </row>
    <row r="4426" spans="1:69" ht="30" customHeight="1" x14ac:dyDescent="0.3">
      <c r="A4426" s="135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19"/>
    </row>
    <row r="4427" spans="1:69" ht="30" customHeight="1" x14ac:dyDescent="0.3">
      <c r="A4427" s="135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19"/>
    </row>
    <row r="4428" spans="1:69" ht="30" customHeight="1" x14ac:dyDescent="0.3">
      <c r="A4428" s="135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19"/>
    </row>
    <row r="4429" spans="1:69" ht="30" customHeight="1" x14ac:dyDescent="0.3">
      <c r="A4429" s="135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19"/>
    </row>
    <row r="4430" spans="1:69" ht="30" customHeight="1" x14ac:dyDescent="0.3">
      <c r="A4430" s="135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19"/>
    </row>
    <row r="4431" spans="1:69" ht="30" customHeight="1" x14ac:dyDescent="0.3">
      <c r="A4431" s="135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19"/>
    </row>
    <row r="4432" spans="1:69" ht="30" customHeight="1" x14ac:dyDescent="0.3">
      <c r="A4432" s="135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19"/>
    </row>
    <row r="4433" spans="1:69" ht="30" customHeight="1" x14ac:dyDescent="0.3">
      <c r="A4433" s="135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19"/>
    </row>
    <row r="4434" spans="1:69" ht="30" customHeight="1" x14ac:dyDescent="0.3">
      <c r="A4434" s="135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19"/>
    </row>
    <row r="4435" spans="1:69" ht="30" customHeight="1" x14ac:dyDescent="0.3">
      <c r="A4435" s="135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19"/>
    </row>
    <row r="4436" spans="1:69" ht="30" customHeight="1" x14ac:dyDescent="0.3">
      <c r="A4436" s="135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19"/>
    </row>
    <row r="4437" spans="1:69" ht="30" customHeight="1" x14ac:dyDescent="0.3">
      <c r="A4437" s="135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19"/>
    </row>
    <row r="4438" spans="1:69" ht="30" customHeight="1" x14ac:dyDescent="0.3">
      <c r="A4438" s="135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19"/>
    </row>
    <row r="4439" spans="1:69" ht="30" customHeight="1" x14ac:dyDescent="0.3">
      <c r="A4439" s="135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19"/>
    </row>
    <row r="4440" spans="1:69" ht="30" customHeight="1" x14ac:dyDescent="0.3">
      <c r="A4440" s="135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19"/>
    </row>
    <row r="4441" spans="1:69" ht="30" customHeight="1" x14ac:dyDescent="0.3">
      <c r="A4441" s="135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19"/>
    </row>
    <row r="4442" spans="1:69" ht="30" customHeight="1" x14ac:dyDescent="0.3">
      <c r="A4442" s="135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19"/>
    </row>
    <row r="4443" spans="1:69" ht="30" customHeight="1" x14ac:dyDescent="0.3">
      <c r="A4443" s="135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19"/>
    </row>
    <row r="4444" spans="1:69" ht="30" customHeight="1" x14ac:dyDescent="0.3">
      <c r="A4444" s="135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19"/>
    </row>
    <row r="4445" spans="1:69" ht="30" customHeight="1" x14ac:dyDescent="0.3">
      <c r="A4445" s="135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19"/>
    </row>
    <row r="4446" spans="1:69" ht="30" customHeight="1" x14ac:dyDescent="0.3">
      <c r="A4446" s="135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19"/>
    </row>
    <row r="4447" spans="1:69" ht="30" customHeight="1" x14ac:dyDescent="0.3">
      <c r="A4447" s="135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19"/>
    </row>
    <row r="4448" spans="1:69" ht="30" customHeight="1" x14ac:dyDescent="0.3">
      <c r="A4448" s="135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19"/>
    </row>
    <row r="4449" spans="1:69" ht="30" customHeight="1" x14ac:dyDescent="0.3">
      <c r="A4449" s="135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19"/>
    </row>
    <row r="4450" spans="1:69" ht="30" customHeight="1" x14ac:dyDescent="0.3">
      <c r="A4450" s="135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19"/>
    </row>
    <row r="4451" spans="1:69" ht="30" customHeight="1" x14ac:dyDescent="0.3">
      <c r="A4451" s="135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19"/>
    </row>
    <row r="4452" spans="1:69" ht="30" customHeight="1" x14ac:dyDescent="0.3">
      <c r="A4452" s="135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19"/>
    </row>
    <row r="4453" spans="1:69" ht="30" customHeight="1" x14ac:dyDescent="0.3">
      <c r="A4453" s="135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19"/>
    </row>
    <row r="4454" spans="1:69" ht="30" customHeight="1" x14ac:dyDescent="0.3">
      <c r="A4454" s="135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19"/>
    </row>
    <row r="4455" spans="1:69" ht="30" customHeight="1" x14ac:dyDescent="0.3">
      <c r="A4455" s="135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19"/>
    </row>
    <row r="4456" spans="1:69" ht="30" customHeight="1" x14ac:dyDescent="0.3">
      <c r="A4456" s="135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19"/>
    </row>
    <row r="4457" spans="1:69" ht="30" customHeight="1" x14ac:dyDescent="0.3">
      <c r="A4457" s="135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19"/>
    </row>
    <row r="4458" spans="1:69" ht="30" customHeight="1" x14ac:dyDescent="0.3">
      <c r="A4458" s="135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19"/>
    </row>
    <row r="4459" spans="1:69" ht="30" customHeight="1" x14ac:dyDescent="0.3">
      <c r="A4459" s="135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19"/>
    </row>
    <row r="4460" spans="1:69" ht="30" customHeight="1" x14ac:dyDescent="0.3">
      <c r="A4460" s="135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19"/>
    </row>
    <row r="4461" spans="1:69" ht="30" customHeight="1" x14ac:dyDescent="0.3">
      <c r="A4461" s="135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19"/>
    </row>
    <row r="4462" spans="1:69" ht="30" customHeight="1" x14ac:dyDescent="0.3">
      <c r="A4462" s="135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19"/>
    </row>
    <row r="4463" spans="1:69" ht="30" customHeight="1" x14ac:dyDescent="0.3">
      <c r="A4463" s="135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19"/>
    </row>
    <row r="4464" spans="1:69" ht="30" customHeight="1" x14ac:dyDescent="0.3">
      <c r="A4464" s="135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19"/>
    </row>
    <row r="4465" spans="1:69" ht="30" customHeight="1" x14ac:dyDescent="0.3">
      <c r="A4465" s="135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19"/>
    </row>
    <row r="4466" spans="1:69" ht="30" customHeight="1" x14ac:dyDescent="0.3">
      <c r="A4466" s="135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19"/>
    </row>
    <row r="4467" spans="1:69" ht="30" customHeight="1" x14ac:dyDescent="0.3">
      <c r="A4467" s="135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19"/>
    </row>
    <row r="4468" spans="1:69" ht="30" customHeight="1" x14ac:dyDescent="0.3">
      <c r="A4468" s="135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19"/>
    </row>
    <row r="4469" spans="1:69" ht="30" customHeight="1" x14ac:dyDescent="0.3">
      <c r="A4469" s="135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19"/>
    </row>
    <row r="4470" spans="1:69" ht="30" customHeight="1" x14ac:dyDescent="0.3">
      <c r="A4470" s="135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19"/>
    </row>
    <row r="4471" spans="1:69" ht="30" customHeight="1" x14ac:dyDescent="0.3">
      <c r="A4471" s="135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19"/>
    </row>
    <row r="4472" spans="1:69" ht="30" customHeight="1" x14ac:dyDescent="0.3">
      <c r="A4472" s="135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19"/>
    </row>
    <row r="4473" spans="1:69" ht="30" customHeight="1" x14ac:dyDescent="0.3">
      <c r="A4473" s="135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19"/>
    </row>
    <row r="4474" spans="1:69" ht="30" customHeight="1" x14ac:dyDescent="0.3">
      <c r="A4474" s="135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19"/>
    </row>
    <row r="4475" spans="1:69" ht="30" customHeight="1" x14ac:dyDescent="0.3">
      <c r="A4475" s="135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19"/>
    </row>
    <row r="4476" spans="1:69" ht="30" customHeight="1" x14ac:dyDescent="0.3">
      <c r="A4476" s="135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19"/>
    </row>
    <row r="4477" spans="1:69" ht="30" customHeight="1" x14ac:dyDescent="0.3">
      <c r="A4477" s="135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19"/>
    </row>
    <row r="4478" spans="1:69" ht="30" customHeight="1" x14ac:dyDescent="0.3">
      <c r="A4478" s="135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19"/>
    </row>
    <row r="4479" spans="1:69" ht="30" customHeight="1" x14ac:dyDescent="0.3">
      <c r="A4479" s="135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19"/>
    </row>
    <row r="4480" spans="1:69" ht="30" customHeight="1" x14ac:dyDescent="0.3">
      <c r="A4480" s="135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19"/>
    </row>
    <row r="4481" spans="1:69" ht="30" customHeight="1" x14ac:dyDescent="0.3">
      <c r="A4481" s="135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19"/>
    </row>
    <row r="4482" spans="1:69" ht="30" customHeight="1" x14ac:dyDescent="0.3">
      <c r="A4482" s="135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19"/>
    </row>
    <row r="4483" spans="1:69" ht="30" customHeight="1" x14ac:dyDescent="0.3">
      <c r="A4483" s="135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19"/>
    </row>
    <row r="4484" spans="1:69" ht="30" customHeight="1" x14ac:dyDescent="0.3">
      <c r="A4484" s="135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19"/>
    </row>
    <row r="4485" spans="1:69" ht="30" customHeight="1" x14ac:dyDescent="0.3">
      <c r="A4485" s="135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19"/>
    </row>
    <row r="4486" spans="1:69" ht="30" customHeight="1" x14ac:dyDescent="0.3">
      <c r="A4486" s="135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19"/>
    </row>
    <row r="4487" spans="1:69" ht="30" customHeight="1" x14ac:dyDescent="0.3">
      <c r="A4487" s="135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19"/>
    </row>
    <row r="4488" spans="1:69" ht="30" customHeight="1" x14ac:dyDescent="0.3">
      <c r="A4488" s="135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19"/>
    </row>
    <row r="4489" spans="1:69" ht="30" customHeight="1" x14ac:dyDescent="0.3">
      <c r="A4489" s="135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19"/>
    </row>
    <row r="4490" spans="1:69" ht="30" customHeight="1" x14ac:dyDescent="0.3">
      <c r="A4490" s="135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19"/>
    </row>
    <row r="4491" spans="1:69" ht="30" customHeight="1" x14ac:dyDescent="0.3">
      <c r="A4491" s="135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19"/>
    </row>
    <row r="4492" spans="1:69" ht="30" customHeight="1" x14ac:dyDescent="0.3">
      <c r="A4492" s="135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19"/>
    </row>
    <row r="4493" spans="1:69" ht="30" customHeight="1" x14ac:dyDescent="0.3">
      <c r="A4493" s="135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19"/>
    </row>
    <row r="4494" spans="1:69" ht="30" customHeight="1" x14ac:dyDescent="0.3">
      <c r="A4494" s="135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19"/>
    </row>
    <row r="4495" spans="1:69" ht="30" customHeight="1" x14ac:dyDescent="0.3">
      <c r="A4495" s="135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19"/>
    </row>
    <row r="4496" spans="1:69" ht="30" customHeight="1" x14ac:dyDescent="0.3">
      <c r="A4496" s="135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19"/>
    </row>
    <row r="4497" spans="1:69" ht="30" customHeight="1" x14ac:dyDescent="0.3">
      <c r="A4497" s="135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19"/>
    </row>
    <row r="4498" spans="1:69" ht="30" customHeight="1" x14ac:dyDescent="0.3">
      <c r="A4498" s="135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19"/>
    </row>
    <row r="4499" spans="1:69" ht="30" customHeight="1" x14ac:dyDescent="0.3">
      <c r="A4499" s="135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19"/>
    </row>
    <row r="4500" spans="1:69" ht="30" customHeight="1" x14ac:dyDescent="0.3">
      <c r="A4500" s="135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19"/>
    </row>
    <row r="4501" spans="1:69" ht="30" customHeight="1" x14ac:dyDescent="0.3">
      <c r="A4501" s="135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19"/>
    </row>
    <row r="4502" spans="1:69" ht="30" customHeight="1" x14ac:dyDescent="0.3">
      <c r="A4502" s="135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19"/>
    </row>
    <row r="4503" spans="1:69" ht="30" customHeight="1" x14ac:dyDescent="0.3">
      <c r="A4503" s="135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19"/>
    </row>
    <row r="4504" spans="1:69" ht="30" customHeight="1" x14ac:dyDescent="0.3">
      <c r="A4504" s="135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19"/>
    </row>
    <row r="4505" spans="1:69" ht="30" customHeight="1" x14ac:dyDescent="0.3">
      <c r="A4505" s="135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19"/>
    </row>
    <row r="4506" spans="1:69" ht="30" customHeight="1" x14ac:dyDescent="0.3">
      <c r="A4506" s="135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19"/>
    </row>
    <row r="4507" spans="1:69" ht="30" customHeight="1" x14ac:dyDescent="0.3">
      <c r="A4507" s="135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19"/>
    </row>
    <row r="4508" spans="1:69" ht="30" customHeight="1" x14ac:dyDescent="0.3">
      <c r="A4508" s="135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19"/>
    </row>
    <row r="4509" spans="1:69" ht="30" customHeight="1" x14ac:dyDescent="0.3">
      <c r="A4509" s="135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19"/>
    </row>
    <row r="4510" spans="1:69" ht="30" customHeight="1" x14ac:dyDescent="0.3">
      <c r="A4510" s="135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19"/>
    </row>
    <row r="4511" spans="1:69" ht="30" customHeight="1" x14ac:dyDescent="0.3">
      <c r="A4511" s="135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19"/>
    </row>
    <row r="4512" spans="1:69" ht="30" customHeight="1" x14ac:dyDescent="0.3">
      <c r="A4512" s="135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19"/>
    </row>
    <row r="4513" spans="1:69" ht="30" customHeight="1" x14ac:dyDescent="0.3">
      <c r="A4513" s="135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19"/>
    </row>
    <row r="4514" spans="1:69" ht="30" customHeight="1" x14ac:dyDescent="0.3">
      <c r="A4514" s="135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19"/>
    </row>
    <row r="4515" spans="1:69" ht="30" customHeight="1" x14ac:dyDescent="0.3">
      <c r="A4515" s="135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19"/>
    </row>
    <row r="4516" spans="1:69" ht="30" customHeight="1" x14ac:dyDescent="0.3">
      <c r="A4516" s="135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19"/>
    </row>
    <row r="4517" spans="1:69" ht="30" customHeight="1" x14ac:dyDescent="0.3">
      <c r="A4517" s="135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19"/>
    </row>
    <row r="4518" spans="1:69" ht="30" customHeight="1" x14ac:dyDescent="0.3">
      <c r="A4518" s="135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19"/>
    </row>
    <row r="4519" spans="1:69" ht="30" customHeight="1" x14ac:dyDescent="0.3">
      <c r="A4519" s="135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19"/>
    </row>
    <row r="4520" spans="1:69" ht="30" customHeight="1" x14ac:dyDescent="0.3">
      <c r="A4520" s="135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19"/>
    </row>
    <row r="4521" spans="1:69" ht="30" customHeight="1" x14ac:dyDescent="0.3">
      <c r="A4521" s="135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19"/>
    </row>
    <row r="4522" spans="1:69" ht="30" customHeight="1" x14ac:dyDescent="0.3">
      <c r="A4522" s="135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19"/>
    </row>
    <row r="4523" spans="1:69" ht="30" customHeight="1" x14ac:dyDescent="0.3">
      <c r="A4523" s="135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19"/>
    </row>
    <row r="4524" spans="1:69" ht="30" customHeight="1" x14ac:dyDescent="0.3">
      <c r="A4524" s="135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19"/>
    </row>
    <row r="4525" spans="1:69" ht="30" customHeight="1" x14ac:dyDescent="0.3">
      <c r="A4525" s="135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19"/>
    </row>
    <row r="4526" spans="1:69" ht="30" customHeight="1" x14ac:dyDescent="0.3">
      <c r="A4526" s="135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19"/>
    </row>
    <row r="4527" spans="1:69" ht="30" customHeight="1" x14ac:dyDescent="0.3">
      <c r="A4527" s="135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19"/>
    </row>
    <row r="4528" spans="1:69" ht="30" customHeight="1" x14ac:dyDescent="0.3">
      <c r="A4528" s="135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19"/>
    </row>
    <row r="4529" spans="1:69" ht="30" customHeight="1" x14ac:dyDescent="0.3">
      <c r="A4529" s="135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19"/>
    </row>
    <row r="4530" spans="1:69" ht="30" customHeight="1" x14ac:dyDescent="0.3">
      <c r="A4530" s="135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19"/>
    </row>
    <row r="4531" spans="1:69" ht="30" customHeight="1" x14ac:dyDescent="0.3">
      <c r="A4531" s="135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19"/>
    </row>
    <row r="4532" spans="1:69" ht="30" customHeight="1" x14ac:dyDescent="0.3">
      <c r="A4532" s="135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19"/>
    </row>
    <row r="4533" spans="1:69" ht="30" customHeight="1" x14ac:dyDescent="0.3">
      <c r="A4533" s="135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19"/>
    </row>
    <row r="4534" spans="1:69" ht="30" customHeight="1" x14ac:dyDescent="0.3">
      <c r="A4534" s="135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19"/>
    </row>
    <row r="4535" spans="1:69" ht="30" customHeight="1" x14ac:dyDescent="0.3">
      <c r="A4535" s="135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19"/>
    </row>
    <row r="4536" spans="1:69" ht="30" customHeight="1" x14ac:dyDescent="0.3">
      <c r="A4536" s="135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19"/>
    </row>
    <row r="4537" spans="1:69" ht="30" customHeight="1" x14ac:dyDescent="0.3">
      <c r="A4537" s="135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19"/>
    </row>
    <row r="4538" spans="1:69" ht="30" customHeight="1" x14ac:dyDescent="0.3">
      <c r="A4538" s="135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19"/>
    </row>
    <row r="4539" spans="1:69" ht="30" customHeight="1" x14ac:dyDescent="0.3">
      <c r="A4539" s="135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19"/>
    </row>
    <row r="4540" spans="1:69" ht="30" customHeight="1" x14ac:dyDescent="0.3">
      <c r="A4540" s="135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19"/>
    </row>
    <row r="4541" spans="1:69" ht="30" customHeight="1" x14ac:dyDescent="0.3">
      <c r="A4541" s="135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19"/>
    </row>
    <row r="4542" spans="1:69" ht="30" customHeight="1" x14ac:dyDescent="0.3">
      <c r="A4542" s="135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19"/>
    </row>
    <row r="4543" spans="1:69" ht="30" customHeight="1" x14ac:dyDescent="0.3">
      <c r="A4543" s="135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19"/>
    </row>
    <row r="4544" spans="1:69" ht="30" customHeight="1" x14ac:dyDescent="0.3">
      <c r="A4544" s="135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19"/>
    </row>
    <row r="4545" spans="1:69" ht="30" customHeight="1" x14ac:dyDescent="0.3">
      <c r="A4545" s="135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19"/>
    </row>
    <row r="4546" spans="1:69" ht="30" customHeight="1" x14ac:dyDescent="0.3">
      <c r="A4546" s="135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19"/>
    </row>
    <row r="4547" spans="1:69" ht="30" customHeight="1" x14ac:dyDescent="0.3">
      <c r="A4547" s="135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19"/>
    </row>
    <row r="4548" spans="1:69" ht="30" customHeight="1" x14ac:dyDescent="0.3">
      <c r="A4548" s="135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19"/>
    </row>
    <row r="4549" spans="1:69" ht="30" customHeight="1" x14ac:dyDescent="0.3">
      <c r="A4549" s="135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19"/>
    </row>
    <row r="4550" spans="1:69" ht="30" customHeight="1" x14ac:dyDescent="0.3">
      <c r="A4550" s="135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19"/>
    </row>
    <row r="4551" spans="1:69" ht="30" customHeight="1" x14ac:dyDescent="0.3">
      <c r="A4551" s="135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19"/>
    </row>
    <row r="4552" spans="1:69" ht="30" customHeight="1" x14ac:dyDescent="0.3">
      <c r="A4552" s="135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19"/>
    </row>
    <row r="4553" spans="1:69" ht="30" customHeight="1" x14ac:dyDescent="0.3">
      <c r="A4553" s="135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19"/>
    </row>
    <row r="4554" spans="1:69" ht="30" customHeight="1" x14ac:dyDescent="0.3">
      <c r="A4554" s="135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19"/>
    </row>
    <row r="4555" spans="1:69" ht="30" customHeight="1" x14ac:dyDescent="0.3">
      <c r="A4555" s="135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19"/>
    </row>
    <row r="4556" spans="1:69" ht="30" customHeight="1" x14ac:dyDescent="0.3">
      <c r="A4556" s="135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19"/>
    </row>
    <row r="4557" spans="1:69" ht="30" customHeight="1" x14ac:dyDescent="0.3">
      <c r="A4557" s="135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19"/>
    </row>
    <row r="4558" spans="1:69" ht="30" customHeight="1" x14ac:dyDescent="0.3">
      <c r="A4558" s="135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19"/>
    </row>
    <row r="4559" spans="1:69" ht="30" customHeight="1" x14ac:dyDescent="0.3">
      <c r="A4559" s="135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19"/>
    </row>
    <row r="4560" spans="1:69" ht="30" customHeight="1" x14ac:dyDescent="0.3">
      <c r="A4560" s="135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19"/>
    </row>
    <row r="4561" spans="1:69" ht="30" customHeight="1" x14ac:dyDescent="0.3">
      <c r="A4561" s="135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19"/>
    </row>
    <row r="4562" spans="1:69" ht="30" customHeight="1" x14ac:dyDescent="0.3">
      <c r="A4562" s="135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19"/>
    </row>
    <row r="4563" spans="1:69" ht="30" customHeight="1" x14ac:dyDescent="0.3">
      <c r="A4563" s="135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19"/>
    </row>
    <row r="4564" spans="1:69" ht="30" customHeight="1" x14ac:dyDescent="0.3">
      <c r="A4564" s="135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19"/>
    </row>
    <row r="4565" spans="1:69" ht="30" customHeight="1" x14ac:dyDescent="0.3">
      <c r="A4565" s="135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19"/>
    </row>
    <row r="4566" spans="1:69" ht="30" customHeight="1" x14ac:dyDescent="0.3">
      <c r="A4566" s="135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19"/>
    </row>
    <row r="4567" spans="1:69" ht="30" customHeight="1" x14ac:dyDescent="0.3">
      <c r="A4567" s="135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19"/>
    </row>
    <row r="4568" spans="1:69" ht="30" customHeight="1" x14ac:dyDescent="0.3">
      <c r="A4568" s="135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19"/>
    </row>
    <row r="4569" spans="1:69" ht="30" customHeight="1" x14ac:dyDescent="0.3">
      <c r="A4569" s="135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19"/>
    </row>
    <row r="4570" spans="1:69" ht="30" customHeight="1" x14ac:dyDescent="0.3">
      <c r="A4570" s="135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19"/>
    </row>
    <row r="4571" spans="1:69" ht="30" customHeight="1" x14ac:dyDescent="0.3">
      <c r="A4571" s="135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19"/>
    </row>
    <row r="4572" spans="1:69" ht="30" customHeight="1" x14ac:dyDescent="0.3">
      <c r="A4572" s="135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19"/>
    </row>
    <row r="4573" spans="1:69" ht="30" customHeight="1" x14ac:dyDescent="0.3">
      <c r="A4573" s="135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19"/>
    </row>
    <row r="4574" spans="1:69" ht="30" customHeight="1" x14ac:dyDescent="0.3">
      <c r="A4574" s="135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19"/>
    </row>
    <row r="4575" spans="1:69" ht="30" customHeight="1" x14ac:dyDescent="0.3">
      <c r="A4575" s="135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19"/>
    </row>
    <row r="4576" spans="1:69" ht="30" customHeight="1" x14ac:dyDescent="0.3">
      <c r="A4576" s="135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19"/>
    </row>
    <row r="4577" spans="1:69" ht="30" customHeight="1" x14ac:dyDescent="0.3">
      <c r="A4577" s="135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19"/>
    </row>
    <row r="4578" spans="1:69" ht="30" customHeight="1" x14ac:dyDescent="0.3">
      <c r="A4578" s="135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19"/>
    </row>
    <row r="4579" spans="1:69" ht="30" customHeight="1" x14ac:dyDescent="0.3">
      <c r="A4579" s="135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19"/>
    </row>
    <row r="4580" spans="1:69" ht="30" customHeight="1" x14ac:dyDescent="0.3">
      <c r="A4580" s="135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19"/>
    </row>
    <row r="4581" spans="1:69" ht="30" customHeight="1" x14ac:dyDescent="0.3">
      <c r="A4581" s="135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19"/>
    </row>
    <row r="4582" spans="1:69" ht="30" customHeight="1" x14ac:dyDescent="0.3">
      <c r="A4582" s="135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19"/>
    </row>
    <row r="4583" spans="1:69" ht="30" customHeight="1" x14ac:dyDescent="0.3">
      <c r="A4583" s="135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19"/>
    </row>
    <row r="4584" spans="1:69" ht="30" customHeight="1" x14ac:dyDescent="0.3">
      <c r="A4584" s="135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19"/>
    </row>
    <row r="4585" spans="1:69" ht="30" customHeight="1" x14ac:dyDescent="0.3">
      <c r="A4585" s="135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19"/>
    </row>
    <row r="4586" spans="1:69" ht="30" customHeight="1" x14ac:dyDescent="0.3">
      <c r="A4586" s="135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19"/>
    </row>
    <row r="4587" spans="1:69" ht="30" customHeight="1" x14ac:dyDescent="0.3">
      <c r="A4587" s="135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19"/>
    </row>
    <row r="4588" spans="1:69" ht="30" customHeight="1" x14ac:dyDescent="0.3">
      <c r="A4588" s="135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19"/>
    </row>
    <row r="4589" spans="1:69" ht="30" customHeight="1" x14ac:dyDescent="0.3">
      <c r="A4589" s="135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19"/>
    </row>
    <row r="4590" spans="1:69" ht="30" customHeight="1" x14ac:dyDescent="0.3">
      <c r="A4590" s="135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19"/>
    </row>
    <row r="4591" spans="1:69" ht="30" customHeight="1" x14ac:dyDescent="0.3">
      <c r="A4591" s="135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19"/>
    </row>
    <row r="4592" spans="1:69" ht="30" customHeight="1" x14ac:dyDescent="0.3">
      <c r="A4592" s="135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19"/>
    </row>
    <row r="4593" spans="1:69" ht="30" customHeight="1" x14ac:dyDescent="0.3">
      <c r="A4593" s="135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19"/>
    </row>
    <row r="4594" spans="1:69" ht="30" customHeight="1" x14ac:dyDescent="0.3">
      <c r="A4594" s="135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19"/>
    </row>
    <row r="4595" spans="1:69" ht="30" customHeight="1" x14ac:dyDescent="0.3">
      <c r="A4595" s="135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19"/>
    </row>
    <row r="4596" spans="1:69" ht="30" customHeight="1" x14ac:dyDescent="0.3">
      <c r="A4596" s="135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19"/>
    </row>
    <row r="4597" spans="1:69" ht="30" customHeight="1" x14ac:dyDescent="0.3">
      <c r="A4597" s="135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19"/>
    </row>
    <row r="4598" spans="1:69" ht="30" customHeight="1" x14ac:dyDescent="0.3">
      <c r="A4598" s="135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19"/>
    </row>
    <row r="4599" spans="1:69" ht="30" customHeight="1" x14ac:dyDescent="0.3">
      <c r="A4599" s="135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19"/>
    </row>
    <row r="4600" spans="1:69" ht="30" customHeight="1" x14ac:dyDescent="0.3">
      <c r="A4600" s="135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19"/>
    </row>
    <row r="4601" spans="1:69" ht="30" customHeight="1" x14ac:dyDescent="0.3">
      <c r="A4601" s="135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19"/>
    </row>
    <row r="4602" spans="1:69" ht="30" customHeight="1" x14ac:dyDescent="0.3">
      <c r="A4602" s="135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19"/>
    </row>
    <row r="4603" spans="1:69" ht="30" customHeight="1" x14ac:dyDescent="0.3">
      <c r="A4603" s="135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19"/>
    </row>
    <row r="4604" spans="1:69" ht="30" customHeight="1" x14ac:dyDescent="0.3">
      <c r="A4604" s="135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19"/>
    </row>
    <row r="4605" spans="1:69" ht="30" customHeight="1" x14ac:dyDescent="0.3">
      <c r="A4605" s="135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19"/>
    </row>
    <row r="4606" spans="1:69" ht="30" customHeight="1" x14ac:dyDescent="0.3">
      <c r="A4606" s="135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19"/>
    </row>
    <row r="4607" spans="1:69" ht="30" customHeight="1" x14ac:dyDescent="0.3">
      <c r="A4607" s="135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19"/>
    </row>
    <row r="4608" spans="1:69" ht="30" customHeight="1" x14ac:dyDescent="0.3">
      <c r="A4608" s="135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19"/>
    </row>
    <row r="4609" spans="1:69" ht="30" customHeight="1" x14ac:dyDescent="0.3">
      <c r="A4609" s="135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19"/>
    </row>
    <row r="4610" spans="1:69" ht="30" customHeight="1" x14ac:dyDescent="0.3">
      <c r="A4610" s="135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19"/>
    </row>
    <row r="4611" spans="1:69" ht="30" customHeight="1" x14ac:dyDescent="0.3">
      <c r="A4611" s="135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19"/>
    </row>
    <row r="4612" spans="1:69" ht="30" customHeight="1" x14ac:dyDescent="0.3">
      <c r="A4612" s="135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19"/>
    </row>
    <row r="4613" spans="1:69" ht="30" customHeight="1" x14ac:dyDescent="0.3">
      <c r="A4613" s="135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19"/>
    </row>
    <row r="4614" spans="1:69" ht="30" customHeight="1" x14ac:dyDescent="0.3">
      <c r="A4614" s="135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19"/>
    </row>
    <row r="4615" spans="1:69" ht="30" customHeight="1" x14ac:dyDescent="0.3">
      <c r="A4615" s="135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19"/>
    </row>
    <row r="4616" spans="1:69" ht="30" customHeight="1" x14ac:dyDescent="0.3">
      <c r="A4616" s="135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19"/>
    </row>
    <row r="4617" spans="1:69" ht="30" customHeight="1" x14ac:dyDescent="0.3">
      <c r="A4617" s="135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19"/>
    </row>
    <row r="4618" spans="1:69" ht="30" customHeight="1" x14ac:dyDescent="0.3">
      <c r="A4618" s="135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19"/>
    </row>
    <row r="4619" spans="1:69" ht="30" customHeight="1" x14ac:dyDescent="0.3">
      <c r="A4619" s="135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19"/>
    </row>
    <row r="4620" spans="1:69" ht="30" customHeight="1" x14ac:dyDescent="0.3">
      <c r="A4620" s="135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19"/>
    </row>
    <row r="4621" spans="1:69" ht="30" customHeight="1" x14ac:dyDescent="0.3">
      <c r="A4621" s="135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19"/>
    </row>
    <row r="4622" spans="1:69" ht="30" customHeight="1" x14ac:dyDescent="0.3">
      <c r="A4622" s="135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19"/>
    </row>
    <row r="4623" spans="1:69" ht="30" customHeight="1" x14ac:dyDescent="0.3">
      <c r="A4623" s="135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19"/>
    </row>
    <row r="4624" spans="1:69" ht="30" customHeight="1" x14ac:dyDescent="0.3">
      <c r="A4624" s="135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19"/>
    </row>
    <row r="4625" spans="1:69" ht="30" customHeight="1" x14ac:dyDescent="0.3">
      <c r="A4625" s="135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19"/>
    </row>
    <row r="4626" spans="1:69" ht="30" customHeight="1" x14ac:dyDescent="0.3">
      <c r="A4626" s="135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19"/>
    </row>
    <row r="4627" spans="1:69" ht="30" customHeight="1" x14ac:dyDescent="0.3">
      <c r="A4627" s="135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19"/>
    </row>
    <row r="4628" spans="1:69" ht="30" customHeight="1" x14ac:dyDescent="0.3">
      <c r="A4628" s="135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19"/>
    </row>
    <row r="4629" spans="1:69" ht="30" customHeight="1" x14ac:dyDescent="0.3">
      <c r="A4629" s="135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19"/>
    </row>
    <row r="4630" spans="1:69" ht="30" customHeight="1" x14ac:dyDescent="0.3">
      <c r="A4630" s="135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19"/>
    </row>
    <row r="4631" spans="1:69" ht="30" customHeight="1" x14ac:dyDescent="0.3">
      <c r="A4631" s="135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19"/>
    </row>
    <row r="4632" spans="1:69" ht="30" customHeight="1" x14ac:dyDescent="0.3">
      <c r="A4632" s="135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19"/>
    </row>
    <row r="4633" spans="1:69" ht="30" customHeight="1" x14ac:dyDescent="0.3">
      <c r="A4633" s="135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19"/>
    </row>
    <row r="4634" spans="1:69" ht="30" customHeight="1" x14ac:dyDescent="0.3">
      <c r="A4634" s="135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19"/>
    </row>
    <row r="4635" spans="1:69" ht="30" customHeight="1" x14ac:dyDescent="0.3">
      <c r="A4635" s="135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19"/>
    </row>
    <row r="4636" spans="1:69" ht="30" customHeight="1" x14ac:dyDescent="0.3">
      <c r="A4636" s="135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19"/>
    </row>
    <row r="4637" spans="1:69" ht="30" customHeight="1" x14ac:dyDescent="0.3">
      <c r="A4637" s="135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19"/>
    </row>
    <row r="4638" spans="1:69" ht="30" customHeight="1" x14ac:dyDescent="0.3">
      <c r="A4638" s="135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19"/>
    </row>
    <row r="4639" spans="1:69" ht="30" customHeight="1" x14ac:dyDescent="0.3">
      <c r="A4639" s="135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19"/>
    </row>
    <row r="4640" spans="1:69" ht="30" customHeight="1" x14ac:dyDescent="0.3">
      <c r="A4640" s="135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19"/>
    </row>
    <row r="4641" spans="1:69" ht="30" customHeight="1" x14ac:dyDescent="0.3">
      <c r="A4641" s="135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19"/>
    </row>
    <row r="4642" spans="1:69" ht="30" customHeight="1" x14ac:dyDescent="0.3">
      <c r="A4642" s="135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19"/>
    </row>
    <row r="4643" spans="1:69" ht="30" customHeight="1" x14ac:dyDescent="0.3">
      <c r="A4643" s="135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19"/>
    </row>
    <row r="4644" spans="1:69" ht="30" customHeight="1" x14ac:dyDescent="0.3">
      <c r="A4644" s="135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19"/>
    </row>
    <row r="4645" spans="1:69" ht="30" customHeight="1" x14ac:dyDescent="0.3">
      <c r="A4645" s="135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19"/>
    </row>
    <row r="4646" spans="1:69" ht="30" customHeight="1" x14ac:dyDescent="0.3">
      <c r="A4646" s="135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19"/>
    </row>
    <row r="4647" spans="1:69" ht="30" customHeight="1" x14ac:dyDescent="0.3">
      <c r="A4647" s="135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19"/>
    </row>
    <row r="4648" spans="1:69" ht="30" customHeight="1" x14ac:dyDescent="0.3">
      <c r="A4648" s="135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19"/>
    </row>
    <row r="4649" spans="1:69" ht="30" customHeight="1" x14ac:dyDescent="0.3">
      <c r="A4649" s="135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19"/>
    </row>
    <row r="4650" spans="1:69" ht="30" customHeight="1" x14ac:dyDescent="0.3">
      <c r="A4650" s="135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19"/>
    </row>
    <row r="4651" spans="1:69" ht="30" customHeight="1" x14ac:dyDescent="0.3">
      <c r="A4651" s="135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19"/>
    </row>
    <row r="4652" spans="1:69" ht="30" customHeight="1" x14ac:dyDescent="0.3">
      <c r="A4652" s="135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19"/>
    </row>
    <row r="4653" spans="1:69" ht="30" customHeight="1" x14ac:dyDescent="0.3">
      <c r="A4653" s="135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19"/>
    </row>
    <row r="4654" spans="1:69" ht="30" customHeight="1" x14ac:dyDescent="0.3">
      <c r="A4654" s="135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19"/>
    </row>
    <row r="4655" spans="1:69" ht="30" customHeight="1" x14ac:dyDescent="0.3">
      <c r="A4655" s="135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19"/>
    </row>
    <row r="4656" spans="1:69" ht="30" customHeight="1" x14ac:dyDescent="0.3">
      <c r="A4656" s="135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19"/>
    </row>
    <row r="4657" spans="1:69" ht="30" customHeight="1" x14ac:dyDescent="0.3">
      <c r="A4657" s="135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19"/>
    </row>
    <row r="4658" spans="1:69" ht="30" customHeight="1" x14ac:dyDescent="0.3">
      <c r="A4658" s="135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19"/>
    </row>
    <row r="4659" spans="1:69" ht="30" customHeight="1" x14ac:dyDescent="0.3">
      <c r="A4659" s="135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19"/>
    </row>
    <row r="4660" spans="1:69" ht="30" customHeight="1" x14ac:dyDescent="0.3">
      <c r="A4660" s="135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19"/>
    </row>
    <row r="4661" spans="1:69" ht="30" customHeight="1" x14ac:dyDescent="0.3">
      <c r="A4661" s="135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19"/>
    </row>
    <row r="4662" spans="1:69" ht="30" customHeight="1" x14ac:dyDescent="0.3">
      <c r="A4662" s="135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19"/>
    </row>
    <row r="4663" spans="1:69" ht="30" customHeight="1" x14ac:dyDescent="0.3">
      <c r="A4663" s="135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19"/>
    </row>
    <row r="4664" spans="1:69" ht="30" customHeight="1" x14ac:dyDescent="0.3">
      <c r="A4664" s="135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19"/>
    </row>
    <row r="4665" spans="1:69" ht="30" customHeight="1" x14ac:dyDescent="0.3">
      <c r="A4665" s="135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19"/>
    </row>
    <row r="4666" spans="1:69" ht="30" customHeight="1" x14ac:dyDescent="0.3">
      <c r="A4666" s="135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19"/>
    </row>
    <row r="4667" spans="1:69" ht="30" customHeight="1" x14ac:dyDescent="0.3">
      <c r="A4667" s="135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19"/>
    </row>
    <row r="4668" spans="1:69" ht="30" customHeight="1" x14ac:dyDescent="0.3">
      <c r="A4668" s="135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19"/>
    </row>
    <row r="4669" spans="1:69" ht="30" customHeight="1" x14ac:dyDescent="0.3">
      <c r="A4669" s="135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19"/>
    </row>
    <row r="4670" spans="1:69" ht="30" customHeight="1" x14ac:dyDescent="0.3">
      <c r="A4670" s="135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19"/>
    </row>
    <row r="4671" spans="1:69" ht="30" customHeight="1" x14ac:dyDescent="0.3">
      <c r="A4671" s="135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19"/>
    </row>
    <row r="4672" spans="1:69" ht="30" customHeight="1" x14ac:dyDescent="0.3">
      <c r="A4672" s="135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19"/>
    </row>
    <row r="4673" spans="1:69" ht="30" customHeight="1" x14ac:dyDescent="0.3">
      <c r="A4673" s="135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19"/>
    </row>
    <row r="4674" spans="1:69" ht="30" customHeight="1" x14ac:dyDescent="0.3">
      <c r="A4674" s="135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19"/>
    </row>
    <row r="4675" spans="1:69" ht="30" customHeight="1" x14ac:dyDescent="0.3">
      <c r="A4675" s="135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19"/>
    </row>
    <row r="4676" spans="1:69" ht="30" customHeight="1" x14ac:dyDescent="0.3">
      <c r="A4676" s="135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19"/>
    </row>
    <row r="4677" spans="1:69" ht="30" customHeight="1" x14ac:dyDescent="0.3">
      <c r="A4677" s="135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19"/>
    </row>
    <row r="4678" spans="1:69" ht="30" customHeight="1" x14ac:dyDescent="0.3">
      <c r="A4678" s="135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19"/>
    </row>
    <row r="4679" spans="1:69" ht="30" customHeight="1" x14ac:dyDescent="0.3">
      <c r="A4679" s="135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19"/>
    </row>
    <row r="4680" spans="1:69" ht="30" customHeight="1" x14ac:dyDescent="0.3">
      <c r="A4680" s="135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19"/>
    </row>
    <row r="4681" spans="1:69" ht="30" customHeight="1" x14ac:dyDescent="0.3">
      <c r="A4681" s="135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19"/>
    </row>
    <row r="4682" spans="1:69" ht="30" customHeight="1" x14ac:dyDescent="0.3">
      <c r="A4682" s="135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19"/>
    </row>
    <row r="4683" spans="1:69" ht="30" customHeight="1" x14ac:dyDescent="0.3">
      <c r="A4683" s="135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19"/>
    </row>
    <row r="4684" spans="1:69" ht="30" customHeight="1" x14ac:dyDescent="0.3">
      <c r="A4684" s="135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19"/>
    </row>
    <row r="4685" spans="1:69" ht="30" customHeight="1" x14ac:dyDescent="0.3">
      <c r="A4685" s="135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19"/>
    </row>
    <row r="4686" spans="1:69" ht="30" customHeight="1" x14ac:dyDescent="0.3">
      <c r="A4686" s="135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19"/>
    </row>
    <row r="4687" spans="1:69" ht="30" customHeight="1" x14ac:dyDescent="0.3">
      <c r="A4687" s="135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19"/>
    </row>
    <row r="4688" spans="1:69" ht="30" customHeight="1" x14ac:dyDescent="0.3">
      <c r="A4688" s="135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19"/>
    </row>
    <row r="4689" spans="1:69" ht="30" customHeight="1" x14ac:dyDescent="0.3">
      <c r="A4689" s="135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19"/>
    </row>
    <row r="4690" spans="1:69" ht="30" customHeight="1" x14ac:dyDescent="0.3">
      <c r="A4690" s="135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19"/>
    </row>
    <row r="4691" spans="1:69" ht="30" customHeight="1" x14ac:dyDescent="0.3">
      <c r="A4691" s="135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19"/>
    </row>
    <row r="4692" spans="1:69" ht="30" customHeight="1" x14ac:dyDescent="0.3">
      <c r="A4692" s="135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19"/>
    </row>
    <row r="4693" spans="1:69" ht="30" customHeight="1" x14ac:dyDescent="0.3">
      <c r="A4693" s="135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19"/>
    </row>
    <row r="4694" spans="1:69" ht="30" customHeight="1" x14ac:dyDescent="0.3">
      <c r="A4694" s="135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19"/>
    </row>
    <row r="4695" spans="1:69" ht="30" customHeight="1" x14ac:dyDescent="0.3">
      <c r="A4695" s="135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19"/>
    </row>
    <row r="4696" spans="1:69" ht="30" customHeight="1" x14ac:dyDescent="0.3">
      <c r="A4696" s="135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19"/>
    </row>
    <row r="4697" spans="1:69" ht="30" customHeight="1" x14ac:dyDescent="0.3">
      <c r="A4697" s="135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19"/>
    </row>
    <row r="4698" spans="1:69" ht="30" customHeight="1" x14ac:dyDescent="0.3">
      <c r="A4698" s="135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19"/>
    </row>
    <row r="4699" spans="1:69" ht="30" customHeight="1" x14ac:dyDescent="0.3">
      <c r="A4699" s="135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19"/>
    </row>
    <row r="4700" spans="1:69" ht="30" customHeight="1" x14ac:dyDescent="0.3">
      <c r="A4700" s="135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19"/>
    </row>
    <row r="4701" spans="1:69" ht="30" customHeight="1" x14ac:dyDescent="0.3">
      <c r="A4701" s="135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19"/>
    </row>
    <row r="4702" spans="1:69" ht="30" customHeight="1" x14ac:dyDescent="0.3">
      <c r="A4702" s="135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19"/>
    </row>
    <row r="4703" spans="1:69" ht="30" customHeight="1" x14ac:dyDescent="0.3">
      <c r="A4703" s="135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19"/>
    </row>
    <row r="4704" spans="1:69" ht="30" customHeight="1" x14ac:dyDescent="0.3">
      <c r="A4704" s="135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19"/>
    </row>
    <row r="4705" spans="1:69" ht="30" customHeight="1" x14ac:dyDescent="0.3">
      <c r="A4705" s="135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19"/>
    </row>
    <row r="4706" spans="1:69" ht="30" customHeight="1" x14ac:dyDescent="0.3">
      <c r="A4706" s="135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19"/>
    </row>
    <row r="4707" spans="1:69" ht="30" customHeight="1" x14ac:dyDescent="0.3">
      <c r="A4707" s="135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19"/>
    </row>
    <row r="4708" spans="1:69" ht="30" customHeight="1" x14ac:dyDescent="0.3">
      <c r="A4708" s="135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19"/>
    </row>
    <row r="4709" spans="1:69" ht="30" customHeight="1" x14ac:dyDescent="0.3">
      <c r="A4709" s="135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19"/>
    </row>
    <row r="4710" spans="1:69" ht="30" customHeight="1" x14ac:dyDescent="0.3">
      <c r="A4710" s="135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19"/>
    </row>
    <row r="4711" spans="1:69" ht="30" customHeight="1" x14ac:dyDescent="0.3">
      <c r="A4711" s="135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19"/>
    </row>
    <row r="4712" spans="1:69" ht="30" customHeight="1" x14ac:dyDescent="0.3">
      <c r="A4712" s="135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19"/>
    </row>
    <row r="4713" spans="1:69" ht="30" customHeight="1" x14ac:dyDescent="0.3">
      <c r="A4713" s="135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19"/>
    </row>
    <row r="4714" spans="1:69" ht="30" customHeight="1" x14ac:dyDescent="0.3">
      <c r="A4714" s="135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19"/>
    </row>
    <row r="4715" spans="1:69" ht="30" customHeight="1" x14ac:dyDescent="0.3">
      <c r="A4715" s="135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19"/>
    </row>
    <row r="4716" spans="1:69" ht="30" customHeight="1" x14ac:dyDescent="0.3">
      <c r="A4716" s="135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19"/>
    </row>
    <row r="4717" spans="1:69" ht="30" customHeight="1" x14ac:dyDescent="0.3">
      <c r="A4717" s="135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19"/>
    </row>
    <row r="4718" spans="1:69" ht="30" customHeight="1" x14ac:dyDescent="0.3">
      <c r="A4718" s="135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19"/>
    </row>
    <row r="4719" spans="1:69" ht="30" customHeight="1" x14ac:dyDescent="0.3">
      <c r="A4719" s="135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19"/>
    </row>
    <row r="4720" spans="1:69" ht="30" customHeight="1" x14ac:dyDescent="0.3">
      <c r="A4720" s="135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19"/>
    </row>
    <row r="4721" spans="1:69" ht="30" customHeight="1" x14ac:dyDescent="0.3">
      <c r="A4721" s="135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19"/>
    </row>
    <row r="4722" spans="1:69" ht="30" customHeight="1" x14ac:dyDescent="0.3">
      <c r="A4722" s="135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19"/>
    </row>
    <row r="4723" spans="1:69" ht="30" customHeight="1" x14ac:dyDescent="0.3">
      <c r="A4723" s="135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19"/>
    </row>
    <row r="4724" spans="1:69" ht="30" customHeight="1" x14ac:dyDescent="0.3">
      <c r="A4724" s="135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19"/>
    </row>
    <row r="4725" spans="1:69" ht="30" customHeight="1" x14ac:dyDescent="0.3">
      <c r="A4725" s="135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19"/>
    </row>
    <row r="4726" spans="1:69" ht="30" customHeight="1" x14ac:dyDescent="0.3">
      <c r="A4726" s="135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19"/>
    </row>
    <row r="4727" spans="1:69" ht="30" customHeight="1" x14ac:dyDescent="0.3">
      <c r="A4727" s="135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19"/>
    </row>
    <row r="4728" spans="1:69" ht="30" customHeight="1" x14ac:dyDescent="0.3">
      <c r="A4728" s="135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19"/>
    </row>
    <row r="4729" spans="1:69" ht="30" customHeight="1" x14ac:dyDescent="0.3">
      <c r="A4729" s="135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19"/>
    </row>
    <row r="4730" spans="1:69" ht="30" customHeight="1" x14ac:dyDescent="0.3">
      <c r="A4730" s="135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19"/>
    </row>
    <row r="4731" spans="1:69" ht="30" customHeight="1" x14ac:dyDescent="0.3">
      <c r="A4731" s="135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19"/>
    </row>
    <row r="4732" spans="1:69" ht="30" customHeight="1" x14ac:dyDescent="0.3">
      <c r="A4732" s="135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19"/>
    </row>
    <row r="4733" spans="1:69" ht="30" customHeight="1" x14ac:dyDescent="0.3">
      <c r="A4733" s="135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19"/>
    </row>
    <row r="4734" spans="1:69" ht="30" customHeight="1" x14ac:dyDescent="0.3">
      <c r="A4734" s="135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19"/>
    </row>
    <row r="4735" spans="1:69" ht="30" customHeight="1" x14ac:dyDescent="0.3">
      <c r="A4735" s="135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19"/>
    </row>
    <row r="4736" spans="1:69" ht="30" customHeight="1" x14ac:dyDescent="0.3">
      <c r="A4736" s="135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19"/>
    </row>
    <row r="4737" spans="1:69" ht="30" customHeight="1" x14ac:dyDescent="0.3">
      <c r="A4737" s="135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19"/>
    </row>
    <row r="4738" spans="1:69" ht="30" customHeight="1" x14ac:dyDescent="0.3">
      <c r="A4738" s="135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19"/>
    </row>
    <row r="4739" spans="1:69" ht="30" customHeight="1" x14ac:dyDescent="0.3">
      <c r="A4739" s="135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19"/>
    </row>
    <row r="4740" spans="1:69" ht="30" customHeight="1" x14ac:dyDescent="0.3">
      <c r="A4740" s="135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19"/>
    </row>
    <row r="4741" spans="1:69" ht="30" customHeight="1" x14ac:dyDescent="0.3">
      <c r="A4741" s="135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19"/>
    </row>
    <row r="4742" spans="1:69" ht="30" customHeight="1" x14ac:dyDescent="0.3">
      <c r="A4742" s="135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19"/>
    </row>
    <row r="4743" spans="1:69" ht="30" customHeight="1" x14ac:dyDescent="0.3">
      <c r="A4743" s="135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19"/>
    </row>
    <row r="4744" spans="1:69" ht="30" customHeight="1" x14ac:dyDescent="0.3">
      <c r="A4744" s="135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19"/>
    </row>
    <row r="4745" spans="1:69" ht="30" customHeight="1" x14ac:dyDescent="0.3">
      <c r="A4745" s="135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19"/>
    </row>
    <row r="4746" spans="1:69" ht="30" customHeight="1" x14ac:dyDescent="0.3">
      <c r="A4746" s="135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19"/>
    </row>
    <row r="4747" spans="1:69" ht="30" customHeight="1" x14ac:dyDescent="0.3">
      <c r="A4747" s="135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19"/>
    </row>
    <row r="4748" spans="1:69" ht="30" customHeight="1" x14ac:dyDescent="0.3">
      <c r="A4748" s="135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19"/>
    </row>
    <row r="4749" spans="1:69" ht="30" customHeight="1" x14ac:dyDescent="0.3">
      <c r="A4749" s="135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19"/>
    </row>
    <row r="4750" spans="1:69" ht="30" customHeight="1" x14ac:dyDescent="0.3">
      <c r="A4750" s="135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19"/>
    </row>
    <row r="4751" spans="1:69" ht="30" customHeight="1" x14ac:dyDescent="0.3">
      <c r="A4751" s="135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19"/>
    </row>
    <row r="4752" spans="1:69" ht="30" customHeight="1" x14ac:dyDescent="0.3">
      <c r="A4752" s="135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19"/>
    </row>
    <row r="4753" spans="1:69" ht="30" customHeight="1" x14ac:dyDescent="0.3">
      <c r="A4753" s="135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19"/>
    </row>
    <row r="4754" spans="1:69" ht="30" customHeight="1" x14ac:dyDescent="0.3">
      <c r="A4754" s="135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19"/>
    </row>
    <row r="4755" spans="1:69" ht="30" customHeight="1" x14ac:dyDescent="0.3">
      <c r="A4755" s="135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19"/>
    </row>
    <row r="4756" spans="1:69" ht="30" customHeight="1" x14ac:dyDescent="0.3">
      <c r="A4756" s="135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19"/>
    </row>
    <row r="4757" spans="1:69" ht="30" customHeight="1" x14ac:dyDescent="0.3">
      <c r="A4757" s="135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19"/>
    </row>
    <row r="4758" spans="1:69" ht="30" customHeight="1" x14ac:dyDescent="0.3">
      <c r="A4758" s="135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19"/>
    </row>
    <row r="4759" spans="1:69" ht="30" customHeight="1" x14ac:dyDescent="0.3">
      <c r="A4759" s="135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19"/>
    </row>
    <row r="4760" spans="1:69" ht="30" customHeight="1" x14ac:dyDescent="0.3">
      <c r="A4760" s="135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19"/>
    </row>
    <row r="4761" spans="1:69" ht="30" customHeight="1" x14ac:dyDescent="0.3">
      <c r="A4761" s="135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19"/>
    </row>
    <row r="4762" spans="1:69" ht="30" customHeight="1" x14ac:dyDescent="0.3">
      <c r="A4762" s="135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19"/>
    </row>
    <row r="4763" spans="1:69" ht="30" customHeight="1" x14ac:dyDescent="0.3">
      <c r="A4763" s="135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19"/>
    </row>
    <row r="4764" spans="1:69" ht="30" customHeight="1" x14ac:dyDescent="0.3">
      <c r="A4764" s="135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19"/>
    </row>
    <row r="4765" spans="1:69" ht="30" customHeight="1" x14ac:dyDescent="0.3">
      <c r="A4765" s="135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19"/>
    </row>
    <row r="4766" spans="1:69" ht="30" customHeight="1" x14ac:dyDescent="0.3">
      <c r="A4766" s="135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19"/>
    </row>
    <row r="4767" spans="1:69" ht="30" customHeight="1" x14ac:dyDescent="0.3">
      <c r="A4767" s="135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19"/>
    </row>
    <row r="4768" spans="1:69" ht="30" customHeight="1" x14ac:dyDescent="0.3">
      <c r="A4768" s="135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19"/>
    </row>
    <row r="4769" spans="1:69" ht="30" customHeight="1" x14ac:dyDescent="0.3">
      <c r="A4769" s="135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19"/>
    </row>
    <row r="4770" spans="1:69" ht="30" customHeight="1" x14ac:dyDescent="0.3">
      <c r="A4770" s="135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19"/>
    </row>
    <row r="4771" spans="1:69" ht="30" customHeight="1" x14ac:dyDescent="0.3">
      <c r="A4771" s="135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19"/>
    </row>
    <row r="4772" spans="1:69" ht="30" customHeight="1" x14ac:dyDescent="0.3">
      <c r="A4772" s="135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19"/>
    </row>
    <row r="4773" spans="1:69" ht="30" customHeight="1" x14ac:dyDescent="0.3">
      <c r="A4773" s="135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19"/>
    </row>
    <row r="4774" spans="1:69" ht="30" customHeight="1" x14ac:dyDescent="0.3">
      <c r="A4774" s="135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19"/>
    </row>
    <row r="4775" spans="1:69" ht="30" customHeight="1" x14ac:dyDescent="0.3">
      <c r="A4775" s="135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19"/>
    </row>
    <row r="4776" spans="1:69" ht="30" customHeight="1" x14ac:dyDescent="0.3">
      <c r="A4776" s="135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19"/>
    </row>
    <row r="4777" spans="1:69" ht="30" customHeight="1" x14ac:dyDescent="0.3">
      <c r="A4777" s="135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19"/>
    </row>
    <row r="4778" spans="1:69" ht="30" customHeight="1" x14ac:dyDescent="0.3">
      <c r="A4778" s="135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19"/>
    </row>
    <row r="4779" spans="1:69" ht="30" customHeight="1" x14ac:dyDescent="0.3">
      <c r="A4779" s="135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19"/>
    </row>
    <row r="4780" spans="1:69" ht="30" customHeight="1" x14ac:dyDescent="0.3">
      <c r="A4780" s="135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19"/>
    </row>
    <row r="4781" spans="1:69" ht="30" customHeight="1" x14ac:dyDescent="0.3">
      <c r="A4781" s="135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19"/>
    </row>
    <row r="4782" spans="1:69" ht="30" customHeight="1" x14ac:dyDescent="0.3">
      <c r="A4782" s="135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19"/>
    </row>
    <row r="4783" spans="1:69" ht="30" customHeight="1" x14ac:dyDescent="0.3">
      <c r="A4783" s="135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19"/>
    </row>
    <row r="4784" spans="1:69" ht="30" customHeight="1" x14ac:dyDescent="0.3">
      <c r="A4784" s="135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19"/>
    </row>
    <row r="4785" spans="1:69" ht="30" customHeight="1" x14ac:dyDescent="0.3">
      <c r="A4785" s="135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19"/>
    </row>
    <row r="4786" spans="1:69" ht="30" customHeight="1" x14ac:dyDescent="0.3">
      <c r="A4786" s="135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19"/>
    </row>
    <row r="4787" spans="1:69" ht="30" customHeight="1" x14ac:dyDescent="0.3">
      <c r="A4787" s="135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19"/>
    </row>
    <row r="4788" spans="1:69" ht="30" customHeight="1" x14ac:dyDescent="0.3">
      <c r="A4788" s="135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19"/>
    </row>
    <row r="4789" spans="1:69" ht="30" customHeight="1" x14ac:dyDescent="0.3">
      <c r="A4789" s="135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19"/>
    </row>
    <row r="4790" spans="1:69" ht="30" customHeight="1" x14ac:dyDescent="0.3">
      <c r="A4790" s="135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19"/>
    </row>
    <row r="4791" spans="1:69" ht="30" customHeight="1" x14ac:dyDescent="0.3">
      <c r="A4791" s="135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19"/>
    </row>
    <row r="4792" spans="1:69" ht="30" customHeight="1" x14ac:dyDescent="0.3">
      <c r="A4792" s="135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19"/>
    </row>
    <row r="4793" spans="1:69" ht="30" customHeight="1" x14ac:dyDescent="0.3">
      <c r="A4793" s="135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19"/>
    </row>
    <row r="4794" spans="1:69" ht="30" customHeight="1" x14ac:dyDescent="0.3">
      <c r="A4794" s="135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19"/>
    </row>
    <row r="4795" spans="1:69" ht="30" customHeight="1" x14ac:dyDescent="0.3">
      <c r="A4795" s="135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19"/>
    </row>
    <row r="4796" spans="1:69" ht="30" customHeight="1" x14ac:dyDescent="0.3">
      <c r="A4796" s="135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19"/>
    </row>
    <row r="4797" spans="1:69" ht="30" customHeight="1" x14ac:dyDescent="0.3">
      <c r="A4797" s="135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19"/>
    </row>
    <row r="4798" spans="1:69" ht="30" customHeight="1" x14ac:dyDescent="0.3">
      <c r="A4798" s="135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19"/>
    </row>
    <row r="4799" spans="1:69" ht="30" customHeight="1" x14ac:dyDescent="0.3">
      <c r="A4799" s="135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19"/>
    </row>
    <row r="4800" spans="1:69" ht="30" customHeight="1" x14ac:dyDescent="0.3">
      <c r="A4800" s="135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19"/>
    </row>
    <row r="4801" spans="1:69" ht="30" customHeight="1" x14ac:dyDescent="0.3">
      <c r="A4801" s="135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19"/>
    </row>
    <row r="4802" spans="1:69" ht="30" customHeight="1" x14ac:dyDescent="0.3">
      <c r="A4802" s="135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19"/>
    </row>
    <row r="4803" spans="1:69" ht="30" customHeight="1" x14ac:dyDescent="0.3">
      <c r="A4803" s="135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19"/>
    </row>
    <row r="4804" spans="1:69" ht="30" customHeight="1" x14ac:dyDescent="0.3">
      <c r="A4804" s="135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19"/>
    </row>
    <row r="4805" spans="1:69" ht="30" customHeight="1" x14ac:dyDescent="0.3">
      <c r="A4805" s="135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19"/>
    </row>
    <row r="4806" spans="1:69" ht="30" customHeight="1" x14ac:dyDescent="0.3">
      <c r="A4806" s="135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19"/>
    </row>
    <row r="4807" spans="1:69" ht="30" customHeight="1" x14ac:dyDescent="0.3">
      <c r="A4807" s="135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19"/>
    </row>
    <row r="4808" spans="1:69" ht="30" customHeight="1" x14ac:dyDescent="0.3">
      <c r="A4808" s="135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19"/>
    </row>
    <row r="4809" spans="1:69" ht="30" customHeight="1" x14ac:dyDescent="0.3">
      <c r="A4809" s="135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19"/>
    </row>
    <row r="4810" spans="1:69" ht="30" customHeight="1" x14ac:dyDescent="0.3">
      <c r="A4810" s="135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19"/>
    </row>
    <row r="4811" spans="1:69" ht="30" customHeight="1" x14ac:dyDescent="0.3">
      <c r="A4811" s="135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19"/>
    </row>
    <row r="4812" spans="1:69" ht="30" customHeight="1" x14ac:dyDescent="0.3">
      <c r="A4812" s="135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19"/>
    </row>
    <row r="4813" spans="1:69" ht="30" customHeight="1" x14ac:dyDescent="0.3">
      <c r="A4813" s="135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19"/>
    </row>
    <row r="4814" spans="1:69" ht="30" customHeight="1" x14ac:dyDescent="0.3">
      <c r="A4814" s="135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19"/>
    </row>
    <row r="4815" spans="1:69" ht="30" customHeight="1" x14ac:dyDescent="0.3">
      <c r="A4815" s="135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19"/>
    </row>
    <row r="4816" spans="1:69" ht="30" customHeight="1" x14ac:dyDescent="0.3">
      <c r="A4816" s="135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19"/>
    </row>
    <row r="4817" spans="1:69" ht="30" customHeight="1" x14ac:dyDescent="0.3">
      <c r="A4817" s="135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19"/>
    </row>
    <row r="4818" spans="1:69" ht="30" customHeight="1" x14ac:dyDescent="0.3">
      <c r="A4818" s="135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19"/>
    </row>
    <row r="4819" spans="1:69" ht="30" customHeight="1" x14ac:dyDescent="0.3">
      <c r="A4819" s="135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19"/>
    </row>
    <row r="4820" spans="1:69" ht="30" customHeight="1" x14ac:dyDescent="0.3">
      <c r="A4820" s="135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19"/>
    </row>
    <row r="4821" spans="1:69" ht="30" customHeight="1" x14ac:dyDescent="0.3">
      <c r="A4821" s="135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19"/>
    </row>
    <row r="4822" spans="1:69" ht="30" customHeight="1" x14ac:dyDescent="0.3">
      <c r="A4822" s="135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19"/>
    </row>
    <row r="4823" spans="1:69" ht="30" customHeight="1" x14ac:dyDescent="0.3">
      <c r="A4823" s="135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19"/>
    </row>
    <row r="4824" spans="1:69" ht="30" customHeight="1" x14ac:dyDescent="0.3">
      <c r="A4824" s="135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19"/>
    </row>
    <row r="4825" spans="1:69" ht="30" customHeight="1" x14ac:dyDescent="0.3">
      <c r="A4825" s="135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19"/>
    </row>
    <row r="4826" spans="1:69" ht="30" customHeight="1" x14ac:dyDescent="0.3">
      <c r="A4826" s="135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19"/>
    </row>
    <row r="4827" spans="1:69" ht="30" customHeight="1" x14ac:dyDescent="0.3">
      <c r="A4827" s="135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19"/>
    </row>
    <row r="4828" spans="1:69" ht="30" customHeight="1" x14ac:dyDescent="0.3">
      <c r="A4828" s="135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19"/>
    </row>
    <row r="4829" spans="1:69" ht="30" customHeight="1" x14ac:dyDescent="0.3">
      <c r="A4829" s="135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19"/>
    </row>
    <row r="4830" spans="1:69" ht="30" customHeight="1" x14ac:dyDescent="0.3">
      <c r="A4830" s="135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19"/>
    </row>
    <row r="4831" spans="1:69" ht="30" customHeight="1" x14ac:dyDescent="0.3">
      <c r="A4831" s="135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19"/>
    </row>
    <row r="4832" spans="1:69" ht="30" customHeight="1" x14ac:dyDescent="0.3">
      <c r="A4832" s="135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19"/>
    </row>
    <row r="4833" spans="1:69" ht="30" customHeight="1" x14ac:dyDescent="0.3">
      <c r="A4833" s="135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19"/>
    </row>
    <row r="4834" spans="1:69" ht="30" customHeight="1" x14ac:dyDescent="0.3">
      <c r="A4834" s="135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19"/>
    </row>
    <row r="4835" spans="1:69" ht="30" customHeight="1" x14ac:dyDescent="0.3">
      <c r="A4835" s="135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19"/>
    </row>
    <row r="4836" spans="1:69" ht="30" customHeight="1" x14ac:dyDescent="0.3">
      <c r="A4836" s="135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19"/>
    </row>
    <row r="4837" spans="1:69" ht="30" customHeight="1" x14ac:dyDescent="0.3">
      <c r="A4837" s="135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19"/>
    </row>
    <row r="4838" spans="1:69" ht="30" customHeight="1" x14ac:dyDescent="0.3">
      <c r="A4838" s="135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19"/>
    </row>
    <row r="4839" spans="1:69" ht="30" customHeight="1" x14ac:dyDescent="0.3">
      <c r="A4839" s="135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19"/>
    </row>
    <row r="4840" spans="1:69" ht="30" customHeight="1" x14ac:dyDescent="0.3">
      <c r="A4840" s="135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19"/>
    </row>
    <row r="4841" spans="1:69" ht="30" customHeight="1" x14ac:dyDescent="0.3">
      <c r="A4841" s="135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19"/>
    </row>
    <row r="4842" spans="1:69" ht="30" customHeight="1" x14ac:dyDescent="0.3">
      <c r="A4842" s="135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19"/>
    </row>
    <row r="4843" spans="1:69" ht="30" customHeight="1" x14ac:dyDescent="0.3">
      <c r="A4843" s="135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19"/>
    </row>
    <row r="4844" spans="1:69" ht="30" customHeight="1" x14ac:dyDescent="0.3">
      <c r="A4844" s="135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19"/>
    </row>
    <row r="4845" spans="1:69" ht="30" customHeight="1" x14ac:dyDescent="0.3">
      <c r="A4845" s="135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19"/>
    </row>
    <row r="4846" spans="1:69" ht="30" customHeight="1" x14ac:dyDescent="0.3">
      <c r="A4846" s="135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19"/>
    </row>
    <row r="4847" spans="1:69" ht="30" customHeight="1" x14ac:dyDescent="0.3">
      <c r="A4847" s="135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19"/>
    </row>
    <row r="4848" spans="1:69" ht="30" customHeight="1" x14ac:dyDescent="0.3">
      <c r="A4848" s="135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19"/>
    </row>
    <row r="4849" spans="1:69" ht="30" customHeight="1" x14ac:dyDescent="0.3">
      <c r="A4849" s="135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19"/>
    </row>
    <row r="4850" spans="1:69" ht="30" customHeight="1" x14ac:dyDescent="0.3">
      <c r="A4850" s="135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19"/>
    </row>
    <row r="4851" spans="1:69" ht="30" customHeight="1" x14ac:dyDescent="0.3">
      <c r="A4851" s="135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19"/>
    </row>
    <row r="4852" spans="1:69" ht="30" customHeight="1" x14ac:dyDescent="0.3">
      <c r="A4852" s="135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19"/>
    </row>
    <row r="4853" spans="1:69" ht="30" customHeight="1" x14ac:dyDescent="0.3">
      <c r="A4853" s="135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19"/>
    </row>
    <row r="4854" spans="1:69" ht="30" customHeight="1" x14ac:dyDescent="0.3">
      <c r="A4854" s="135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19"/>
    </row>
    <row r="4855" spans="1:69" ht="30" customHeight="1" x14ac:dyDescent="0.3">
      <c r="A4855" s="135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19"/>
    </row>
    <row r="4856" spans="1:69" ht="30" customHeight="1" x14ac:dyDescent="0.3">
      <c r="A4856" s="135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19"/>
    </row>
    <row r="4857" spans="1:69" ht="30" customHeight="1" x14ac:dyDescent="0.3">
      <c r="A4857" s="135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19"/>
    </row>
    <row r="4858" spans="1:69" ht="30" customHeight="1" x14ac:dyDescent="0.3">
      <c r="A4858" s="135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19"/>
    </row>
    <row r="4859" spans="1:69" ht="30" customHeight="1" x14ac:dyDescent="0.3">
      <c r="A4859" s="135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19"/>
    </row>
    <row r="4860" spans="1:69" ht="30" customHeight="1" x14ac:dyDescent="0.3">
      <c r="A4860" s="135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19"/>
    </row>
    <row r="4861" spans="1:69" ht="30" customHeight="1" x14ac:dyDescent="0.3">
      <c r="A4861" s="135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19"/>
    </row>
    <row r="4862" spans="1:69" ht="30" customHeight="1" x14ac:dyDescent="0.3">
      <c r="A4862" s="135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19"/>
    </row>
    <row r="4863" spans="1:69" ht="30" customHeight="1" x14ac:dyDescent="0.3">
      <c r="A4863" s="135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19"/>
    </row>
    <row r="4864" spans="1:69" ht="30" customHeight="1" x14ac:dyDescent="0.3">
      <c r="A4864" s="135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19"/>
    </row>
    <row r="4865" spans="1:69" ht="30" customHeight="1" x14ac:dyDescent="0.3">
      <c r="A4865" s="135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19"/>
    </row>
    <row r="4866" spans="1:69" ht="30" customHeight="1" x14ac:dyDescent="0.3">
      <c r="A4866" s="135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19"/>
    </row>
    <row r="4867" spans="1:69" ht="30" customHeight="1" x14ac:dyDescent="0.3">
      <c r="A4867" s="135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19"/>
    </row>
    <row r="4868" spans="1:69" ht="30" customHeight="1" x14ac:dyDescent="0.3">
      <c r="A4868" s="135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19"/>
    </row>
    <row r="4869" spans="1:69" ht="30" customHeight="1" x14ac:dyDescent="0.3">
      <c r="A4869" s="135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19"/>
    </row>
    <row r="4870" spans="1:69" ht="30" customHeight="1" x14ac:dyDescent="0.3">
      <c r="A4870" s="135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19"/>
    </row>
    <row r="4871" spans="1:69" ht="30" customHeight="1" x14ac:dyDescent="0.3">
      <c r="A4871" s="135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19"/>
    </row>
    <row r="4872" spans="1:69" ht="30" customHeight="1" x14ac:dyDescent="0.3">
      <c r="A4872" s="135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19"/>
    </row>
    <row r="4873" spans="1:69" ht="30" customHeight="1" x14ac:dyDescent="0.3">
      <c r="A4873" s="135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19"/>
    </row>
    <row r="4874" spans="1:69" ht="30" customHeight="1" x14ac:dyDescent="0.3">
      <c r="A4874" s="135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19"/>
    </row>
    <row r="4875" spans="1:69" ht="30" customHeight="1" x14ac:dyDescent="0.3">
      <c r="A4875" s="135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19"/>
    </row>
    <row r="4876" spans="1:69" ht="30" customHeight="1" x14ac:dyDescent="0.3">
      <c r="A4876" s="135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19"/>
    </row>
    <row r="4877" spans="1:69" ht="30" customHeight="1" x14ac:dyDescent="0.3">
      <c r="A4877" s="135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19"/>
    </row>
    <row r="4878" spans="1:69" ht="30" customHeight="1" x14ac:dyDescent="0.3">
      <c r="A4878" s="135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19"/>
    </row>
    <row r="4879" spans="1:69" ht="30" customHeight="1" x14ac:dyDescent="0.3">
      <c r="A4879" s="135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19"/>
    </row>
    <row r="4880" spans="1:69" ht="30" customHeight="1" x14ac:dyDescent="0.3">
      <c r="A4880" s="135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19"/>
    </row>
    <row r="4881" spans="1:69" ht="30" customHeight="1" x14ac:dyDescent="0.3">
      <c r="A4881" s="135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19"/>
    </row>
    <row r="4882" spans="1:69" ht="30" customHeight="1" x14ac:dyDescent="0.3">
      <c r="A4882" s="135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19"/>
    </row>
    <row r="4883" spans="1:69" ht="30" customHeight="1" x14ac:dyDescent="0.3">
      <c r="A4883" s="135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19"/>
    </row>
    <row r="4884" spans="1:69" ht="30" customHeight="1" x14ac:dyDescent="0.3">
      <c r="A4884" s="135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19"/>
    </row>
    <row r="4885" spans="1:69" ht="30" customHeight="1" x14ac:dyDescent="0.3">
      <c r="A4885" s="135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19"/>
    </row>
    <row r="4886" spans="1:69" ht="30" customHeight="1" x14ac:dyDescent="0.3">
      <c r="A4886" s="135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19"/>
    </row>
    <row r="4887" spans="1:69" ht="30" customHeight="1" x14ac:dyDescent="0.3">
      <c r="A4887" s="135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19"/>
    </row>
    <row r="4888" spans="1:69" ht="30" customHeight="1" x14ac:dyDescent="0.3">
      <c r="A4888" s="135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19"/>
    </row>
    <row r="4889" spans="1:69" ht="30" customHeight="1" x14ac:dyDescent="0.3">
      <c r="A4889" s="135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19"/>
    </row>
    <row r="4890" spans="1:69" ht="30" customHeight="1" x14ac:dyDescent="0.3">
      <c r="A4890" s="135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19"/>
    </row>
    <row r="4891" spans="1:69" ht="30" customHeight="1" x14ac:dyDescent="0.3">
      <c r="A4891" s="135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19"/>
    </row>
    <row r="4892" spans="1:69" ht="30" customHeight="1" x14ac:dyDescent="0.3">
      <c r="A4892" s="135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19"/>
    </row>
    <row r="4893" spans="1:69" ht="30" customHeight="1" x14ac:dyDescent="0.3">
      <c r="A4893" s="135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19"/>
    </row>
    <row r="4894" spans="1:69" ht="30" customHeight="1" x14ac:dyDescent="0.3">
      <c r="A4894" s="135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19"/>
    </row>
    <row r="4895" spans="1:69" ht="30" customHeight="1" x14ac:dyDescent="0.3">
      <c r="A4895" s="135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19"/>
    </row>
    <row r="4896" spans="1:69" ht="30" customHeight="1" x14ac:dyDescent="0.3">
      <c r="A4896" s="135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19"/>
    </row>
    <row r="4897" spans="1:69" ht="30" customHeight="1" x14ac:dyDescent="0.3">
      <c r="A4897" s="135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19"/>
    </row>
    <row r="4898" spans="1:69" ht="30" customHeight="1" x14ac:dyDescent="0.3">
      <c r="A4898" s="135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19"/>
    </row>
    <row r="4899" spans="1:69" ht="30" customHeight="1" x14ac:dyDescent="0.3">
      <c r="A4899" s="135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19"/>
    </row>
    <row r="4900" spans="1:69" ht="30" customHeight="1" x14ac:dyDescent="0.3">
      <c r="A4900" s="135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19"/>
    </row>
    <row r="4901" spans="1:69" ht="30" customHeight="1" x14ac:dyDescent="0.3">
      <c r="A4901" s="135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19"/>
    </row>
    <row r="4902" spans="1:69" ht="30" customHeight="1" x14ac:dyDescent="0.3">
      <c r="A4902" s="135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19"/>
    </row>
    <row r="4903" spans="1:69" ht="30" customHeight="1" x14ac:dyDescent="0.3">
      <c r="A4903" s="135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19"/>
    </row>
    <row r="4904" spans="1:69" ht="30" customHeight="1" x14ac:dyDescent="0.3">
      <c r="A4904" s="135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19"/>
    </row>
    <row r="4905" spans="1:69" ht="30" customHeight="1" x14ac:dyDescent="0.3">
      <c r="A4905" s="135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19"/>
    </row>
    <row r="4906" spans="1:69" ht="30" customHeight="1" x14ac:dyDescent="0.3">
      <c r="A4906" s="135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19"/>
    </row>
    <row r="4907" spans="1:69" ht="30" customHeight="1" x14ac:dyDescent="0.3">
      <c r="A4907" s="135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19"/>
    </row>
    <row r="4908" spans="1:69" ht="30" customHeight="1" x14ac:dyDescent="0.3">
      <c r="A4908" s="135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19"/>
    </row>
    <row r="4909" spans="1:69" ht="30" customHeight="1" x14ac:dyDescent="0.3">
      <c r="A4909" s="135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19"/>
    </row>
    <row r="4910" spans="1:69" ht="30" customHeight="1" x14ac:dyDescent="0.3">
      <c r="A4910" s="135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19"/>
    </row>
    <row r="4911" spans="1:69" ht="30" customHeight="1" x14ac:dyDescent="0.3">
      <c r="A4911" s="135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19"/>
    </row>
    <row r="4912" spans="1:69" ht="30" customHeight="1" x14ac:dyDescent="0.3">
      <c r="A4912" s="135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19"/>
    </row>
    <row r="4913" spans="1:69" ht="30" customHeight="1" x14ac:dyDescent="0.3">
      <c r="A4913" s="135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19"/>
    </row>
    <row r="4914" spans="1:69" ht="30" customHeight="1" x14ac:dyDescent="0.3">
      <c r="A4914" s="135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19"/>
    </row>
    <row r="4915" spans="1:69" ht="30" customHeight="1" x14ac:dyDescent="0.3">
      <c r="A4915" s="135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19"/>
    </row>
    <row r="4916" spans="1:69" ht="30" customHeight="1" x14ac:dyDescent="0.3">
      <c r="A4916" s="135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19"/>
    </row>
    <row r="4917" spans="1:69" ht="30" customHeight="1" x14ac:dyDescent="0.3">
      <c r="A4917" s="135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19"/>
    </row>
    <row r="4918" spans="1:69" ht="30" customHeight="1" x14ac:dyDescent="0.3">
      <c r="A4918" s="135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19"/>
    </row>
    <row r="4919" spans="1:69" ht="30" customHeight="1" x14ac:dyDescent="0.3">
      <c r="A4919" s="135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19"/>
    </row>
    <row r="4920" spans="1:69" ht="30" customHeight="1" x14ac:dyDescent="0.3">
      <c r="A4920" s="135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19"/>
    </row>
    <row r="4921" spans="1:69" ht="30" customHeight="1" x14ac:dyDescent="0.3">
      <c r="A4921" s="135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19"/>
    </row>
    <row r="4922" spans="1:69" ht="30" customHeight="1" x14ac:dyDescent="0.3">
      <c r="A4922" s="135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19"/>
    </row>
    <row r="4923" spans="1:69" ht="30" customHeight="1" x14ac:dyDescent="0.3">
      <c r="A4923" s="135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19"/>
    </row>
    <row r="4924" spans="1:69" ht="30" customHeight="1" x14ac:dyDescent="0.3">
      <c r="A4924" s="135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19"/>
    </row>
    <row r="4925" spans="1:69" ht="30" customHeight="1" x14ac:dyDescent="0.3">
      <c r="A4925" s="135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19"/>
    </row>
    <row r="4926" spans="1:69" ht="30" customHeight="1" x14ac:dyDescent="0.3">
      <c r="A4926" s="135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19"/>
    </row>
    <row r="4927" spans="1:69" ht="30" customHeight="1" x14ac:dyDescent="0.3">
      <c r="A4927" s="135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19"/>
    </row>
    <row r="4928" spans="1:69" ht="30" customHeight="1" x14ac:dyDescent="0.3">
      <c r="A4928" s="135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19"/>
    </row>
    <row r="4929" spans="1:69" ht="30" customHeight="1" x14ac:dyDescent="0.3">
      <c r="A4929" s="135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19"/>
    </row>
    <row r="4930" spans="1:69" ht="30" customHeight="1" x14ac:dyDescent="0.3">
      <c r="A4930" s="135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19"/>
    </row>
    <row r="4931" spans="1:69" ht="30" customHeight="1" x14ac:dyDescent="0.3">
      <c r="A4931" s="135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19"/>
    </row>
    <row r="4932" spans="1:69" ht="30" customHeight="1" x14ac:dyDescent="0.3">
      <c r="A4932" s="135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19"/>
    </row>
    <row r="4933" spans="1:69" ht="30" customHeight="1" x14ac:dyDescent="0.3">
      <c r="A4933" s="135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19"/>
    </row>
    <row r="4934" spans="1:69" ht="30" customHeight="1" x14ac:dyDescent="0.3">
      <c r="A4934" s="135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19"/>
    </row>
    <row r="4935" spans="1:69" ht="30" customHeight="1" x14ac:dyDescent="0.3">
      <c r="A4935" s="135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19"/>
    </row>
    <row r="4936" spans="1:69" ht="30" customHeight="1" x14ac:dyDescent="0.3">
      <c r="A4936" s="135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19"/>
    </row>
    <row r="4937" spans="1:69" ht="30" customHeight="1" x14ac:dyDescent="0.3">
      <c r="A4937" s="135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19"/>
    </row>
    <row r="4938" spans="1:69" ht="30" customHeight="1" x14ac:dyDescent="0.3">
      <c r="A4938" s="135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19"/>
    </row>
    <row r="4939" spans="1:69" ht="30" customHeight="1" x14ac:dyDescent="0.3">
      <c r="A4939" s="135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19"/>
    </row>
    <row r="4940" spans="1:69" ht="30" customHeight="1" x14ac:dyDescent="0.3">
      <c r="A4940" s="135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19"/>
    </row>
    <row r="4941" spans="1:69" ht="30" customHeight="1" x14ac:dyDescent="0.3">
      <c r="A4941" s="135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19"/>
    </row>
    <row r="4942" spans="1:69" ht="30" customHeight="1" x14ac:dyDescent="0.3">
      <c r="A4942" s="135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19"/>
    </row>
    <row r="4943" spans="1:69" ht="30" customHeight="1" x14ac:dyDescent="0.3">
      <c r="A4943" s="135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19"/>
    </row>
    <row r="4944" spans="1:69" ht="30" customHeight="1" x14ac:dyDescent="0.3">
      <c r="A4944" s="135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19"/>
    </row>
    <row r="4945" spans="1:69" ht="30" customHeight="1" x14ac:dyDescent="0.3">
      <c r="A4945" s="135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19"/>
    </row>
    <row r="4946" spans="1:69" ht="30" customHeight="1" x14ac:dyDescent="0.3">
      <c r="A4946" s="135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19"/>
    </row>
    <row r="4947" spans="1:69" ht="30" customHeight="1" x14ac:dyDescent="0.3">
      <c r="A4947" s="135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19"/>
    </row>
    <row r="4948" spans="1:69" ht="30" customHeight="1" x14ac:dyDescent="0.3">
      <c r="A4948" s="135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19"/>
    </row>
    <row r="4949" spans="1:69" ht="30" customHeight="1" x14ac:dyDescent="0.3">
      <c r="A4949" s="135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19"/>
    </row>
    <row r="4950" spans="1:69" ht="30" customHeight="1" x14ac:dyDescent="0.3">
      <c r="A4950" s="135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19"/>
    </row>
    <row r="4951" spans="1:69" ht="30" customHeight="1" x14ac:dyDescent="0.3">
      <c r="A4951" s="135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19"/>
    </row>
    <row r="4952" spans="1:69" ht="30" customHeight="1" x14ac:dyDescent="0.3">
      <c r="A4952" s="135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19"/>
    </row>
    <row r="4953" spans="1:69" ht="30" customHeight="1" x14ac:dyDescent="0.3">
      <c r="A4953" s="135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19"/>
    </row>
    <row r="4954" spans="1:69" ht="30" customHeight="1" x14ac:dyDescent="0.3">
      <c r="A4954" s="135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19"/>
    </row>
    <row r="4955" spans="1:69" ht="30" customHeight="1" x14ac:dyDescent="0.3">
      <c r="A4955" s="135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19"/>
    </row>
    <row r="4956" spans="1:69" ht="30" customHeight="1" x14ac:dyDescent="0.3">
      <c r="A4956" s="135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19"/>
    </row>
    <row r="4957" spans="1:69" ht="30" customHeight="1" x14ac:dyDescent="0.3">
      <c r="A4957" s="135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19"/>
    </row>
    <row r="4958" spans="1:69" ht="30" customHeight="1" x14ac:dyDescent="0.3">
      <c r="A4958" s="135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19"/>
    </row>
    <row r="4959" spans="1:69" ht="30" customHeight="1" x14ac:dyDescent="0.3">
      <c r="A4959" s="135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19"/>
    </row>
    <row r="4960" spans="1:69" ht="30" customHeight="1" x14ac:dyDescent="0.3">
      <c r="A4960" s="135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19"/>
    </row>
    <row r="4961" spans="1:69" ht="30" customHeight="1" x14ac:dyDescent="0.3">
      <c r="A4961" s="135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19"/>
    </row>
    <row r="4962" spans="1:69" ht="30" customHeight="1" x14ac:dyDescent="0.3">
      <c r="A4962" s="135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19"/>
    </row>
    <row r="4963" spans="1:69" ht="30" customHeight="1" x14ac:dyDescent="0.3">
      <c r="A4963" s="135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19"/>
    </row>
    <row r="4964" spans="1:69" ht="30" customHeight="1" x14ac:dyDescent="0.3">
      <c r="A4964" s="135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19"/>
    </row>
    <row r="4965" spans="1:69" ht="30" customHeight="1" x14ac:dyDescent="0.3">
      <c r="A4965" s="135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19"/>
    </row>
    <row r="4966" spans="1:69" ht="30" customHeight="1" x14ac:dyDescent="0.3">
      <c r="A4966" s="135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19"/>
    </row>
    <row r="4967" spans="1:69" ht="30" customHeight="1" x14ac:dyDescent="0.3">
      <c r="A4967" s="135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19"/>
    </row>
    <row r="4968" spans="1:69" ht="30" customHeight="1" x14ac:dyDescent="0.3">
      <c r="A4968" s="135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19"/>
    </row>
    <row r="4969" spans="1:69" ht="30" customHeight="1" x14ac:dyDescent="0.3">
      <c r="A4969" s="135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19"/>
    </row>
    <row r="4970" spans="1:69" ht="30" customHeight="1" x14ac:dyDescent="0.3">
      <c r="A4970" s="135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19"/>
    </row>
    <row r="4971" spans="1:69" ht="30" customHeight="1" x14ac:dyDescent="0.3">
      <c r="A4971" s="135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19"/>
    </row>
    <row r="4972" spans="1:69" ht="30" customHeight="1" x14ac:dyDescent="0.3">
      <c r="A4972" s="135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19"/>
    </row>
    <row r="4973" spans="1:69" ht="30" customHeight="1" x14ac:dyDescent="0.3">
      <c r="A4973" s="135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19"/>
    </row>
    <row r="4974" spans="1:69" ht="30" customHeight="1" x14ac:dyDescent="0.3">
      <c r="A4974" s="135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19"/>
    </row>
    <row r="4975" spans="1:69" ht="30" customHeight="1" x14ac:dyDescent="0.3">
      <c r="A4975" s="135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19"/>
    </row>
    <row r="4976" spans="1:69" ht="30" customHeight="1" x14ac:dyDescent="0.3">
      <c r="A4976" s="135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19"/>
    </row>
    <row r="4977" spans="1:69" ht="30" customHeight="1" x14ac:dyDescent="0.3">
      <c r="A4977" s="135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19"/>
    </row>
    <row r="4978" spans="1:69" ht="30" customHeight="1" x14ac:dyDescent="0.3">
      <c r="A4978" s="135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19"/>
    </row>
    <row r="4979" spans="1:69" ht="30" customHeight="1" x14ac:dyDescent="0.3">
      <c r="A4979" s="135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19"/>
    </row>
    <row r="4980" spans="1:69" ht="30" customHeight="1" x14ac:dyDescent="0.3">
      <c r="A4980" s="135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19"/>
    </row>
    <row r="4981" spans="1:69" ht="30" customHeight="1" x14ac:dyDescent="0.3">
      <c r="A4981" s="135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19"/>
    </row>
    <row r="4982" spans="1:69" ht="30" customHeight="1" x14ac:dyDescent="0.3">
      <c r="A4982" s="135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19"/>
    </row>
    <row r="4983" spans="1:69" ht="30" customHeight="1" x14ac:dyDescent="0.3">
      <c r="A4983" s="135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19"/>
    </row>
    <row r="4984" spans="1:69" ht="30" customHeight="1" x14ac:dyDescent="0.3">
      <c r="A4984" s="135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19"/>
    </row>
    <row r="4985" spans="1:69" ht="30" customHeight="1" x14ac:dyDescent="0.3">
      <c r="A4985" s="135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19"/>
    </row>
    <row r="4986" spans="1:69" ht="30" customHeight="1" x14ac:dyDescent="0.3">
      <c r="A4986" s="135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19"/>
    </row>
    <row r="4987" spans="1:69" ht="30" customHeight="1" x14ac:dyDescent="0.3">
      <c r="A4987" s="135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19"/>
    </row>
    <row r="4988" spans="1:69" ht="30" customHeight="1" x14ac:dyDescent="0.3">
      <c r="A4988" s="135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19"/>
    </row>
    <row r="4989" spans="1:69" ht="30" customHeight="1" x14ac:dyDescent="0.3">
      <c r="A4989" s="135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19"/>
    </row>
    <row r="4990" spans="1:69" ht="30" customHeight="1" x14ac:dyDescent="0.3">
      <c r="A4990" s="135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19"/>
    </row>
    <row r="4991" spans="1:69" ht="30" customHeight="1" x14ac:dyDescent="0.3">
      <c r="A4991" s="135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19"/>
    </row>
    <row r="4992" spans="1:69" ht="30" customHeight="1" x14ac:dyDescent="0.3">
      <c r="A4992" s="135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19"/>
    </row>
    <row r="4993" spans="1:69" ht="30" customHeight="1" x14ac:dyDescent="0.3">
      <c r="A4993" s="135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19"/>
    </row>
    <row r="4994" spans="1:69" ht="30" customHeight="1" x14ac:dyDescent="0.3">
      <c r="A4994" s="135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19"/>
    </row>
    <row r="4995" spans="1:69" ht="30" customHeight="1" x14ac:dyDescent="0.3">
      <c r="A4995" s="135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19"/>
    </row>
    <row r="4996" spans="1:69" ht="30" customHeight="1" x14ac:dyDescent="0.3">
      <c r="A4996" s="135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19"/>
    </row>
    <row r="4997" spans="1:69" ht="30" customHeight="1" x14ac:dyDescent="0.3">
      <c r="A4997" s="135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19"/>
    </row>
    <row r="4998" spans="1:69" ht="30" customHeight="1" x14ac:dyDescent="0.3">
      <c r="A4998" s="135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19"/>
    </row>
    <row r="4999" spans="1:69" ht="30" customHeight="1" x14ac:dyDescent="0.3">
      <c r="A4999" s="135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19"/>
    </row>
    <row r="5000" spans="1:69" ht="30" customHeight="1" x14ac:dyDescent="0.3">
      <c r="A5000" s="135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19"/>
    </row>
    <row r="5001" spans="1:69" ht="30" customHeight="1" x14ac:dyDescent="0.3">
      <c r="A5001" s="135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19"/>
    </row>
    <row r="5002" spans="1:69" ht="30" customHeight="1" x14ac:dyDescent="0.3">
      <c r="A5002" s="135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19"/>
    </row>
    <row r="5003" spans="1:69" ht="30" customHeight="1" x14ac:dyDescent="0.3">
      <c r="A5003" s="135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19"/>
    </row>
    <row r="5004" spans="1:69" ht="30" customHeight="1" x14ac:dyDescent="0.3">
      <c r="A5004" s="135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19"/>
    </row>
    <row r="5005" spans="1:69" ht="30" customHeight="1" x14ac:dyDescent="0.3">
      <c r="A5005" s="135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19"/>
    </row>
    <row r="5006" spans="1:69" ht="30" customHeight="1" x14ac:dyDescent="0.3">
      <c r="A5006" s="135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19"/>
    </row>
    <row r="5007" spans="1:69" ht="30" customHeight="1" x14ac:dyDescent="0.3">
      <c r="A5007" s="135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19"/>
    </row>
    <row r="5008" spans="1:69" ht="30" customHeight="1" x14ac:dyDescent="0.3">
      <c r="A5008" s="135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19"/>
    </row>
    <row r="5009" spans="1:69" ht="30" customHeight="1" x14ac:dyDescent="0.3">
      <c r="A5009" s="135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19"/>
    </row>
    <row r="5010" spans="1:69" ht="30" customHeight="1" x14ac:dyDescent="0.3">
      <c r="A5010" s="135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19"/>
    </row>
    <row r="5011" spans="1:69" ht="30" customHeight="1" x14ac:dyDescent="0.3">
      <c r="A5011" s="135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19"/>
    </row>
    <row r="5012" spans="1:69" ht="30" customHeight="1" x14ac:dyDescent="0.3">
      <c r="A5012" s="135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19"/>
    </row>
    <row r="5013" spans="1:69" ht="30" customHeight="1" x14ac:dyDescent="0.3">
      <c r="A5013" s="135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19"/>
    </row>
    <row r="5014" spans="1:69" ht="30" customHeight="1" x14ac:dyDescent="0.3">
      <c r="A5014" s="135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19"/>
    </row>
    <row r="5015" spans="1:69" ht="30" customHeight="1" x14ac:dyDescent="0.3">
      <c r="A5015" s="135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19"/>
    </row>
    <row r="5016" spans="1:69" ht="30" customHeight="1" x14ac:dyDescent="0.3">
      <c r="A5016" s="135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19"/>
    </row>
    <row r="5017" spans="1:69" ht="30" customHeight="1" x14ac:dyDescent="0.3">
      <c r="A5017" s="135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19"/>
    </row>
    <row r="5018" spans="1:69" ht="30" customHeight="1" x14ac:dyDescent="0.3">
      <c r="A5018" s="135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19"/>
    </row>
    <row r="5019" spans="1:69" ht="30" customHeight="1" x14ac:dyDescent="0.3">
      <c r="A5019" s="135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19"/>
    </row>
    <row r="5020" spans="1:69" ht="30" customHeight="1" x14ac:dyDescent="0.3">
      <c r="A5020" s="135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19"/>
    </row>
    <row r="5021" spans="1:69" ht="30" customHeight="1" x14ac:dyDescent="0.3">
      <c r="A5021" s="135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19"/>
    </row>
    <row r="5022" spans="1:69" ht="30" customHeight="1" x14ac:dyDescent="0.3">
      <c r="A5022" s="135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19"/>
    </row>
    <row r="5023" spans="1:69" ht="30" customHeight="1" x14ac:dyDescent="0.3">
      <c r="A5023" s="135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19"/>
    </row>
    <row r="5024" spans="1:69" ht="30" customHeight="1" x14ac:dyDescent="0.3">
      <c r="A5024" s="135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19"/>
    </row>
    <row r="5025" spans="1:69" ht="30" customHeight="1" x14ac:dyDescent="0.3">
      <c r="A5025" s="135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19"/>
    </row>
    <row r="5026" spans="1:69" ht="30" customHeight="1" x14ac:dyDescent="0.3">
      <c r="A5026" s="135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19"/>
    </row>
    <row r="5027" spans="1:69" ht="30" customHeight="1" x14ac:dyDescent="0.3">
      <c r="A5027" s="135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19"/>
    </row>
    <row r="5028" spans="1:69" ht="30" customHeight="1" x14ac:dyDescent="0.3">
      <c r="A5028" s="135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19"/>
    </row>
    <row r="5029" spans="1:69" ht="30" customHeight="1" x14ac:dyDescent="0.3">
      <c r="A5029" s="135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19"/>
    </row>
    <row r="5030" spans="1:69" ht="30" customHeight="1" x14ac:dyDescent="0.3">
      <c r="A5030" s="135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19"/>
    </row>
    <row r="5031" spans="1:69" ht="30" customHeight="1" x14ac:dyDescent="0.3">
      <c r="A5031" s="135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19"/>
    </row>
    <row r="5032" spans="1:69" ht="30" customHeight="1" x14ac:dyDescent="0.3">
      <c r="A5032" s="135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19"/>
    </row>
    <row r="5033" spans="1:69" ht="30" customHeight="1" x14ac:dyDescent="0.3">
      <c r="A5033" s="135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19"/>
    </row>
    <row r="5034" spans="1:69" ht="30" customHeight="1" x14ac:dyDescent="0.3">
      <c r="A5034" s="135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19"/>
    </row>
    <row r="5035" spans="1:69" ht="30" customHeight="1" x14ac:dyDescent="0.3">
      <c r="A5035" s="135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19"/>
    </row>
    <row r="5036" spans="1:69" ht="30" customHeight="1" x14ac:dyDescent="0.3">
      <c r="A5036" s="135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19"/>
    </row>
    <row r="5037" spans="1:69" ht="30" customHeight="1" x14ac:dyDescent="0.3">
      <c r="A5037" s="135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19"/>
    </row>
    <row r="5038" spans="1:69" ht="30" customHeight="1" x14ac:dyDescent="0.3">
      <c r="A5038" s="135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19"/>
    </row>
    <row r="5039" spans="1:69" ht="30" customHeight="1" x14ac:dyDescent="0.3">
      <c r="A5039" s="135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19"/>
    </row>
    <row r="5040" spans="1:69" ht="30" customHeight="1" x14ac:dyDescent="0.3">
      <c r="A5040" s="135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19"/>
    </row>
    <row r="5041" spans="1:69" ht="30" customHeight="1" x14ac:dyDescent="0.3">
      <c r="A5041" s="135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19"/>
    </row>
    <row r="5042" spans="1:69" ht="30" customHeight="1" x14ac:dyDescent="0.3">
      <c r="A5042" s="135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19"/>
    </row>
    <row r="5043" spans="1:69" ht="30" customHeight="1" x14ac:dyDescent="0.3">
      <c r="A5043" s="135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19"/>
    </row>
    <row r="5044" spans="1:69" ht="30" customHeight="1" x14ac:dyDescent="0.3">
      <c r="A5044" s="135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19"/>
    </row>
    <row r="5045" spans="1:69" ht="30" customHeight="1" x14ac:dyDescent="0.3">
      <c r="A5045" s="135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19"/>
    </row>
    <row r="5046" spans="1:69" ht="30" customHeight="1" x14ac:dyDescent="0.3">
      <c r="A5046" s="135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19"/>
    </row>
    <row r="5047" spans="1:69" ht="30" customHeight="1" x14ac:dyDescent="0.3">
      <c r="A5047" s="135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19"/>
    </row>
    <row r="5048" spans="1:69" ht="30" customHeight="1" x14ac:dyDescent="0.3">
      <c r="A5048" s="135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19"/>
    </row>
    <row r="5049" spans="1:69" ht="30" customHeight="1" x14ac:dyDescent="0.3">
      <c r="A5049" s="135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19"/>
    </row>
    <row r="5050" spans="1:69" ht="30" customHeight="1" x14ac:dyDescent="0.3">
      <c r="A5050" s="135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19"/>
    </row>
    <row r="5051" spans="1:69" ht="30" customHeight="1" x14ac:dyDescent="0.3">
      <c r="A5051" s="135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19"/>
    </row>
    <row r="5052" spans="1:69" ht="30" customHeight="1" x14ac:dyDescent="0.3">
      <c r="A5052" s="135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19"/>
    </row>
    <row r="5053" spans="1:69" ht="30" customHeight="1" x14ac:dyDescent="0.3">
      <c r="A5053" s="135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19"/>
    </row>
    <row r="5054" spans="1:69" ht="30" customHeight="1" x14ac:dyDescent="0.3">
      <c r="A5054" s="135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19"/>
    </row>
    <row r="5055" spans="1:69" ht="30" customHeight="1" x14ac:dyDescent="0.3">
      <c r="A5055" s="135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19"/>
    </row>
    <row r="5056" spans="1:69" ht="30" customHeight="1" x14ac:dyDescent="0.3">
      <c r="A5056" s="135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19"/>
    </row>
    <row r="5057" spans="1:69" ht="30" customHeight="1" x14ac:dyDescent="0.3">
      <c r="A5057" s="135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19"/>
    </row>
    <row r="5058" spans="1:69" ht="30" customHeight="1" x14ac:dyDescent="0.3">
      <c r="A5058" s="135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19"/>
    </row>
    <row r="5059" spans="1:69" ht="30" customHeight="1" x14ac:dyDescent="0.3">
      <c r="A5059" s="135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19"/>
    </row>
    <row r="5060" spans="1:69" ht="30" customHeight="1" x14ac:dyDescent="0.3">
      <c r="A5060" s="135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19"/>
    </row>
    <row r="5061" spans="1:69" ht="30" customHeight="1" x14ac:dyDescent="0.3">
      <c r="A5061" s="135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19"/>
    </row>
    <row r="5062" spans="1:69" ht="30" customHeight="1" x14ac:dyDescent="0.3">
      <c r="A5062" s="135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19"/>
    </row>
    <row r="5063" spans="1:69" ht="30" customHeight="1" x14ac:dyDescent="0.3">
      <c r="A5063" s="135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19"/>
    </row>
    <row r="5064" spans="1:69" ht="30" customHeight="1" x14ac:dyDescent="0.3">
      <c r="A5064" s="135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19"/>
    </row>
    <row r="5065" spans="1:69" ht="30" customHeight="1" x14ac:dyDescent="0.3">
      <c r="A5065" s="135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19"/>
    </row>
    <row r="5066" spans="1:69" ht="30" customHeight="1" x14ac:dyDescent="0.3">
      <c r="A5066" s="135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19"/>
    </row>
    <row r="5067" spans="1:69" ht="30" customHeight="1" x14ac:dyDescent="0.3">
      <c r="A5067" s="135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19"/>
    </row>
    <row r="5068" spans="1:69" ht="30" customHeight="1" x14ac:dyDescent="0.3">
      <c r="A5068" s="135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19"/>
    </row>
    <row r="5069" spans="1:69" ht="30" customHeight="1" x14ac:dyDescent="0.3">
      <c r="A5069" s="135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19"/>
    </row>
    <row r="5070" spans="1:69" ht="30" customHeight="1" x14ac:dyDescent="0.3">
      <c r="A5070" s="135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19"/>
    </row>
    <row r="5071" spans="1:69" ht="30" customHeight="1" x14ac:dyDescent="0.3">
      <c r="A5071" s="135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19"/>
    </row>
    <row r="5072" spans="1:69" ht="30" customHeight="1" x14ac:dyDescent="0.3">
      <c r="A5072" s="135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19"/>
    </row>
    <row r="5073" spans="1:69" ht="30" customHeight="1" x14ac:dyDescent="0.3">
      <c r="A5073" s="135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19"/>
    </row>
    <row r="5074" spans="1:69" ht="30" customHeight="1" x14ac:dyDescent="0.3">
      <c r="A5074" s="135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19"/>
    </row>
    <row r="5075" spans="1:69" ht="30" customHeight="1" x14ac:dyDescent="0.3">
      <c r="A5075" s="135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19"/>
    </row>
    <row r="5076" spans="1:69" ht="30" customHeight="1" x14ac:dyDescent="0.3">
      <c r="A5076" s="135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19"/>
    </row>
    <row r="5077" spans="1:69" ht="30" customHeight="1" x14ac:dyDescent="0.3">
      <c r="A5077" s="135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19"/>
    </row>
    <row r="5078" spans="1:69" ht="30" customHeight="1" x14ac:dyDescent="0.3">
      <c r="A5078" s="135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19"/>
    </row>
    <row r="5079" spans="1:69" ht="30" customHeight="1" x14ac:dyDescent="0.3">
      <c r="A5079" s="135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19"/>
    </row>
    <row r="5080" spans="1:69" ht="30" customHeight="1" x14ac:dyDescent="0.3">
      <c r="A5080" s="135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19"/>
    </row>
    <row r="5081" spans="1:69" ht="30" customHeight="1" x14ac:dyDescent="0.3">
      <c r="A5081" s="135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19"/>
    </row>
    <row r="5082" spans="1:69" ht="30" customHeight="1" x14ac:dyDescent="0.3">
      <c r="A5082" s="135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19"/>
    </row>
    <row r="5083" spans="1:69" ht="30" customHeight="1" x14ac:dyDescent="0.3">
      <c r="A5083" s="135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19"/>
    </row>
    <row r="5084" spans="1:69" ht="30" customHeight="1" x14ac:dyDescent="0.3">
      <c r="A5084" s="135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19"/>
    </row>
    <row r="5085" spans="1:69" ht="30" customHeight="1" x14ac:dyDescent="0.3">
      <c r="A5085" s="135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19"/>
    </row>
    <row r="5086" spans="1:69" ht="30" customHeight="1" x14ac:dyDescent="0.3">
      <c r="A5086" s="135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19"/>
    </row>
    <row r="5087" spans="1:69" ht="30" customHeight="1" x14ac:dyDescent="0.3">
      <c r="A5087" s="135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19"/>
    </row>
    <row r="5088" spans="1:69" ht="30" customHeight="1" x14ac:dyDescent="0.3">
      <c r="A5088" s="135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19"/>
    </row>
    <row r="5089" spans="1:69" ht="30" customHeight="1" x14ac:dyDescent="0.3">
      <c r="A5089" s="135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19"/>
    </row>
    <row r="5090" spans="1:69" ht="30" customHeight="1" x14ac:dyDescent="0.3">
      <c r="A5090" s="135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19"/>
    </row>
    <row r="5091" spans="1:69" ht="30" customHeight="1" x14ac:dyDescent="0.3">
      <c r="A5091" s="135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19"/>
    </row>
    <row r="5092" spans="1:69" ht="30" customHeight="1" x14ac:dyDescent="0.3">
      <c r="A5092" s="135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19"/>
    </row>
    <row r="5093" spans="1:69" ht="30" customHeight="1" x14ac:dyDescent="0.3">
      <c r="A5093" s="135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19"/>
    </row>
    <row r="5094" spans="1:69" ht="30" customHeight="1" x14ac:dyDescent="0.3">
      <c r="A5094" s="135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19"/>
    </row>
    <row r="5095" spans="1:69" ht="30" customHeight="1" x14ac:dyDescent="0.3">
      <c r="A5095" s="135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19"/>
    </row>
    <row r="5096" spans="1:69" ht="30" customHeight="1" x14ac:dyDescent="0.3">
      <c r="A5096" s="135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19"/>
    </row>
    <row r="5097" spans="1:69" ht="30" customHeight="1" x14ac:dyDescent="0.3">
      <c r="A5097" s="135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19"/>
    </row>
    <row r="5098" spans="1:69" ht="30" customHeight="1" x14ac:dyDescent="0.3">
      <c r="A5098" s="135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19"/>
    </row>
    <row r="5099" spans="1:69" ht="30" customHeight="1" x14ac:dyDescent="0.3">
      <c r="A5099" s="135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19"/>
    </row>
    <row r="5100" spans="1:69" ht="30" customHeight="1" x14ac:dyDescent="0.3">
      <c r="A5100" s="135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19"/>
    </row>
    <row r="5101" spans="1:69" ht="30" customHeight="1" x14ac:dyDescent="0.3">
      <c r="A5101" s="135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19"/>
    </row>
    <row r="5102" spans="1:69" ht="30" customHeight="1" x14ac:dyDescent="0.3">
      <c r="A5102" s="135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19"/>
    </row>
    <row r="5103" spans="1:69" ht="30" customHeight="1" x14ac:dyDescent="0.3">
      <c r="A5103" s="135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19"/>
    </row>
    <row r="5104" spans="1:69" ht="30" customHeight="1" x14ac:dyDescent="0.3">
      <c r="A5104" s="135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19"/>
    </row>
    <row r="5105" spans="1:69" ht="30" customHeight="1" x14ac:dyDescent="0.3">
      <c r="A5105" s="135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19"/>
    </row>
    <row r="5106" spans="1:69" ht="30" customHeight="1" x14ac:dyDescent="0.3">
      <c r="A5106" s="135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19"/>
    </row>
    <row r="5107" spans="1:69" ht="30" customHeight="1" x14ac:dyDescent="0.3">
      <c r="A5107" s="135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19"/>
    </row>
    <row r="5108" spans="1:69" ht="30" customHeight="1" x14ac:dyDescent="0.3">
      <c r="A5108" s="135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19"/>
    </row>
    <row r="5109" spans="1:69" ht="30" customHeight="1" x14ac:dyDescent="0.3">
      <c r="A5109" s="135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19"/>
    </row>
    <row r="5110" spans="1:69" ht="30" customHeight="1" x14ac:dyDescent="0.3">
      <c r="A5110" s="135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19"/>
    </row>
    <row r="5111" spans="1:69" ht="30" customHeight="1" x14ac:dyDescent="0.3">
      <c r="A5111" s="135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19"/>
    </row>
    <row r="5112" spans="1:69" ht="30" customHeight="1" x14ac:dyDescent="0.3">
      <c r="A5112" s="135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19"/>
    </row>
    <row r="5113" spans="1:69" ht="30" customHeight="1" x14ac:dyDescent="0.3">
      <c r="A5113" s="135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19"/>
    </row>
    <row r="5114" spans="1:69" ht="30" customHeight="1" x14ac:dyDescent="0.3">
      <c r="A5114" s="135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19"/>
    </row>
    <row r="5115" spans="1:69" ht="30" customHeight="1" x14ac:dyDescent="0.3">
      <c r="A5115" s="135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19"/>
    </row>
    <row r="5116" spans="1:69" ht="30" customHeight="1" x14ac:dyDescent="0.3">
      <c r="A5116" s="135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19"/>
    </row>
    <row r="5117" spans="1:69" ht="30" customHeight="1" x14ac:dyDescent="0.3">
      <c r="A5117" s="135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19"/>
    </row>
    <row r="5118" spans="1:69" ht="30" customHeight="1" x14ac:dyDescent="0.3">
      <c r="A5118" s="135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19"/>
    </row>
    <row r="5119" spans="1:69" ht="30" customHeight="1" x14ac:dyDescent="0.3">
      <c r="A5119" s="135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19"/>
    </row>
    <row r="5120" spans="1:69" ht="30" customHeight="1" x14ac:dyDescent="0.3">
      <c r="A5120" s="135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19"/>
    </row>
    <row r="5121" spans="1:69" ht="30" customHeight="1" x14ac:dyDescent="0.3">
      <c r="A5121" s="135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19"/>
    </row>
    <row r="5122" spans="1:69" ht="30" customHeight="1" x14ac:dyDescent="0.3">
      <c r="A5122" s="135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19"/>
    </row>
    <row r="5123" spans="1:69" ht="30" customHeight="1" x14ac:dyDescent="0.3">
      <c r="A5123" s="135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19"/>
    </row>
    <row r="5124" spans="1:69" ht="30" customHeight="1" x14ac:dyDescent="0.3">
      <c r="A5124" s="135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19"/>
    </row>
    <row r="5125" spans="1:69" ht="30" customHeight="1" x14ac:dyDescent="0.3">
      <c r="A5125" s="135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19"/>
    </row>
    <row r="5126" spans="1:69" ht="30" customHeight="1" x14ac:dyDescent="0.3">
      <c r="A5126" s="135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19"/>
    </row>
    <row r="5127" spans="1:69" ht="30" customHeight="1" x14ac:dyDescent="0.3">
      <c r="A5127" s="135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19"/>
    </row>
    <row r="5128" spans="1:69" ht="30" customHeight="1" x14ac:dyDescent="0.3">
      <c r="A5128" s="135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19"/>
    </row>
    <row r="5129" spans="1:69" ht="30" customHeight="1" x14ac:dyDescent="0.3">
      <c r="A5129" s="135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19"/>
    </row>
    <row r="5130" spans="1:69" ht="30" customHeight="1" x14ac:dyDescent="0.3">
      <c r="A5130" s="135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19"/>
    </row>
    <row r="5131" spans="1:69" ht="30" customHeight="1" x14ac:dyDescent="0.3">
      <c r="A5131" s="135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19"/>
    </row>
    <row r="5132" spans="1:69" ht="30" customHeight="1" x14ac:dyDescent="0.3">
      <c r="A5132" s="135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19"/>
    </row>
    <row r="5133" spans="1:69" ht="30" customHeight="1" x14ac:dyDescent="0.3">
      <c r="A5133" s="135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19"/>
    </row>
    <row r="5134" spans="1:69" ht="30" customHeight="1" x14ac:dyDescent="0.3">
      <c r="A5134" s="135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19"/>
    </row>
    <row r="5135" spans="1:69" ht="30" customHeight="1" x14ac:dyDescent="0.3">
      <c r="A5135" s="135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19"/>
    </row>
    <row r="5136" spans="1:69" ht="30" customHeight="1" x14ac:dyDescent="0.3">
      <c r="A5136" s="135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19"/>
    </row>
    <row r="5137" spans="1:69" ht="30" customHeight="1" x14ac:dyDescent="0.3">
      <c r="A5137" s="135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19"/>
    </row>
    <row r="5138" spans="1:69" ht="30" customHeight="1" x14ac:dyDescent="0.3">
      <c r="A5138" s="135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19"/>
    </row>
    <row r="5139" spans="1:69" ht="30" customHeight="1" x14ac:dyDescent="0.3">
      <c r="A5139" s="135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19"/>
    </row>
    <row r="5140" spans="1:69" ht="30" customHeight="1" x14ac:dyDescent="0.3">
      <c r="A5140" s="135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19"/>
    </row>
    <row r="5141" spans="1:69" ht="30" customHeight="1" x14ac:dyDescent="0.3">
      <c r="A5141" s="135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19"/>
    </row>
    <row r="5142" spans="1:69" ht="30" customHeight="1" x14ac:dyDescent="0.3">
      <c r="A5142" s="135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19"/>
    </row>
    <row r="5143" spans="1:69" ht="30" customHeight="1" x14ac:dyDescent="0.3">
      <c r="A5143" s="135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19"/>
    </row>
    <row r="5144" spans="1:69" ht="30" customHeight="1" x14ac:dyDescent="0.3">
      <c r="A5144" s="135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19"/>
    </row>
    <row r="5145" spans="1:69" ht="30" customHeight="1" x14ac:dyDescent="0.3">
      <c r="A5145" s="135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19"/>
    </row>
    <row r="5146" spans="1:69" ht="30" customHeight="1" x14ac:dyDescent="0.3">
      <c r="A5146" s="135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19"/>
    </row>
    <row r="5147" spans="1:69" ht="30" customHeight="1" x14ac:dyDescent="0.3">
      <c r="A5147" s="135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19"/>
    </row>
    <row r="5148" spans="1:69" ht="30" customHeight="1" x14ac:dyDescent="0.3">
      <c r="A5148" s="135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19"/>
    </row>
    <row r="5149" spans="1:69" ht="30" customHeight="1" x14ac:dyDescent="0.3">
      <c r="A5149" s="135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19"/>
    </row>
    <row r="5150" spans="1:69" ht="30" customHeight="1" x14ac:dyDescent="0.3">
      <c r="A5150" s="135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19"/>
    </row>
    <row r="5151" spans="1:69" ht="30" customHeight="1" x14ac:dyDescent="0.3">
      <c r="A5151" s="135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19"/>
    </row>
    <row r="5152" spans="1:69" ht="30" customHeight="1" x14ac:dyDescent="0.3">
      <c r="A5152" s="135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19"/>
    </row>
    <row r="5153" spans="1:69" ht="30" customHeight="1" x14ac:dyDescent="0.3">
      <c r="A5153" s="135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19"/>
    </row>
    <row r="5154" spans="1:69" ht="30" customHeight="1" x14ac:dyDescent="0.3">
      <c r="A5154" s="135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19"/>
    </row>
    <row r="5155" spans="1:69" ht="30" customHeight="1" x14ac:dyDescent="0.3">
      <c r="A5155" s="135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19"/>
    </row>
    <row r="5156" spans="1:69" ht="30" customHeight="1" x14ac:dyDescent="0.3">
      <c r="A5156" s="135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19"/>
    </row>
    <row r="5157" spans="1:69" ht="30" customHeight="1" x14ac:dyDescent="0.3">
      <c r="A5157" s="135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19"/>
    </row>
    <row r="5158" spans="1:69" ht="30" customHeight="1" x14ac:dyDescent="0.3">
      <c r="A5158" s="135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19"/>
    </row>
    <row r="5159" spans="1:69" ht="30" customHeight="1" x14ac:dyDescent="0.3">
      <c r="A5159" s="135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19"/>
    </row>
    <row r="5160" spans="1:69" ht="30" customHeight="1" x14ac:dyDescent="0.3">
      <c r="A5160" s="135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19"/>
    </row>
    <row r="5161" spans="1:69" ht="30" customHeight="1" x14ac:dyDescent="0.3">
      <c r="A5161" s="135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19"/>
    </row>
    <row r="5162" spans="1:69" ht="30" customHeight="1" x14ac:dyDescent="0.3">
      <c r="A5162" s="135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19"/>
    </row>
    <row r="5163" spans="1:69" ht="30" customHeight="1" x14ac:dyDescent="0.3">
      <c r="A5163" s="135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19"/>
    </row>
    <row r="5164" spans="1:69" ht="30" customHeight="1" x14ac:dyDescent="0.3">
      <c r="A5164" s="135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19"/>
    </row>
    <row r="5165" spans="1:69" ht="30" customHeight="1" x14ac:dyDescent="0.3">
      <c r="A5165" s="135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19"/>
    </row>
    <row r="5166" spans="1:69" ht="30" customHeight="1" x14ac:dyDescent="0.3">
      <c r="A5166" s="135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19"/>
    </row>
    <row r="5167" spans="1:69" ht="30" customHeight="1" x14ac:dyDescent="0.3">
      <c r="A5167" s="135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19"/>
    </row>
    <row r="5168" spans="1:69" ht="30" customHeight="1" x14ac:dyDescent="0.3">
      <c r="A5168" s="135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19"/>
    </row>
    <row r="5169" spans="1:69" ht="30" customHeight="1" x14ac:dyDescent="0.3">
      <c r="A5169" s="135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19"/>
    </row>
    <row r="5170" spans="1:69" ht="30" customHeight="1" x14ac:dyDescent="0.3">
      <c r="A5170" s="135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19"/>
    </row>
    <row r="5171" spans="1:69" ht="30" customHeight="1" x14ac:dyDescent="0.3">
      <c r="A5171" s="135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19"/>
    </row>
    <row r="5172" spans="1:69" ht="30" customHeight="1" x14ac:dyDescent="0.3">
      <c r="A5172" s="135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19"/>
    </row>
    <row r="5173" spans="1:69" ht="30" customHeight="1" x14ac:dyDescent="0.3">
      <c r="A5173" s="135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19"/>
    </row>
    <row r="5174" spans="1:69" ht="30" customHeight="1" x14ac:dyDescent="0.3">
      <c r="A5174" s="135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19"/>
    </row>
    <row r="5175" spans="1:69" ht="30" customHeight="1" x14ac:dyDescent="0.3">
      <c r="A5175" s="135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19"/>
    </row>
    <row r="5176" spans="1:69" ht="30" customHeight="1" x14ac:dyDescent="0.3">
      <c r="A5176" s="135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19"/>
    </row>
    <row r="5177" spans="1:69" ht="30" customHeight="1" x14ac:dyDescent="0.3">
      <c r="A5177" s="135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19"/>
    </row>
    <row r="5178" spans="1:69" ht="30" customHeight="1" x14ac:dyDescent="0.3">
      <c r="A5178" s="135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19"/>
    </row>
    <row r="5179" spans="1:69" ht="30" customHeight="1" x14ac:dyDescent="0.3">
      <c r="A5179" s="135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19"/>
    </row>
    <row r="5180" spans="1:69" ht="30" customHeight="1" x14ac:dyDescent="0.3">
      <c r="A5180" s="135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19"/>
    </row>
    <row r="5181" spans="1:69" ht="30" customHeight="1" x14ac:dyDescent="0.3">
      <c r="A5181" s="135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19"/>
    </row>
    <row r="5182" spans="1:69" ht="30" customHeight="1" x14ac:dyDescent="0.3">
      <c r="A5182" s="135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19"/>
    </row>
    <row r="5183" spans="1:69" ht="30" customHeight="1" x14ac:dyDescent="0.3">
      <c r="A5183" s="135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19"/>
    </row>
    <row r="5184" spans="1:69" ht="30" customHeight="1" x14ac:dyDescent="0.3">
      <c r="A5184" s="135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19"/>
    </row>
    <row r="5185" spans="1:69" ht="30" customHeight="1" x14ac:dyDescent="0.3">
      <c r="A5185" s="135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19"/>
    </row>
    <row r="5186" spans="1:69" ht="30" customHeight="1" x14ac:dyDescent="0.3">
      <c r="A5186" s="135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19"/>
    </row>
    <row r="5187" spans="1:69" ht="30" customHeight="1" x14ac:dyDescent="0.3">
      <c r="A5187" s="135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19"/>
    </row>
    <row r="5188" spans="1:69" ht="30" customHeight="1" x14ac:dyDescent="0.3">
      <c r="A5188" s="135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19"/>
    </row>
    <row r="5189" spans="1:69" ht="30" customHeight="1" x14ac:dyDescent="0.3">
      <c r="A5189" s="135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19"/>
    </row>
    <row r="5190" spans="1:69" ht="30" customHeight="1" x14ac:dyDescent="0.3">
      <c r="A5190" s="135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19"/>
    </row>
    <row r="5191" spans="1:69" ht="30" customHeight="1" x14ac:dyDescent="0.3">
      <c r="A5191" s="135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19"/>
    </row>
    <row r="5192" spans="1:69" ht="30" customHeight="1" x14ac:dyDescent="0.3">
      <c r="A5192" s="135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19"/>
    </row>
    <row r="5193" spans="1:69" ht="30" customHeight="1" x14ac:dyDescent="0.3">
      <c r="A5193" s="135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19"/>
    </row>
    <row r="5194" spans="1:69" ht="30" customHeight="1" x14ac:dyDescent="0.3">
      <c r="A5194" s="135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19"/>
    </row>
    <row r="5195" spans="1:69" ht="30" customHeight="1" x14ac:dyDescent="0.3">
      <c r="A5195" s="135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19"/>
    </row>
    <row r="5196" spans="1:69" ht="30" customHeight="1" x14ac:dyDescent="0.3">
      <c r="A5196" s="135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19"/>
    </row>
    <row r="5197" spans="1:69" ht="30" customHeight="1" x14ac:dyDescent="0.3">
      <c r="A5197" s="135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19"/>
    </row>
    <row r="5198" spans="1:69" ht="30" customHeight="1" x14ac:dyDescent="0.3">
      <c r="A5198" s="135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19"/>
    </row>
    <row r="5199" spans="1:69" ht="30" customHeight="1" x14ac:dyDescent="0.3">
      <c r="A5199" s="135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19"/>
    </row>
    <row r="5200" spans="1:69" ht="30" customHeight="1" x14ac:dyDescent="0.3">
      <c r="A5200" s="135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19"/>
    </row>
    <row r="5201" spans="1:69" ht="30" customHeight="1" x14ac:dyDescent="0.3">
      <c r="A5201" s="135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19"/>
    </row>
    <row r="5202" spans="1:69" ht="30" customHeight="1" x14ac:dyDescent="0.3">
      <c r="A5202" s="135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19"/>
    </row>
    <row r="5203" spans="1:69" ht="30" customHeight="1" x14ac:dyDescent="0.3">
      <c r="A5203" s="135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19"/>
    </row>
    <row r="5204" spans="1:69" ht="30" customHeight="1" x14ac:dyDescent="0.3">
      <c r="A5204" s="135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19"/>
    </row>
    <row r="5205" spans="1:69" ht="30" customHeight="1" x14ac:dyDescent="0.3">
      <c r="A5205" s="135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19"/>
    </row>
    <row r="5206" spans="1:69" ht="30" customHeight="1" x14ac:dyDescent="0.3">
      <c r="A5206" s="135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19"/>
    </row>
    <row r="5207" spans="1:69" ht="30" customHeight="1" x14ac:dyDescent="0.3">
      <c r="A5207" s="135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19"/>
    </row>
    <row r="5208" spans="1:69" ht="30" customHeight="1" x14ac:dyDescent="0.3">
      <c r="A5208" s="135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19"/>
    </row>
    <row r="5209" spans="1:69" ht="30" customHeight="1" x14ac:dyDescent="0.3">
      <c r="A5209" s="135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19"/>
    </row>
    <row r="5210" spans="1:69" ht="30" customHeight="1" x14ac:dyDescent="0.3">
      <c r="A5210" s="135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19"/>
    </row>
    <row r="5211" spans="1:69" ht="30" customHeight="1" x14ac:dyDescent="0.3">
      <c r="A5211" s="135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19"/>
    </row>
    <row r="5212" spans="1:69" ht="30" customHeight="1" x14ac:dyDescent="0.3">
      <c r="A5212" s="135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19"/>
    </row>
    <row r="5213" spans="1:69" ht="30" customHeight="1" x14ac:dyDescent="0.3">
      <c r="A5213" s="135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19"/>
    </row>
    <row r="5214" spans="1:69" ht="30" customHeight="1" x14ac:dyDescent="0.3">
      <c r="A5214" s="135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19"/>
    </row>
    <row r="5215" spans="1:69" ht="30" customHeight="1" x14ac:dyDescent="0.3">
      <c r="A5215" s="135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19"/>
    </row>
    <row r="5216" spans="1:69" ht="30" customHeight="1" x14ac:dyDescent="0.3">
      <c r="A5216" s="135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19"/>
    </row>
    <row r="5217" spans="1:69" ht="30" customHeight="1" x14ac:dyDescent="0.3">
      <c r="A5217" s="135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19"/>
    </row>
    <row r="5218" spans="1:69" ht="30" customHeight="1" x14ac:dyDescent="0.3">
      <c r="A5218" s="135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19"/>
    </row>
    <row r="5219" spans="1:69" ht="30" customHeight="1" x14ac:dyDescent="0.3">
      <c r="A5219" s="135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19"/>
    </row>
    <row r="5220" spans="1:69" ht="30" customHeight="1" x14ac:dyDescent="0.3">
      <c r="A5220" s="135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19"/>
    </row>
    <row r="5221" spans="1:69" ht="30" customHeight="1" x14ac:dyDescent="0.3">
      <c r="A5221" s="135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19"/>
    </row>
    <row r="5222" spans="1:69" ht="30" customHeight="1" x14ac:dyDescent="0.3">
      <c r="A5222" s="135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19"/>
    </row>
    <row r="5223" spans="1:69" ht="30" customHeight="1" x14ac:dyDescent="0.3">
      <c r="A5223" s="135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19"/>
    </row>
    <row r="5224" spans="1:69" ht="30" customHeight="1" x14ac:dyDescent="0.3">
      <c r="A5224" s="135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19"/>
    </row>
    <row r="5225" spans="1:69" ht="30" customHeight="1" x14ac:dyDescent="0.3">
      <c r="A5225" s="135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19"/>
    </row>
    <row r="5226" spans="1:69" ht="30" customHeight="1" x14ac:dyDescent="0.3">
      <c r="A5226" s="135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19"/>
    </row>
    <row r="5227" spans="1:69" ht="30" customHeight="1" x14ac:dyDescent="0.3">
      <c r="A5227" s="135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19"/>
    </row>
    <row r="5228" spans="1:69" ht="30" customHeight="1" x14ac:dyDescent="0.3">
      <c r="A5228" s="135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19"/>
    </row>
    <row r="5229" spans="1:69" ht="30" customHeight="1" x14ac:dyDescent="0.3">
      <c r="A5229" s="135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19"/>
    </row>
    <row r="5230" spans="1:69" ht="30" customHeight="1" x14ac:dyDescent="0.3">
      <c r="A5230" s="135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19"/>
    </row>
    <row r="5231" spans="1:69" ht="30" customHeight="1" x14ac:dyDescent="0.3">
      <c r="A5231" s="135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19"/>
    </row>
    <row r="5232" spans="1:69" ht="30" customHeight="1" x14ac:dyDescent="0.3">
      <c r="A5232" s="135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19"/>
    </row>
    <row r="5233" spans="1:69" ht="30" customHeight="1" x14ac:dyDescent="0.3">
      <c r="A5233" s="135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19"/>
    </row>
    <row r="5234" spans="1:69" ht="30" customHeight="1" x14ac:dyDescent="0.3">
      <c r="A5234" s="135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19"/>
    </row>
    <row r="5235" spans="1:69" ht="30" customHeight="1" x14ac:dyDescent="0.3">
      <c r="A5235" s="135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19"/>
    </row>
    <row r="5236" spans="1:69" ht="30" customHeight="1" x14ac:dyDescent="0.3">
      <c r="A5236" s="135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19"/>
    </row>
    <row r="5237" spans="1:69" ht="30" customHeight="1" x14ac:dyDescent="0.3">
      <c r="A5237" s="135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19"/>
    </row>
    <row r="5238" spans="1:69" ht="30" customHeight="1" x14ac:dyDescent="0.3">
      <c r="A5238" s="135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19"/>
    </row>
    <row r="5239" spans="1:69" ht="30" customHeight="1" x14ac:dyDescent="0.3">
      <c r="A5239" s="135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19"/>
    </row>
    <row r="5240" spans="1:69" ht="30" customHeight="1" x14ac:dyDescent="0.3">
      <c r="A5240" s="135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19"/>
    </row>
    <row r="5241" spans="1:69" ht="30" customHeight="1" x14ac:dyDescent="0.3">
      <c r="A5241" s="135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19"/>
    </row>
    <row r="5242" spans="1:69" ht="30" customHeight="1" x14ac:dyDescent="0.3">
      <c r="A5242" s="135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19"/>
    </row>
    <row r="5243" spans="1:69" ht="30" customHeight="1" x14ac:dyDescent="0.3">
      <c r="A5243" s="135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19"/>
    </row>
    <row r="5244" spans="1:69" ht="30" customHeight="1" x14ac:dyDescent="0.3">
      <c r="A5244" s="135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19"/>
    </row>
    <row r="5245" spans="1:69" ht="30" customHeight="1" x14ac:dyDescent="0.3">
      <c r="A5245" s="135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19"/>
    </row>
    <row r="5246" spans="1:69" ht="30" customHeight="1" x14ac:dyDescent="0.3">
      <c r="A5246" s="135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19"/>
    </row>
    <row r="5247" spans="1:69" ht="30" customHeight="1" x14ac:dyDescent="0.3">
      <c r="A5247" s="135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19"/>
    </row>
    <row r="5248" spans="1:69" ht="30" customHeight="1" x14ac:dyDescent="0.3">
      <c r="A5248" s="135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19"/>
    </row>
    <row r="5249" spans="1:69" ht="30" customHeight="1" x14ac:dyDescent="0.3">
      <c r="A5249" s="135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19"/>
    </row>
    <row r="5250" spans="1:69" ht="30" customHeight="1" x14ac:dyDescent="0.3">
      <c r="A5250" s="135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19"/>
    </row>
    <row r="5251" spans="1:69" ht="30" customHeight="1" x14ac:dyDescent="0.3">
      <c r="A5251" s="135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19"/>
    </row>
    <row r="5252" spans="1:69" ht="30" customHeight="1" x14ac:dyDescent="0.3">
      <c r="A5252" s="135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19"/>
    </row>
    <row r="5253" spans="1:69" ht="30" customHeight="1" x14ac:dyDescent="0.3">
      <c r="A5253" s="135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19"/>
    </row>
    <row r="5254" spans="1:69" ht="30" customHeight="1" x14ac:dyDescent="0.3">
      <c r="A5254" s="135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19"/>
    </row>
    <row r="5255" spans="1:69" ht="30" customHeight="1" x14ac:dyDescent="0.3">
      <c r="A5255" s="135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19"/>
    </row>
    <row r="5256" spans="1:69" ht="30" customHeight="1" x14ac:dyDescent="0.3">
      <c r="A5256" s="135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19"/>
    </row>
    <row r="5257" spans="1:69" ht="30" customHeight="1" x14ac:dyDescent="0.3">
      <c r="A5257" s="135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19"/>
    </row>
    <row r="5258" spans="1:69" ht="30" customHeight="1" x14ac:dyDescent="0.3">
      <c r="A5258" s="135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19"/>
    </row>
    <row r="5259" spans="1:69" ht="30" customHeight="1" x14ac:dyDescent="0.3">
      <c r="A5259" s="135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19"/>
    </row>
    <row r="5260" spans="1:69" ht="30" customHeight="1" x14ac:dyDescent="0.3">
      <c r="A5260" s="135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19"/>
    </row>
    <row r="5261" spans="1:69" ht="30" customHeight="1" x14ac:dyDescent="0.3">
      <c r="A5261" s="135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19"/>
    </row>
    <row r="5262" spans="1:69" ht="30" customHeight="1" x14ac:dyDescent="0.3">
      <c r="A5262" s="135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19"/>
    </row>
    <row r="5263" spans="1:69" ht="30" customHeight="1" x14ac:dyDescent="0.3">
      <c r="A5263" s="135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19"/>
    </row>
    <row r="5264" spans="1:69" ht="30" customHeight="1" x14ac:dyDescent="0.3">
      <c r="A5264" s="135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19"/>
    </row>
    <row r="5265" spans="1:69" ht="30" customHeight="1" x14ac:dyDescent="0.3">
      <c r="A5265" s="135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19"/>
    </row>
    <row r="5266" spans="1:69" ht="30" customHeight="1" x14ac:dyDescent="0.3">
      <c r="A5266" s="135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19"/>
    </row>
    <row r="5267" spans="1:69" ht="30" customHeight="1" x14ac:dyDescent="0.3">
      <c r="A5267" s="135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19"/>
    </row>
    <row r="5268" spans="1:69" ht="30" customHeight="1" x14ac:dyDescent="0.3">
      <c r="A5268" s="135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19"/>
    </row>
    <row r="5269" spans="1:69" ht="30" customHeight="1" x14ac:dyDescent="0.3">
      <c r="A5269" s="135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19"/>
    </row>
    <row r="5270" spans="1:69" ht="30" customHeight="1" x14ac:dyDescent="0.3">
      <c r="A5270" s="135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19"/>
    </row>
    <row r="5271" spans="1:69" ht="30" customHeight="1" x14ac:dyDescent="0.3">
      <c r="A5271" s="135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19"/>
    </row>
    <row r="5272" spans="1:69" ht="30" customHeight="1" x14ac:dyDescent="0.3">
      <c r="A5272" s="135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19"/>
    </row>
    <row r="5273" spans="1:69" ht="30" customHeight="1" x14ac:dyDescent="0.3">
      <c r="A5273" s="135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19"/>
    </row>
    <row r="5274" spans="1:69" ht="30" customHeight="1" x14ac:dyDescent="0.3">
      <c r="A5274" s="135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19"/>
    </row>
    <row r="5275" spans="1:69" ht="30" customHeight="1" x14ac:dyDescent="0.3">
      <c r="A5275" s="135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19"/>
    </row>
    <row r="5276" spans="1:69" ht="30" customHeight="1" x14ac:dyDescent="0.3">
      <c r="A5276" s="135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19"/>
    </row>
    <row r="5277" spans="1:69" ht="30" customHeight="1" x14ac:dyDescent="0.3">
      <c r="A5277" s="135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19"/>
    </row>
    <row r="5278" spans="1:69" ht="30" customHeight="1" x14ac:dyDescent="0.3">
      <c r="A5278" s="135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19"/>
    </row>
    <row r="5279" spans="1:69" ht="30" customHeight="1" x14ac:dyDescent="0.3">
      <c r="A5279" s="135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19"/>
    </row>
    <row r="5280" spans="1:69" ht="30" customHeight="1" x14ac:dyDescent="0.3">
      <c r="A5280" s="135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19"/>
    </row>
    <row r="5281" spans="1:69" ht="30" customHeight="1" x14ac:dyDescent="0.3">
      <c r="A5281" s="135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19"/>
    </row>
    <row r="5282" spans="1:69" ht="30" customHeight="1" x14ac:dyDescent="0.3">
      <c r="A5282" s="135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19"/>
    </row>
    <row r="5283" spans="1:69" ht="30" customHeight="1" x14ac:dyDescent="0.3">
      <c r="A5283" s="135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19"/>
    </row>
    <row r="5284" spans="1:69" ht="30" customHeight="1" x14ac:dyDescent="0.3">
      <c r="A5284" s="135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19"/>
    </row>
    <row r="5285" spans="1:69" ht="30" customHeight="1" x14ac:dyDescent="0.3">
      <c r="A5285" s="135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19"/>
    </row>
    <row r="5286" spans="1:69" ht="30" customHeight="1" x14ac:dyDescent="0.3">
      <c r="A5286" s="135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19"/>
    </row>
    <row r="5287" spans="1:69" ht="30" customHeight="1" x14ac:dyDescent="0.3">
      <c r="A5287" s="135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19"/>
    </row>
    <row r="5288" spans="1:69" ht="30" customHeight="1" x14ac:dyDescent="0.3">
      <c r="A5288" s="135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19"/>
    </row>
    <row r="5289" spans="1:69" ht="30" customHeight="1" x14ac:dyDescent="0.3">
      <c r="A5289" s="135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19"/>
    </row>
    <row r="5290" spans="1:69" ht="30" customHeight="1" x14ac:dyDescent="0.3">
      <c r="A5290" s="135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19"/>
    </row>
    <row r="5291" spans="1:69" ht="30" customHeight="1" x14ac:dyDescent="0.3">
      <c r="A5291" s="135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19"/>
    </row>
    <row r="5292" spans="1:69" ht="30" customHeight="1" x14ac:dyDescent="0.3">
      <c r="A5292" s="135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19"/>
    </row>
    <row r="5293" spans="1:69" ht="30" customHeight="1" x14ac:dyDescent="0.3">
      <c r="A5293" s="135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19"/>
    </row>
    <row r="5294" spans="1:69" ht="30" customHeight="1" x14ac:dyDescent="0.3">
      <c r="A5294" s="135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19"/>
    </row>
    <row r="5295" spans="1:69" ht="30" customHeight="1" x14ac:dyDescent="0.3">
      <c r="A5295" s="135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19"/>
    </row>
    <row r="5296" spans="1:69" ht="30" customHeight="1" x14ac:dyDescent="0.3">
      <c r="A5296" s="135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19"/>
    </row>
    <row r="5297" spans="1:69" ht="30" customHeight="1" x14ac:dyDescent="0.3">
      <c r="A5297" s="135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19"/>
    </row>
    <row r="5298" spans="1:69" ht="30" customHeight="1" x14ac:dyDescent="0.3">
      <c r="A5298" s="135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19"/>
    </row>
    <row r="5299" spans="1:69" ht="30" customHeight="1" x14ac:dyDescent="0.3">
      <c r="A5299" s="135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19"/>
    </row>
    <row r="5300" spans="1:69" ht="30" customHeight="1" x14ac:dyDescent="0.3">
      <c r="A5300" s="135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19"/>
    </row>
    <row r="5301" spans="1:69" ht="30" customHeight="1" x14ac:dyDescent="0.3">
      <c r="A5301" s="135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19"/>
    </row>
    <row r="5302" spans="1:69" ht="30" customHeight="1" x14ac:dyDescent="0.3">
      <c r="A5302" s="135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19"/>
    </row>
    <row r="5303" spans="1:69" ht="30" customHeight="1" x14ac:dyDescent="0.3">
      <c r="A5303" s="135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19"/>
    </row>
    <row r="5304" spans="1:69" ht="30" customHeight="1" x14ac:dyDescent="0.3">
      <c r="A5304" s="135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19"/>
    </row>
    <row r="5305" spans="1:69" ht="30" customHeight="1" x14ac:dyDescent="0.3">
      <c r="A5305" s="135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19"/>
    </row>
    <row r="5306" spans="1:69" ht="30" customHeight="1" x14ac:dyDescent="0.3">
      <c r="A5306" s="135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19"/>
    </row>
    <row r="5307" spans="1:69" ht="30" customHeight="1" x14ac:dyDescent="0.3">
      <c r="A5307" s="135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19"/>
    </row>
    <row r="5308" spans="1:69" ht="30" customHeight="1" x14ac:dyDescent="0.3">
      <c r="A5308" s="135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19"/>
    </row>
    <row r="5309" spans="1:69" ht="30" customHeight="1" x14ac:dyDescent="0.3">
      <c r="A5309" s="135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19"/>
    </row>
    <row r="5310" spans="1:69" ht="30" customHeight="1" x14ac:dyDescent="0.3">
      <c r="A5310" s="135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19"/>
    </row>
    <row r="5311" spans="1:69" ht="30" customHeight="1" x14ac:dyDescent="0.3">
      <c r="A5311" s="135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19"/>
    </row>
    <row r="5312" spans="1:69" ht="30" customHeight="1" x14ac:dyDescent="0.3">
      <c r="A5312" s="135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19"/>
    </row>
    <row r="5313" spans="1:69" ht="30" customHeight="1" x14ac:dyDescent="0.3">
      <c r="A5313" s="135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19"/>
    </row>
    <row r="5314" spans="1:69" ht="30" customHeight="1" x14ac:dyDescent="0.3">
      <c r="A5314" s="135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19"/>
    </row>
    <row r="5315" spans="1:69" ht="30" customHeight="1" x14ac:dyDescent="0.3">
      <c r="A5315" s="135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19"/>
    </row>
    <row r="5316" spans="1:69" ht="30" customHeight="1" x14ac:dyDescent="0.3">
      <c r="A5316" s="135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19"/>
    </row>
    <row r="5317" spans="1:69" ht="30" customHeight="1" x14ac:dyDescent="0.3">
      <c r="A5317" s="135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19"/>
    </row>
    <row r="5318" spans="1:69" ht="30" customHeight="1" x14ac:dyDescent="0.3">
      <c r="A5318" s="135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19"/>
    </row>
    <row r="5319" spans="1:69" ht="30" customHeight="1" x14ac:dyDescent="0.3">
      <c r="A5319" s="135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19"/>
    </row>
    <row r="5320" spans="1:69" ht="30" customHeight="1" x14ac:dyDescent="0.3">
      <c r="A5320" s="135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19"/>
    </row>
    <row r="5321" spans="1:69" ht="30" customHeight="1" x14ac:dyDescent="0.3">
      <c r="A5321" s="135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19"/>
    </row>
    <row r="5322" spans="1:69" ht="30" customHeight="1" x14ac:dyDescent="0.3">
      <c r="A5322" s="135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19"/>
    </row>
    <row r="5323" spans="1:69" ht="30" customHeight="1" x14ac:dyDescent="0.3">
      <c r="A5323" s="135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19"/>
    </row>
    <row r="5324" spans="1:69" ht="30" customHeight="1" x14ac:dyDescent="0.3">
      <c r="A5324" s="135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19"/>
    </row>
    <row r="5325" spans="1:69" ht="30" customHeight="1" x14ac:dyDescent="0.3">
      <c r="A5325" s="135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19"/>
    </row>
    <row r="5326" spans="1:69" ht="30" customHeight="1" x14ac:dyDescent="0.3">
      <c r="A5326" s="135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19"/>
    </row>
    <row r="5327" spans="1:69" ht="30" customHeight="1" x14ac:dyDescent="0.3">
      <c r="A5327" s="135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19"/>
    </row>
    <row r="5328" spans="1:69" ht="30" customHeight="1" x14ac:dyDescent="0.3">
      <c r="A5328" s="135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19"/>
    </row>
    <row r="5329" spans="1:69" ht="30" customHeight="1" x14ac:dyDescent="0.3">
      <c r="A5329" s="135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19"/>
    </row>
    <row r="5330" spans="1:69" ht="30" customHeight="1" x14ac:dyDescent="0.3">
      <c r="A5330" s="135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19"/>
    </row>
    <row r="5331" spans="1:69" ht="30" customHeight="1" x14ac:dyDescent="0.3">
      <c r="A5331" s="135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19"/>
    </row>
    <row r="5332" spans="1:69" ht="30" customHeight="1" x14ac:dyDescent="0.3">
      <c r="A5332" s="135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19"/>
    </row>
    <row r="5333" spans="1:69" ht="30" customHeight="1" x14ac:dyDescent="0.3">
      <c r="A5333" s="135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19"/>
    </row>
    <row r="5334" spans="1:69" ht="30" customHeight="1" x14ac:dyDescent="0.3">
      <c r="A5334" s="135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19"/>
    </row>
    <row r="5335" spans="1:69" ht="30" customHeight="1" x14ac:dyDescent="0.3">
      <c r="A5335" s="135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19"/>
    </row>
    <row r="5336" spans="1:69" ht="30" customHeight="1" x14ac:dyDescent="0.3">
      <c r="A5336" s="135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19"/>
    </row>
    <row r="5337" spans="1:69" ht="30" customHeight="1" x14ac:dyDescent="0.3">
      <c r="A5337" s="135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19"/>
    </row>
    <row r="5338" spans="1:69" ht="30" customHeight="1" x14ac:dyDescent="0.3">
      <c r="A5338" s="135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19"/>
    </row>
    <row r="5339" spans="1:69" ht="30" customHeight="1" x14ac:dyDescent="0.3">
      <c r="A5339" s="135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19"/>
    </row>
    <row r="5340" spans="1:69" ht="30" customHeight="1" x14ac:dyDescent="0.3">
      <c r="A5340" s="135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19"/>
    </row>
    <row r="5341" spans="1:69" ht="30" customHeight="1" x14ac:dyDescent="0.3">
      <c r="A5341" s="135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19"/>
    </row>
    <row r="5342" spans="1:69" ht="30" customHeight="1" x14ac:dyDescent="0.3">
      <c r="A5342" s="135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19"/>
    </row>
    <row r="5343" spans="1:69" ht="30" customHeight="1" x14ac:dyDescent="0.3">
      <c r="A5343" s="135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19"/>
    </row>
    <row r="5344" spans="1:69" ht="30" customHeight="1" x14ac:dyDescent="0.3">
      <c r="A5344" s="135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19"/>
    </row>
    <row r="5345" spans="1:69" ht="30" customHeight="1" x14ac:dyDescent="0.3">
      <c r="A5345" s="135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19"/>
    </row>
    <row r="5346" spans="1:69" ht="30" customHeight="1" x14ac:dyDescent="0.3">
      <c r="A5346" s="135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19"/>
    </row>
    <row r="5347" spans="1:69" ht="30" customHeight="1" x14ac:dyDescent="0.3">
      <c r="A5347" s="135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19"/>
    </row>
    <row r="5348" spans="1:69" ht="30" customHeight="1" x14ac:dyDescent="0.3">
      <c r="A5348" s="135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19"/>
    </row>
    <row r="5349" spans="1:69" ht="30" customHeight="1" x14ac:dyDescent="0.3">
      <c r="A5349" s="135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19"/>
    </row>
    <row r="5350" spans="1:69" ht="30" customHeight="1" x14ac:dyDescent="0.3">
      <c r="A5350" s="135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19"/>
    </row>
    <row r="5351" spans="1:69" ht="30" customHeight="1" x14ac:dyDescent="0.3">
      <c r="A5351" s="135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19"/>
    </row>
    <row r="5352" spans="1:69" ht="30" customHeight="1" x14ac:dyDescent="0.3">
      <c r="A5352" s="135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19"/>
    </row>
    <row r="5353" spans="1:69" ht="30" customHeight="1" x14ac:dyDescent="0.3">
      <c r="A5353" s="135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19"/>
    </row>
    <row r="5354" spans="1:69" ht="30" customHeight="1" x14ac:dyDescent="0.3">
      <c r="A5354" s="135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19"/>
    </row>
    <row r="5355" spans="1:69" ht="30" customHeight="1" x14ac:dyDescent="0.3">
      <c r="A5355" s="135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19"/>
    </row>
    <row r="5356" spans="1:69" ht="30" customHeight="1" x14ac:dyDescent="0.3">
      <c r="A5356" s="135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19"/>
    </row>
    <row r="5357" spans="1:69" ht="30" customHeight="1" x14ac:dyDescent="0.3">
      <c r="A5357" s="135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19"/>
    </row>
    <row r="5358" spans="1:69" ht="30" customHeight="1" x14ac:dyDescent="0.3">
      <c r="A5358" s="135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19"/>
    </row>
    <row r="5359" spans="1:69" ht="30" customHeight="1" x14ac:dyDescent="0.3">
      <c r="A5359" s="135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19"/>
    </row>
    <row r="5360" spans="1:69" ht="30" customHeight="1" x14ac:dyDescent="0.3">
      <c r="A5360" s="135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19"/>
    </row>
    <row r="5361" spans="1:69" ht="30" customHeight="1" x14ac:dyDescent="0.3">
      <c r="A5361" s="135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19"/>
    </row>
    <row r="5362" spans="1:69" ht="30" customHeight="1" x14ac:dyDescent="0.3">
      <c r="A5362" s="135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19"/>
    </row>
    <row r="5363" spans="1:69" ht="30" customHeight="1" x14ac:dyDescent="0.3">
      <c r="A5363" s="135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19"/>
    </row>
    <row r="5364" spans="1:69" ht="30" customHeight="1" x14ac:dyDescent="0.3">
      <c r="A5364" s="135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19"/>
    </row>
    <row r="5365" spans="1:69" ht="30" customHeight="1" x14ac:dyDescent="0.3">
      <c r="A5365" s="135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19"/>
    </row>
    <row r="5366" spans="1:69" ht="30" customHeight="1" x14ac:dyDescent="0.3">
      <c r="A5366" s="135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19"/>
    </row>
    <row r="5367" spans="1:69" ht="30" customHeight="1" x14ac:dyDescent="0.3">
      <c r="A5367" s="135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19"/>
    </row>
    <row r="5368" spans="1:69" ht="30" customHeight="1" x14ac:dyDescent="0.3">
      <c r="A5368" s="135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19"/>
    </row>
    <row r="5369" spans="1:69" ht="30" customHeight="1" x14ac:dyDescent="0.3">
      <c r="A5369" s="135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19"/>
    </row>
    <row r="5370" spans="1:69" ht="30" customHeight="1" x14ac:dyDescent="0.3">
      <c r="A5370" s="135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19"/>
    </row>
    <row r="5371" spans="1:69" ht="30" customHeight="1" x14ac:dyDescent="0.3">
      <c r="A5371" s="135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19"/>
    </row>
    <row r="5372" spans="1:69" ht="30" customHeight="1" x14ac:dyDescent="0.3">
      <c r="A5372" s="135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19"/>
    </row>
    <row r="5373" spans="1:69" ht="30" customHeight="1" x14ac:dyDescent="0.3">
      <c r="A5373" s="135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19"/>
    </row>
    <row r="5374" spans="1:69" ht="30" customHeight="1" x14ac:dyDescent="0.3">
      <c r="A5374" s="135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19"/>
    </row>
    <row r="5375" spans="1:69" ht="30" customHeight="1" x14ac:dyDescent="0.3">
      <c r="A5375" s="135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19"/>
    </row>
    <row r="5376" spans="1:69" ht="30" customHeight="1" x14ac:dyDescent="0.3">
      <c r="A5376" s="135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19"/>
    </row>
    <row r="5377" spans="1:69" ht="30" customHeight="1" x14ac:dyDescent="0.3">
      <c r="A5377" s="135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19"/>
    </row>
    <row r="5378" spans="1:69" ht="30" customHeight="1" x14ac:dyDescent="0.3">
      <c r="A5378" s="135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19"/>
    </row>
    <row r="5379" spans="1:69" ht="30" customHeight="1" x14ac:dyDescent="0.3">
      <c r="A5379" s="135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19"/>
    </row>
    <row r="5380" spans="1:69" ht="30" customHeight="1" x14ac:dyDescent="0.3">
      <c r="A5380" s="135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19"/>
    </row>
    <row r="5381" spans="1:69" ht="30" customHeight="1" x14ac:dyDescent="0.3">
      <c r="A5381" s="135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19"/>
    </row>
    <row r="5382" spans="1:69" ht="30" customHeight="1" x14ac:dyDescent="0.3">
      <c r="A5382" s="135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19"/>
    </row>
    <row r="5383" spans="1:69" ht="30" customHeight="1" x14ac:dyDescent="0.3">
      <c r="A5383" s="135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19"/>
    </row>
    <row r="5384" spans="1:69" ht="30" customHeight="1" x14ac:dyDescent="0.3">
      <c r="A5384" s="135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19"/>
    </row>
    <row r="5385" spans="1:69" ht="30" customHeight="1" x14ac:dyDescent="0.3">
      <c r="A5385" s="135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19"/>
    </row>
    <row r="5386" spans="1:69" ht="30" customHeight="1" x14ac:dyDescent="0.3">
      <c r="A5386" s="135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19"/>
    </row>
    <row r="5387" spans="1:69" ht="30" customHeight="1" x14ac:dyDescent="0.3">
      <c r="A5387" s="135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19"/>
    </row>
    <row r="5388" spans="1:69" ht="30" customHeight="1" x14ac:dyDescent="0.3">
      <c r="A5388" s="135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19"/>
    </row>
    <row r="5389" spans="1:69" ht="30" customHeight="1" x14ac:dyDescent="0.3">
      <c r="A5389" s="135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19"/>
    </row>
    <row r="5390" spans="1:69" ht="30" customHeight="1" x14ac:dyDescent="0.3">
      <c r="A5390" s="135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19"/>
    </row>
    <row r="5391" spans="1:69" ht="30" customHeight="1" x14ac:dyDescent="0.3">
      <c r="A5391" s="135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19"/>
    </row>
    <row r="5392" spans="1:69" ht="30" customHeight="1" x14ac:dyDescent="0.3">
      <c r="A5392" s="135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19"/>
    </row>
    <row r="5393" spans="1:69" ht="30" customHeight="1" x14ac:dyDescent="0.3">
      <c r="A5393" s="135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19"/>
    </row>
    <row r="5394" spans="1:69" ht="30" customHeight="1" x14ac:dyDescent="0.3">
      <c r="A5394" s="135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19"/>
    </row>
    <row r="5395" spans="1:69" ht="30" customHeight="1" x14ac:dyDescent="0.3">
      <c r="A5395" s="135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19"/>
    </row>
    <row r="5396" spans="1:69" ht="30" customHeight="1" x14ac:dyDescent="0.3">
      <c r="A5396" s="135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19"/>
    </row>
    <row r="5397" spans="1:69" ht="30" customHeight="1" x14ac:dyDescent="0.3">
      <c r="A5397" s="135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19"/>
    </row>
    <row r="5398" spans="1:69" ht="30" customHeight="1" x14ac:dyDescent="0.3">
      <c r="A5398" s="135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19"/>
    </row>
    <row r="5399" spans="1:69" ht="30" customHeight="1" x14ac:dyDescent="0.3">
      <c r="A5399" s="135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19"/>
    </row>
    <row r="5400" spans="1:69" ht="30" customHeight="1" x14ac:dyDescent="0.3">
      <c r="A5400" s="135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19"/>
    </row>
    <row r="5401" spans="1:69" ht="30" customHeight="1" x14ac:dyDescent="0.3">
      <c r="A5401" s="135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19"/>
    </row>
    <row r="5402" spans="1:69" ht="30" customHeight="1" x14ac:dyDescent="0.3">
      <c r="A5402" s="135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19"/>
    </row>
    <row r="5403" spans="1:69" ht="30" customHeight="1" x14ac:dyDescent="0.3">
      <c r="A5403" s="135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19"/>
    </row>
    <row r="5404" spans="1:69" ht="30" customHeight="1" x14ac:dyDescent="0.3">
      <c r="A5404" s="135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19"/>
    </row>
    <row r="5405" spans="1:69" ht="30" customHeight="1" x14ac:dyDescent="0.3">
      <c r="A5405" s="135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19"/>
    </row>
    <row r="5406" spans="1:69" ht="30" customHeight="1" x14ac:dyDescent="0.3">
      <c r="A5406" s="135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19"/>
    </row>
    <row r="5407" spans="1:69" ht="30" customHeight="1" x14ac:dyDescent="0.3">
      <c r="A5407" s="135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19"/>
    </row>
    <row r="5408" spans="1:69" ht="30" customHeight="1" x14ac:dyDescent="0.3">
      <c r="A5408" s="135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19"/>
    </row>
    <row r="5409" spans="1:69" ht="30" customHeight="1" x14ac:dyDescent="0.3">
      <c r="A5409" s="135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19"/>
    </row>
    <row r="5410" spans="1:69" ht="30" customHeight="1" x14ac:dyDescent="0.3">
      <c r="A5410" s="135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19"/>
    </row>
    <row r="5411" spans="1:69" ht="30" customHeight="1" x14ac:dyDescent="0.3">
      <c r="A5411" s="135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19"/>
    </row>
    <row r="5412" spans="1:69" ht="30" customHeight="1" x14ac:dyDescent="0.3">
      <c r="A5412" s="135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19"/>
    </row>
    <row r="5413" spans="1:69" ht="30" customHeight="1" x14ac:dyDescent="0.3">
      <c r="A5413" s="135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19"/>
    </row>
    <row r="5414" spans="1:69" ht="30" customHeight="1" x14ac:dyDescent="0.3">
      <c r="A5414" s="135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19"/>
    </row>
    <row r="5415" spans="1:69" ht="30" customHeight="1" x14ac:dyDescent="0.3">
      <c r="A5415" s="135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19"/>
    </row>
    <row r="5416" spans="1:69" ht="30" customHeight="1" x14ac:dyDescent="0.3">
      <c r="A5416" s="135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19"/>
    </row>
    <row r="5417" spans="1:69" ht="30" customHeight="1" x14ac:dyDescent="0.3">
      <c r="A5417" s="135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19"/>
    </row>
    <row r="5418" spans="1:69" ht="30" customHeight="1" x14ac:dyDescent="0.3">
      <c r="A5418" s="135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19"/>
    </row>
    <row r="5419" spans="1:69" ht="30" customHeight="1" x14ac:dyDescent="0.3">
      <c r="A5419" s="135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19"/>
    </row>
    <row r="5420" spans="1:69" ht="30" customHeight="1" x14ac:dyDescent="0.3">
      <c r="A5420" s="135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19"/>
    </row>
    <row r="5421" spans="1:69" ht="30" customHeight="1" x14ac:dyDescent="0.3">
      <c r="A5421" s="135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19"/>
    </row>
    <row r="5422" spans="1:69" ht="30" customHeight="1" x14ac:dyDescent="0.3">
      <c r="A5422" s="135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19"/>
    </row>
    <row r="5423" spans="1:69" ht="30" customHeight="1" x14ac:dyDescent="0.3">
      <c r="A5423" s="135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19"/>
    </row>
    <row r="5424" spans="1:69" ht="30" customHeight="1" x14ac:dyDescent="0.3">
      <c r="A5424" s="135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19"/>
    </row>
    <row r="5425" spans="1:69" ht="30" customHeight="1" x14ac:dyDescent="0.3">
      <c r="A5425" s="135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19"/>
    </row>
    <row r="5426" spans="1:69" ht="30" customHeight="1" x14ac:dyDescent="0.3">
      <c r="A5426" s="135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19"/>
    </row>
    <row r="5427" spans="1:69" ht="30" customHeight="1" x14ac:dyDescent="0.3">
      <c r="A5427" s="135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19"/>
    </row>
    <row r="5428" spans="1:69" ht="30" customHeight="1" x14ac:dyDescent="0.3">
      <c r="A5428" s="135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19"/>
    </row>
    <row r="5429" spans="1:69" ht="30" customHeight="1" x14ac:dyDescent="0.3">
      <c r="A5429" s="135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19"/>
    </row>
    <row r="5430" spans="1:69" ht="30" customHeight="1" x14ac:dyDescent="0.3">
      <c r="A5430" s="135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19"/>
    </row>
    <row r="5431" spans="1:69" ht="30" customHeight="1" x14ac:dyDescent="0.3">
      <c r="A5431" s="135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19"/>
    </row>
    <row r="5432" spans="1:69" ht="30" customHeight="1" x14ac:dyDescent="0.3">
      <c r="A5432" s="135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19"/>
    </row>
    <row r="5433" spans="1:69" ht="30" customHeight="1" x14ac:dyDescent="0.3">
      <c r="A5433" s="135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19"/>
    </row>
    <row r="5434" spans="1:69" ht="30" customHeight="1" x14ac:dyDescent="0.3">
      <c r="A5434" s="135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19"/>
    </row>
    <row r="5435" spans="1:69" ht="30" customHeight="1" x14ac:dyDescent="0.3">
      <c r="A5435" s="135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19"/>
    </row>
    <row r="5436" spans="1:69" ht="30" customHeight="1" x14ac:dyDescent="0.3">
      <c r="A5436" s="135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19"/>
    </row>
    <row r="5437" spans="1:69" ht="30" customHeight="1" x14ac:dyDescent="0.3">
      <c r="A5437" s="135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19"/>
    </row>
    <row r="5438" spans="1:69" ht="30" customHeight="1" x14ac:dyDescent="0.3">
      <c r="A5438" s="135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19"/>
    </row>
    <row r="5439" spans="1:69" ht="30" customHeight="1" x14ac:dyDescent="0.3">
      <c r="A5439" s="135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19"/>
    </row>
    <row r="5440" spans="1:69" ht="30" customHeight="1" x14ac:dyDescent="0.3">
      <c r="A5440" s="135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19"/>
    </row>
    <row r="5441" spans="1:69" ht="30" customHeight="1" x14ac:dyDescent="0.3">
      <c r="A5441" s="135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19"/>
    </row>
    <row r="5442" spans="1:69" ht="30" customHeight="1" x14ac:dyDescent="0.3">
      <c r="A5442" s="135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19"/>
    </row>
    <row r="5443" spans="1:69" ht="30" customHeight="1" x14ac:dyDescent="0.3">
      <c r="A5443" s="135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19"/>
    </row>
    <row r="5444" spans="1:69" ht="30" customHeight="1" x14ac:dyDescent="0.3">
      <c r="A5444" s="135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19"/>
    </row>
    <row r="5445" spans="1:69" ht="30" customHeight="1" x14ac:dyDescent="0.3">
      <c r="A5445" s="135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19"/>
    </row>
    <row r="5446" spans="1:69" ht="30" customHeight="1" x14ac:dyDescent="0.3">
      <c r="A5446" s="135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19"/>
    </row>
    <row r="5447" spans="1:69" ht="30" customHeight="1" x14ac:dyDescent="0.3">
      <c r="A5447" s="135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19"/>
    </row>
    <row r="5448" spans="1:69" ht="30" customHeight="1" x14ac:dyDescent="0.3">
      <c r="A5448" s="135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19"/>
    </row>
    <row r="5449" spans="1:69" ht="30" customHeight="1" x14ac:dyDescent="0.3">
      <c r="A5449" s="135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19"/>
    </row>
    <row r="5450" spans="1:69" ht="30" customHeight="1" x14ac:dyDescent="0.3">
      <c r="A5450" s="135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19"/>
    </row>
    <row r="5451" spans="1:69" ht="30" customHeight="1" x14ac:dyDescent="0.3">
      <c r="A5451" s="135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19"/>
    </row>
    <row r="5452" spans="1:69" ht="30" customHeight="1" x14ac:dyDescent="0.3">
      <c r="A5452" s="135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19"/>
    </row>
    <row r="5453" spans="1:69" ht="30" customHeight="1" x14ac:dyDescent="0.3">
      <c r="A5453" s="135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19"/>
    </row>
    <row r="5454" spans="1:69" ht="30" customHeight="1" x14ac:dyDescent="0.3">
      <c r="A5454" s="135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19"/>
    </row>
    <row r="5455" spans="1:69" ht="30" customHeight="1" x14ac:dyDescent="0.3">
      <c r="A5455" s="135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19"/>
    </row>
    <row r="5456" spans="1:69" ht="30" customHeight="1" x14ac:dyDescent="0.3">
      <c r="A5456" s="135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19"/>
    </row>
    <row r="5457" spans="1:69" ht="30" customHeight="1" x14ac:dyDescent="0.3">
      <c r="A5457" s="135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19"/>
    </row>
    <row r="5458" spans="1:69" ht="30" customHeight="1" x14ac:dyDescent="0.3">
      <c r="A5458" s="135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19"/>
    </row>
    <row r="5459" spans="1:69" ht="30" customHeight="1" x14ac:dyDescent="0.3">
      <c r="A5459" s="135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19"/>
    </row>
    <row r="5460" spans="1:69" ht="30" customHeight="1" x14ac:dyDescent="0.3">
      <c r="A5460" s="135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19"/>
    </row>
    <row r="5461" spans="1:69" ht="30" customHeight="1" x14ac:dyDescent="0.3">
      <c r="A5461" s="135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19"/>
    </row>
    <row r="5462" spans="1:69" ht="30" customHeight="1" x14ac:dyDescent="0.3">
      <c r="A5462" s="135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19"/>
    </row>
    <row r="5463" spans="1:69" ht="30" customHeight="1" x14ac:dyDescent="0.3">
      <c r="A5463" s="135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19"/>
    </row>
    <row r="5464" spans="1:69" ht="30" customHeight="1" x14ac:dyDescent="0.3">
      <c r="A5464" s="135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19"/>
    </row>
    <row r="5465" spans="1:69" ht="30" customHeight="1" x14ac:dyDescent="0.3">
      <c r="A5465" s="135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19"/>
    </row>
    <row r="5466" spans="1:69" ht="30" customHeight="1" x14ac:dyDescent="0.3">
      <c r="A5466" s="135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19"/>
    </row>
    <row r="5467" spans="1:69" ht="30" customHeight="1" x14ac:dyDescent="0.3">
      <c r="A5467" s="135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19"/>
    </row>
    <row r="5468" spans="1:69" ht="30" customHeight="1" x14ac:dyDescent="0.3">
      <c r="A5468" s="135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19"/>
    </row>
    <row r="5469" spans="1:69" ht="30" customHeight="1" x14ac:dyDescent="0.3">
      <c r="A5469" s="135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19"/>
    </row>
    <row r="5470" spans="1:69" ht="30" customHeight="1" x14ac:dyDescent="0.3">
      <c r="A5470" s="135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19"/>
    </row>
    <row r="5471" spans="1:69" ht="30" customHeight="1" x14ac:dyDescent="0.3">
      <c r="A5471" s="135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19"/>
    </row>
    <row r="5472" spans="1:69" ht="30" customHeight="1" x14ac:dyDescent="0.3">
      <c r="A5472" s="135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19"/>
    </row>
    <row r="5473" spans="1:69" ht="30" customHeight="1" x14ac:dyDescent="0.3">
      <c r="A5473" s="135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19"/>
    </row>
    <row r="5474" spans="1:69" ht="30" customHeight="1" x14ac:dyDescent="0.3">
      <c r="A5474" s="135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19"/>
    </row>
    <row r="5475" spans="1:69" ht="30" customHeight="1" x14ac:dyDescent="0.3">
      <c r="A5475" s="135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19"/>
    </row>
    <row r="5476" spans="1:69" ht="30" customHeight="1" x14ac:dyDescent="0.3">
      <c r="A5476" s="135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19"/>
    </row>
    <row r="5477" spans="1:69" ht="30" customHeight="1" x14ac:dyDescent="0.3">
      <c r="A5477" s="135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19"/>
    </row>
    <row r="5478" spans="1:69" ht="30" customHeight="1" x14ac:dyDescent="0.3">
      <c r="A5478" s="135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19"/>
    </row>
    <row r="5479" spans="1:69" ht="30" customHeight="1" x14ac:dyDescent="0.3">
      <c r="A5479" s="135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19"/>
    </row>
    <row r="5480" spans="1:69" ht="30" customHeight="1" x14ac:dyDescent="0.3">
      <c r="A5480" s="135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19"/>
    </row>
    <row r="5481" spans="1:69" ht="30" customHeight="1" x14ac:dyDescent="0.3">
      <c r="A5481" s="135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19"/>
    </row>
    <row r="5482" spans="1:69" ht="30" customHeight="1" x14ac:dyDescent="0.3">
      <c r="A5482" s="135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19"/>
    </row>
    <row r="5483" spans="1:69" ht="30" customHeight="1" x14ac:dyDescent="0.3">
      <c r="A5483" s="135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19"/>
    </row>
    <row r="5484" spans="1:69" ht="30" customHeight="1" x14ac:dyDescent="0.3">
      <c r="A5484" s="135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19"/>
    </row>
    <row r="5485" spans="1:69" ht="30" customHeight="1" x14ac:dyDescent="0.3">
      <c r="A5485" s="135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19"/>
    </row>
    <row r="5486" spans="1:69" ht="30" customHeight="1" x14ac:dyDescent="0.3">
      <c r="A5486" s="135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19"/>
    </row>
    <row r="5487" spans="1:69" ht="30" customHeight="1" x14ac:dyDescent="0.3">
      <c r="A5487" s="135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19"/>
    </row>
    <row r="5488" spans="1:69" ht="30" customHeight="1" x14ac:dyDescent="0.3">
      <c r="A5488" s="135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19"/>
    </row>
    <row r="5489" spans="1:69" ht="30" customHeight="1" x14ac:dyDescent="0.3">
      <c r="A5489" s="135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19"/>
    </row>
    <row r="5490" spans="1:69" ht="30" customHeight="1" x14ac:dyDescent="0.3">
      <c r="A5490" s="135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19"/>
    </row>
    <row r="5491" spans="1:69" ht="30" customHeight="1" x14ac:dyDescent="0.3">
      <c r="A5491" s="135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19"/>
    </row>
    <row r="5492" spans="1:69" ht="30" customHeight="1" x14ac:dyDescent="0.3">
      <c r="A5492" s="135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19"/>
    </row>
    <row r="5493" spans="1:69" ht="30" customHeight="1" x14ac:dyDescent="0.3">
      <c r="A5493" s="135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19"/>
    </row>
    <row r="5494" spans="1:69" ht="30" customHeight="1" x14ac:dyDescent="0.3">
      <c r="A5494" s="135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19"/>
    </row>
    <row r="5495" spans="1:69" ht="30" customHeight="1" x14ac:dyDescent="0.3">
      <c r="A5495" s="135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19"/>
    </row>
    <row r="5496" spans="1:69" ht="30" customHeight="1" x14ac:dyDescent="0.3">
      <c r="A5496" s="135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19"/>
    </row>
    <row r="5497" spans="1:69" ht="30" customHeight="1" x14ac:dyDescent="0.3">
      <c r="A5497" s="135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19"/>
    </row>
    <row r="5498" spans="1:69" ht="30" customHeight="1" x14ac:dyDescent="0.3">
      <c r="A5498" s="135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19"/>
    </row>
    <row r="5499" spans="1:69" ht="30" customHeight="1" x14ac:dyDescent="0.3">
      <c r="A5499" s="135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19"/>
    </row>
    <row r="5500" spans="1:69" ht="30" customHeight="1" x14ac:dyDescent="0.3">
      <c r="A5500" s="135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19"/>
    </row>
    <row r="5501" spans="1:69" ht="30" customHeight="1" x14ac:dyDescent="0.3">
      <c r="A5501" s="135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19"/>
    </row>
    <row r="5502" spans="1:69" ht="30" customHeight="1" x14ac:dyDescent="0.3">
      <c r="A5502" s="135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19"/>
    </row>
    <row r="5503" spans="1:69" ht="30" customHeight="1" x14ac:dyDescent="0.3">
      <c r="A5503" s="135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19"/>
    </row>
    <row r="5504" spans="1:69" ht="30" customHeight="1" x14ac:dyDescent="0.3">
      <c r="A5504" s="135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19"/>
    </row>
    <row r="5505" spans="1:69" ht="30" customHeight="1" x14ac:dyDescent="0.3">
      <c r="A5505" s="135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19"/>
    </row>
    <row r="5506" spans="1:69" ht="30" customHeight="1" x14ac:dyDescent="0.3">
      <c r="A5506" s="135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19"/>
    </row>
    <row r="5507" spans="1:69" ht="30" customHeight="1" x14ac:dyDescent="0.3">
      <c r="A5507" s="135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19"/>
    </row>
    <row r="5508" spans="1:69" ht="30" customHeight="1" x14ac:dyDescent="0.3">
      <c r="A5508" s="135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19"/>
    </row>
    <row r="5509" spans="1:69" ht="30" customHeight="1" x14ac:dyDescent="0.3">
      <c r="A5509" s="135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19"/>
    </row>
    <row r="5510" spans="1:69" ht="30" customHeight="1" x14ac:dyDescent="0.3">
      <c r="A5510" s="135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19"/>
    </row>
    <row r="5511" spans="1:69" ht="30" customHeight="1" x14ac:dyDescent="0.3">
      <c r="A5511" s="135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19"/>
    </row>
    <row r="5512" spans="1:69" ht="30" customHeight="1" x14ac:dyDescent="0.3">
      <c r="A5512" s="135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19"/>
    </row>
    <row r="5513" spans="1:69" ht="30" customHeight="1" x14ac:dyDescent="0.3">
      <c r="A5513" s="135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19"/>
    </row>
    <row r="5514" spans="1:69" ht="30" customHeight="1" x14ac:dyDescent="0.3">
      <c r="A5514" s="135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19"/>
    </row>
    <row r="5515" spans="1:69" ht="30" customHeight="1" x14ac:dyDescent="0.3">
      <c r="A5515" s="135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19"/>
    </row>
    <row r="5516" spans="1:69" ht="30" customHeight="1" x14ac:dyDescent="0.3">
      <c r="A5516" s="135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19"/>
    </row>
    <row r="5517" spans="1:69" ht="30" customHeight="1" x14ac:dyDescent="0.3">
      <c r="A5517" s="135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19"/>
    </row>
    <row r="5518" spans="1:69" ht="30" customHeight="1" x14ac:dyDescent="0.3">
      <c r="A5518" s="135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19"/>
    </row>
    <row r="5519" spans="1:69" ht="30" customHeight="1" x14ac:dyDescent="0.3">
      <c r="A5519" s="135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19"/>
    </row>
    <row r="5520" spans="1:69" ht="30" customHeight="1" x14ac:dyDescent="0.3">
      <c r="A5520" s="135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19"/>
    </row>
    <row r="5521" spans="1:69" ht="30" customHeight="1" x14ac:dyDescent="0.3">
      <c r="A5521" s="135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19"/>
    </row>
    <row r="5522" spans="1:69" ht="30" customHeight="1" x14ac:dyDescent="0.3">
      <c r="A5522" s="135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19"/>
    </row>
    <row r="5523" spans="1:69" ht="30" customHeight="1" x14ac:dyDescent="0.3">
      <c r="A5523" s="135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19"/>
    </row>
    <row r="5524" spans="1:69" ht="30" customHeight="1" x14ac:dyDescent="0.3">
      <c r="A5524" s="135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19"/>
    </row>
    <row r="5525" spans="1:69" ht="30" customHeight="1" x14ac:dyDescent="0.3">
      <c r="A5525" s="135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19"/>
    </row>
    <row r="5526" spans="1:69" ht="30" customHeight="1" x14ac:dyDescent="0.3">
      <c r="A5526" s="135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19"/>
    </row>
    <row r="5527" spans="1:69" ht="30" customHeight="1" x14ac:dyDescent="0.3">
      <c r="A5527" s="135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19"/>
    </row>
    <row r="5528" spans="1:69" ht="30" customHeight="1" x14ac:dyDescent="0.3">
      <c r="A5528" s="135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19"/>
    </row>
    <row r="5529" spans="1:69" ht="30" customHeight="1" x14ac:dyDescent="0.3">
      <c r="A5529" s="135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19"/>
    </row>
    <row r="5530" spans="1:69" ht="30" customHeight="1" x14ac:dyDescent="0.3">
      <c r="A5530" s="135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19"/>
    </row>
    <row r="5531" spans="1:69" ht="30" customHeight="1" x14ac:dyDescent="0.3">
      <c r="A5531" s="135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19"/>
    </row>
    <row r="5532" spans="1:69" ht="30" customHeight="1" x14ac:dyDescent="0.3">
      <c r="A5532" s="135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19"/>
    </row>
    <row r="5533" spans="1:69" ht="30" customHeight="1" x14ac:dyDescent="0.3">
      <c r="A5533" s="135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19"/>
    </row>
    <row r="5534" spans="1:69" ht="30" customHeight="1" x14ac:dyDescent="0.3">
      <c r="A5534" s="135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19"/>
    </row>
    <row r="5535" spans="1:69" ht="30" customHeight="1" x14ac:dyDescent="0.3">
      <c r="A5535" s="135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19"/>
    </row>
    <row r="5536" spans="1:69" ht="30" customHeight="1" x14ac:dyDescent="0.3">
      <c r="A5536" s="135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19"/>
    </row>
    <row r="5537" spans="1:69" ht="30" customHeight="1" x14ac:dyDescent="0.3">
      <c r="A5537" s="135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19"/>
    </row>
    <row r="5538" spans="1:69" ht="30" customHeight="1" x14ac:dyDescent="0.3">
      <c r="A5538" s="135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19"/>
    </row>
    <row r="5539" spans="1:69" ht="30" customHeight="1" x14ac:dyDescent="0.3">
      <c r="A5539" s="135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19"/>
    </row>
    <row r="5540" spans="1:69" ht="30" customHeight="1" x14ac:dyDescent="0.3">
      <c r="A5540" s="135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19"/>
    </row>
    <row r="5541" spans="1:69" ht="30" customHeight="1" x14ac:dyDescent="0.3">
      <c r="A5541" s="135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19"/>
    </row>
    <row r="5542" spans="1:69" ht="30" customHeight="1" x14ac:dyDescent="0.3">
      <c r="A5542" s="135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19"/>
    </row>
    <row r="5543" spans="1:69" ht="30" customHeight="1" x14ac:dyDescent="0.3">
      <c r="A5543" s="135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19"/>
    </row>
    <row r="5544" spans="1:69" ht="30" customHeight="1" x14ac:dyDescent="0.3">
      <c r="A5544" s="135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19"/>
    </row>
    <row r="5545" spans="1:69" ht="30" customHeight="1" x14ac:dyDescent="0.3">
      <c r="A5545" s="135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19"/>
    </row>
    <row r="5546" spans="1:69" ht="30" customHeight="1" x14ac:dyDescent="0.3">
      <c r="A5546" s="135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19"/>
    </row>
    <row r="5547" spans="1:69" ht="30" customHeight="1" x14ac:dyDescent="0.3">
      <c r="A5547" s="135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19"/>
    </row>
    <row r="5548" spans="1:69" ht="30" customHeight="1" x14ac:dyDescent="0.3">
      <c r="A5548" s="135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19"/>
    </row>
    <row r="5549" spans="1:69" ht="30" customHeight="1" x14ac:dyDescent="0.3">
      <c r="A5549" s="135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19"/>
    </row>
    <row r="5550" spans="1:69" ht="30" customHeight="1" x14ac:dyDescent="0.3">
      <c r="A5550" s="135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19"/>
    </row>
    <row r="5551" spans="1:69" ht="30" customHeight="1" x14ac:dyDescent="0.3">
      <c r="A5551" s="135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19"/>
    </row>
    <row r="5552" spans="1:69" ht="30" customHeight="1" x14ac:dyDescent="0.3">
      <c r="A5552" s="135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19"/>
    </row>
    <row r="5553" spans="1:69" ht="30" customHeight="1" x14ac:dyDescent="0.3">
      <c r="A5553" s="135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19"/>
    </row>
    <row r="5554" spans="1:69" ht="30" customHeight="1" x14ac:dyDescent="0.3">
      <c r="A5554" s="135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19"/>
    </row>
    <row r="5555" spans="1:69" ht="30" customHeight="1" x14ac:dyDescent="0.3">
      <c r="A5555" s="135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19"/>
    </row>
    <row r="5556" spans="1:69" ht="30" customHeight="1" x14ac:dyDescent="0.3">
      <c r="A5556" s="135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19"/>
    </row>
    <row r="5557" spans="1:69" ht="30" customHeight="1" x14ac:dyDescent="0.3">
      <c r="A5557" s="135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19"/>
    </row>
    <row r="5558" spans="1:69" ht="30" customHeight="1" x14ac:dyDescent="0.3">
      <c r="A5558" s="135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19"/>
    </row>
    <row r="5559" spans="1:69" ht="30" customHeight="1" x14ac:dyDescent="0.3">
      <c r="A5559" s="135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19"/>
    </row>
    <row r="5560" spans="1:69" ht="30" customHeight="1" x14ac:dyDescent="0.3">
      <c r="A5560" s="135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19"/>
    </row>
    <row r="5561" spans="1:69" ht="30" customHeight="1" x14ac:dyDescent="0.3">
      <c r="A5561" s="135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19"/>
    </row>
    <row r="5562" spans="1:69" ht="30" customHeight="1" x14ac:dyDescent="0.3">
      <c r="A5562" s="135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19"/>
    </row>
    <row r="5563" spans="1:69" ht="30" customHeight="1" x14ac:dyDescent="0.3">
      <c r="A5563" s="135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19"/>
    </row>
    <row r="5564" spans="1:69" ht="30" customHeight="1" x14ac:dyDescent="0.3">
      <c r="A5564" s="135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19"/>
    </row>
    <row r="5565" spans="1:69" ht="30" customHeight="1" x14ac:dyDescent="0.3">
      <c r="A5565" s="135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19"/>
    </row>
    <row r="5566" spans="1:69" ht="30" customHeight="1" x14ac:dyDescent="0.3">
      <c r="A5566" s="135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19"/>
    </row>
    <row r="5567" spans="1:69" ht="30" customHeight="1" x14ac:dyDescent="0.3">
      <c r="A5567" s="135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19"/>
    </row>
    <row r="5568" spans="1:69" ht="30" customHeight="1" x14ac:dyDescent="0.3">
      <c r="A5568" s="135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19"/>
    </row>
    <row r="5569" spans="1:69" ht="30" customHeight="1" x14ac:dyDescent="0.3">
      <c r="A5569" s="135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19"/>
    </row>
    <row r="5570" spans="1:69" ht="30" customHeight="1" x14ac:dyDescent="0.3">
      <c r="A5570" s="135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19"/>
    </row>
    <row r="5571" spans="1:69" ht="30" customHeight="1" x14ac:dyDescent="0.3">
      <c r="A5571" s="135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19"/>
    </row>
    <row r="5572" spans="1:69" ht="30" customHeight="1" x14ac:dyDescent="0.3">
      <c r="A5572" s="135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19"/>
    </row>
    <row r="5573" spans="1:69" ht="30" customHeight="1" x14ac:dyDescent="0.3">
      <c r="A5573" s="135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19"/>
    </row>
    <row r="5574" spans="1:69" ht="30" customHeight="1" x14ac:dyDescent="0.3">
      <c r="A5574" s="135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19"/>
    </row>
    <row r="5575" spans="1:69" ht="30" customHeight="1" x14ac:dyDescent="0.3">
      <c r="A5575" s="135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19"/>
    </row>
    <row r="5576" spans="1:69" ht="30" customHeight="1" x14ac:dyDescent="0.3">
      <c r="A5576" s="135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19"/>
    </row>
    <row r="5577" spans="1:69" ht="30" customHeight="1" x14ac:dyDescent="0.3">
      <c r="A5577" s="135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19"/>
    </row>
    <row r="5578" spans="1:69" ht="30" customHeight="1" x14ac:dyDescent="0.3">
      <c r="A5578" s="135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19"/>
    </row>
    <row r="5579" spans="1:69" ht="30" customHeight="1" x14ac:dyDescent="0.3">
      <c r="A5579" s="135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19"/>
    </row>
    <row r="5580" spans="1:69" ht="30" customHeight="1" x14ac:dyDescent="0.3">
      <c r="A5580" s="135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19"/>
    </row>
    <row r="5581" spans="1:69" ht="30" customHeight="1" x14ac:dyDescent="0.3">
      <c r="A5581" s="135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19"/>
    </row>
    <row r="5582" spans="1:69" ht="30" customHeight="1" x14ac:dyDescent="0.3">
      <c r="A5582" s="135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19"/>
    </row>
    <row r="5583" spans="1:69" ht="30" customHeight="1" x14ac:dyDescent="0.3">
      <c r="A5583" s="135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19"/>
    </row>
    <row r="5584" spans="1:69" ht="30" customHeight="1" x14ac:dyDescent="0.3">
      <c r="A5584" s="135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19"/>
    </row>
    <row r="5585" spans="1:69" ht="30" customHeight="1" x14ac:dyDescent="0.3">
      <c r="A5585" s="135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19"/>
    </row>
    <row r="5586" spans="1:69" ht="30" customHeight="1" x14ac:dyDescent="0.3">
      <c r="A5586" s="135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19"/>
    </row>
    <row r="5587" spans="1:69" ht="30" customHeight="1" x14ac:dyDescent="0.3">
      <c r="A5587" s="135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19"/>
    </row>
    <row r="5588" spans="1:69" ht="30" customHeight="1" x14ac:dyDescent="0.3">
      <c r="A5588" s="135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19"/>
    </row>
    <row r="5589" spans="1:69" ht="30" customHeight="1" x14ac:dyDescent="0.3">
      <c r="A5589" s="135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19"/>
    </row>
    <row r="5590" spans="1:69" ht="30" customHeight="1" x14ac:dyDescent="0.3">
      <c r="A5590" s="135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19"/>
    </row>
    <row r="5591" spans="1:69" ht="30" customHeight="1" x14ac:dyDescent="0.3">
      <c r="A5591" s="135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19"/>
    </row>
    <row r="5592" spans="1:69" ht="30" customHeight="1" x14ac:dyDescent="0.3">
      <c r="A5592" s="135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19"/>
    </row>
    <row r="5593" spans="1:69" ht="30" customHeight="1" x14ac:dyDescent="0.3">
      <c r="A5593" s="135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19"/>
    </row>
    <row r="5594" spans="1:69" ht="30" customHeight="1" x14ac:dyDescent="0.3">
      <c r="A5594" s="135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19"/>
    </row>
    <row r="5595" spans="1:69" ht="30" customHeight="1" x14ac:dyDescent="0.3">
      <c r="A5595" s="135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19"/>
    </row>
    <row r="5596" spans="1:69" ht="30" customHeight="1" x14ac:dyDescent="0.3">
      <c r="A5596" s="135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19"/>
    </row>
    <row r="5597" spans="1:69" ht="30" customHeight="1" x14ac:dyDescent="0.3">
      <c r="A5597" s="135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19"/>
    </row>
    <row r="5598" spans="1:69" ht="30" customHeight="1" x14ac:dyDescent="0.3">
      <c r="A5598" s="135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19"/>
    </row>
    <row r="5599" spans="1:69" ht="30" customHeight="1" x14ac:dyDescent="0.3">
      <c r="A5599" s="135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19"/>
    </row>
    <row r="5600" spans="1:69" ht="30" customHeight="1" x14ac:dyDescent="0.3">
      <c r="A5600" s="135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19"/>
    </row>
    <row r="5601" spans="1:69" ht="30" customHeight="1" x14ac:dyDescent="0.3">
      <c r="A5601" s="135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19"/>
    </row>
    <row r="5602" spans="1:69" ht="30" customHeight="1" x14ac:dyDescent="0.3">
      <c r="A5602" s="135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19"/>
    </row>
    <row r="5603" spans="1:69" ht="30" customHeight="1" x14ac:dyDescent="0.3">
      <c r="A5603" s="135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19"/>
    </row>
    <row r="5604" spans="1:69" ht="30" customHeight="1" x14ac:dyDescent="0.3">
      <c r="A5604" s="135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19"/>
    </row>
    <row r="5605" spans="1:69" ht="30" customHeight="1" x14ac:dyDescent="0.3">
      <c r="A5605" s="135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19"/>
    </row>
    <row r="5606" spans="1:69" ht="30" customHeight="1" x14ac:dyDescent="0.3">
      <c r="A5606" s="135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19"/>
    </row>
    <row r="5607" spans="1:69" ht="30" customHeight="1" x14ac:dyDescent="0.3">
      <c r="A5607" s="135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19"/>
    </row>
    <row r="5608" spans="1:69" ht="30" customHeight="1" x14ac:dyDescent="0.3">
      <c r="A5608" s="135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19"/>
    </row>
    <row r="5609" spans="1:69" ht="30" customHeight="1" x14ac:dyDescent="0.3">
      <c r="A5609" s="135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19"/>
    </row>
    <row r="5610" spans="1:69" ht="30" customHeight="1" x14ac:dyDescent="0.3">
      <c r="A5610" s="135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19"/>
    </row>
    <row r="5611" spans="1:69" ht="30" customHeight="1" x14ac:dyDescent="0.3">
      <c r="A5611" s="135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19"/>
    </row>
    <row r="5612" spans="1:69" ht="30" customHeight="1" x14ac:dyDescent="0.3">
      <c r="A5612" s="135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19"/>
    </row>
    <row r="5613" spans="1:69" ht="30" customHeight="1" x14ac:dyDescent="0.3">
      <c r="A5613" s="135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19"/>
    </row>
    <row r="5614" spans="1:69" ht="30" customHeight="1" x14ac:dyDescent="0.3">
      <c r="A5614" s="135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19"/>
    </row>
    <row r="5615" spans="1:69" ht="30" customHeight="1" x14ac:dyDescent="0.3">
      <c r="A5615" s="135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19"/>
    </row>
    <row r="5616" spans="1:69" ht="30" customHeight="1" x14ac:dyDescent="0.3">
      <c r="A5616" s="135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19"/>
    </row>
    <row r="5617" spans="1:69" ht="30" customHeight="1" x14ac:dyDescent="0.3">
      <c r="A5617" s="135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19"/>
    </row>
    <row r="5618" spans="1:69" ht="30" customHeight="1" x14ac:dyDescent="0.3">
      <c r="A5618" s="135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19"/>
    </row>
    <row r="5619" spans="1:69" ht="30" customHeight="1" x14ac:dyDescent="0.3">
      <c r="A5619" s="135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19"/>
    </row>
    <row r="5620" spans="1:69" ht="30" customHeight="1" x14ac:dyDescent="0.3">
      <c r="A5620" s="135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19"/>
    </row>
    <row r="5621" spans="1:69" ht="30" customHeight="1" x14ac:dyDescent="0.3">
      <c r="A5621" s="135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19"/>
    </row>
    <row r="5622" spans="1:69" ht="30" customHeight="1" x14ac:dyDescent="0.3">
      <c r="A5622" s="135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19"/>
    </row>
    <row r="5623" spans="1:69" ht="30" customHeight="1" x14ac:dyDescent="0.3">
      <c r="A5623" s="135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19"/>
    </row>
    <row r="5624" spans="1:69" ht="30" customHeight="1" x14ac:dyDescent="0.3">
      <c r="A5624" s="135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19"/>
    </row>
    <row r="5625" spans="1:69" ht="30" customHeight="1" x14ac:dyDescent="0.3">
      <c r="A5625" s="135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19"/>
    </row>
    <row r="5626" spans="1:69" ht="30" customHeight="1" x14ac:dyDescent="0.3">
      <c r="A5626" s="135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19"/>
    </row>
    <row r="5627" spans="1:69" ht="30" customHeight="1" x14ac:dyDescent="0.3">
      <c r="A5627" s="135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19"/>
    </row>
    <row r="5628" spans="1:69" ht="30" customHeight="1" x14ac:dyDescent="0.3">
      <c r="A5628" s="135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19"/>
    </row>
    <row r="5629" spans="1:69" ht="30" customHeight="1" x14ac:dyDescent="0.3">
      <c r="A5629" s="135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19"/>
    </row>
    <row r="5630" spans="1:69" ht="30" customHeight="1" x14ac:dyDescent="0.3">
      <c r="A5630" s="135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19"/>
    </row>
    <row r="5631" spans="1:69" ht="30" customHeight="1" x14ac:dyDescent="0.3">
      <c r="A5631" s="135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19"/>
    </row>
    <row r="5632" spans="1:69" ht="30" customHeight="1" x14ac:dyDescent="0.3">
      <c r="A5632" s="135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19"/>
    </row>
    <row r="5633" spans="1:69" ht="30" customHeight="1" x14ac:dyDescent="0.3">
      <c r="A5633" s="135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19"/>
    </row>
    <row r="5634" spans="1:69" ht="30" customHeight="1" x14ac:dyDescent="0.3">
      <c r="A5634" s="135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19"/>
    </row>
    <row r="5635" spans="1:69" ht="30" customHeight="1" x14ac:dyDescent="0.3">
      <c r="A5635" s="135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19"/>
    </row>
    <row r="5636" spans="1:69" ht="30" customHeight="1" x14ac:dyDescent="0.3">
      <c r="A5636" s="135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19"/>
    </row>
    <row r="5637" spans="1:69" ht="30" customHeight="1" x14ac:dyDescent="0.3">
      <c r="A5637" s="135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19"/>
    </row>
    <row r="5638" spans="1:69" ht="30" customHeight="1" x14ac:dyDescent="0.3">
      <c r="A5638" s="135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19"/>
    </row>
    <row r="5639" spans="1:69" ht="30" customHeight="1" x14ac:dyDescent="0.3">
      <c r="A5639" s="135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19"/>
    </row>
    <row r="5640" spans="1:69" ht="30" customHeight="1" x14ac:dyDescent="0.3">
      <c r="A5640" s="135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19"/>
    </row>
    <row r="5641" spans="1:69" ht="30" customHeight="1" x14ac:dyDescent="0.3">
      <c r="A5641" s="135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19"/>
    </row>
    <row r="5642" spans="1:69" ht="30" customHeight="1" x14ac:dyDescent="0.3">
      <c r="A5642" s="135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19"/>
    </row>
    <row r="5643" spans="1:69" ht="30" customHeight="1" x14ac:dyDescent="0.3">
      <c r="A5643" s="135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19"/>
    </row>
    <row r="5644" spans="1:69" ht="30" customHeight="1" x14ac:dyDescent="0.3">
      <c r="A5644" s="135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19"/>
    </row>
    <row r="5645" spans="1:69" ht="30" customHeight="1" x14ac:dyDescent="0.3">
      <c r="A5645" s="135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19"/>
    </row>
    <row r="5646" spans="1:69" ht="30" customHeight="1" x14ac:dyDescent="0.3">
      <c r="A5646" s="135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19"/>
    </row>
    <row r="5647" spans="1:69" ht="30" customHeight="1" x14ac:dyDescent="0.3">
      <c r="A5647" s="135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19"/>
    </row>
    <row r="5648" spans="1:69" ht="30" customHeight="1" x14ac:dyDescent="0.3">
      <c r="A5648" s="135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19"/>
    </row>
    <row r="5649" spans="1:69" ht="30" customHeight="1" x14ac:dyDescent="0.3">
      <c r="A5649" s="135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19"/>
    </row>
    <row r="5650" spans="1:69" ht="30" customHeight="1" x14ac:dyDescent="0.3">
      <c r="A5650" s="135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19"/>
    </row>
    <row r="5651" spans="1:69" ht="30" customHeight="1" x14ac:dyDescent="0.3">
      <c r="A5651" s="135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19"/>
    </row>
    <row r="5652" spans="1:69" ht="30" customHeight="1" x14ac:dyDescent="0.3">
      <c r="A5652" s="135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19"/>
    </row>
    <row r="5653" spans="1:69" ht="30" customHeight="1" x14ac:dyDescent="0.3">
      <c r="A5653" s="135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19"/>
    </row>
    <row r="5654" spans="1:69" ht="30" customHeight="1" x14ac:dyDescent="0.3">
      <c r="A5654" s="135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19"/>
    </row>
    <row r="5655" spans="1:69" ht="30" customHeight="1" x14ac:dyDescent="0.3">
      <c r="A5655" s="135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19"/>
    </row>
    <row r="5656" spans="1:69" ht="30" customHeight="1" x14ac:dyDescent="0.3">
      <c r="A5656" s="135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19"/>
    </row>
    <row r="5657" spans="1:69" ht="30" customHeight="1" x14ac:dyDescent="0.3">
      <c r="A5657" s="135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19"/>
    </row>
    <row r="5658" spans="1:69" ht="30" customHeight="1" x14ac:dyDescent="0.3">
      <c r="A5658" s="135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19"/>
    </row>
    <row r="5659" spans="1:69" ht="30" customHeight="1" x14ac:dyDescent="0.3">
      <c r="A5659" s="135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19"/>
    </row>
    <row r="5660" spans="1:69" ht="30" customHeight="1" x14ac:dyDescent="0.3">
      <c r="A5660" s="135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19"/>
    </row>
    <row r="5661" spans="1:69" ht="30" customHeight="1" x14ac:dyDescent="0.3">
      <c r="A5661" s="135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19"/>
    </row>
    <row r="5662" spans="1:69" ht="30" customHeight="1" x14ac:dyDescent="0.3">
      <c r="A5662" s="135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19"/>
    </row>
    <row r="5663" spans="1:69" ht="30" customHeight="1" x14ac:dyDescent="0.3">
      <c r="A5663" s="135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19"/>
    </row>
    <row r="5664" spans="1:69" ht="30" customHeight="1" x14ac:dyDescent="0.3">
      <c r="A5664" s="135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19"/>
    </row>
    <row r="5665" spans="1:69" ht="30" customHeight="1" x14ac:dyDescent="0.3">
      <c r="A5665" s="135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19"/>
    </row>
    <row r="5666" spans="1:69" ht="30" customHeight="1" x14ac:dyDescent="0.3">
      <c r="A5666" s="135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19"/>
    </row>
    <row r="5667" spans="1:69" ht="30" customHeight="1" x14ac:dyDescent="0.3">
      <c r="A5667" s="135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19"/>
    </row>
    <row r="5668" spans="1:69" ht="30" customHeight="1" x14ac:dyDescent="0.3">
      <c r="A5668" s="135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19"/>
    </row>
    <row r="5669" spans="1:69" ht="30" customHeight="1" x14ac:dyDescent="0.3">
      <c r="A5669" s="135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19"/>
    </row>
    <row r="5670" spans="1:69" ht="30" customHeight="1" x14ac:dyDescent="0.3">
      <c r="A5670" s="135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19"/>
    </row>
    <row r="5671" spans="1:69" ht="30" customHeight="1" x14ac:dyDescent="0.3">
      <c r="A5671" s="135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19"/>
    </row>
    <row r="5672" spans="1:69" ht="30" customHeight="1" x14ac:dyDescent="0.3">
      <c r="A5672" s="135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19"/>
    </row>
    <row r="5673" spans="1:69" ht="30" customHeight="1" x14ac:dyDescent="0.3">
      <c r="A5673" s="135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19"/>
    </row>
    <row r="5674" spans="1:69" ht="30" customHeight="1" x14ac:dyDescent="0.3">
      <c r="A5674" s="135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19"/>
    </row>
    <row r="5675" spans="1:69" ht="30" customHeight="1" x14ac:dyDescent="0.3">
      <c r="A5675" s="135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19"/>
    </row>
    <row r="5676" spans="1:69" ht="30" customHeight="1" x14ac:dyDescent="0.3">
      <c r="A5676" s="135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19"/>
    </row>
    <row r="5677" spans="1:69" ht="30" customHeight="1" x14ac:dyDescent="0.3">
      <c r="A5677" s="135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19"/>
    </row>
    <row r="5678" spans="1:69" ht="30" customHeight="1" x14ac:dyDescent="0.3">
      <c r="A5678" s="135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19"/>
    </row>
    <row r="5679" spans="1:69" ht="30" customHeight="1" x14ac:dyDescent="0.3">
      <c r="A5679" s="135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19"/>
    </row>
    <row r="5680" spans="1:69" ht="30" customHeight="1" x14ac:dyDescent="0.3">
      <c r="A5680" s="135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19"/>
    </row>
    <row r="5681" spans="1:69" ht="30" customHeight="1" x14ac:dyDescent="0.3">
      <c r="A5681" s="135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19"/>
    </row>
    <row r="5682" spans="1:69" ht="30" customHeight="1" x14ac:dyDescent="0.3">
      <c r="A5682" s="135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19"/>
    </row>
    <row r="5683" spans="1:69" ht="30" customHeight="1" x14ac:dyDescent="0.3">
      <c r="A5683" s="135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19"/>
    </row>
    <row r="5684" spans="1:69" ht="30" customHeight="1" x14ac:dyDescent="0.3">
      <c r="A5684" s="135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19"/>
    </row>
    <row r="5685" spans="1:69" ht="30" customHeight="1" x14ac:dyDescent="0.3">
      <c r="A5685" s="135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19"/>
    </row>
    <row r="5686" spans="1:69" ht="30" customHeight="1" x14ac:dyDescent="0.3">
      <c r="A5686" s="135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19"/>
    </row>
    <row r="5687" spans="1:69" ht="30" customHeight="1" x14ac:dyDescent="0.3">
      <c r="A5687" s="135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19"/>
    </row>
    <row r="5688" spans="1:69" ht="30" customHeight="1" x14ac:dyDescent="0.3">
      <c r="A5688" s="135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19"/>
    </row>
    <row r="5689" spans="1:69" ht="30" customHeight="1" x14ac:dyDescent="0.3">
      <c r="A5689" s="135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19"/>
    </row>
    <row r="5690" spans="1:69" ht="30" customHeight="1" x14ac:dyDescent="0.3">
      <c r="A5690" s="135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19"/>
    </row>
    <row r="5691" spans="1:69" ht="30" customHeight="1" x14ac:dyDescent="0.3">
      <c r="A5691" s="135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19"/>
    </row>
    <row r="5692" spans="1:69" ht="30" customHeight="1" x14ac:dyDescent="0.3">
      <c r="A5692" s="135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19"/>
    </row>
    <row r="5693" spans="1:69" ht="30" customHeight="1" x14ac:dyDescent="0.3">
      <c r="A5693" s="135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19"/>
    </row>
    <row r="5694" spans="1:69" ht="30" customHeight="1" x14ac:dyDescent="0.3">
      <c r="A5694" s="135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19"/>
    </row>
    <row r="5695" spans="1:69" ht="30" customHeight="1" x14ac:dyDescent="0.3">
      <c r="A5695" s="135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19"/>
    </row>
    <row r="5696" spans="1:69" ht="30" customHeight="1" x14ac:dyDescent="0.3">
      <c r="A5696" s="135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19"/>
    </row>
    <row r="5697" spans="1:69" ht="30" customHeight="1" x14ac:dyDescent="0.3">
      <c r="A5697" s="135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19"/>
    </row>
    <row r="5698" spans="1:69" ht="30" customHeight="1" x14ac:dyDescent="0.3">
      <c r="A5698" s="135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19"/>
    </row>
    <row r="5699" spans="1:69" ht="30" customHeight="1" x14ac:dyDescent="0.3">
      <c r="A5699" s="135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19"/>
    </row>
    <row r="5700" spans="1:69" ht="30" customHeight="1" x14ac:dyDescent="0.3">
      <c r="A5700" s="135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19"/>
    </row>
    <row r="5701" spans="1:69" ht="30" customHeight="1" x14ac:dyDescent="0.3">
      <c r="A5701" s="135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19"/>
    </row>
    <row r="5702" spans="1:69" ht="30" customHeight="1" x14ac:dyDescent="0.3">
      <c r="A5702" s="135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19"/>
    </row>
    <row r="5703" spans="1:69" ht="30" customHeight="1" x14ac:dyDescent="0.3">
      <c r="A5703" s="135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19"/>
    </row>
    <row r="5704" spans="1:69" ht="30" customHeight="1" x14ac:dyDescent="0.3">
      <c r="A5704" s="135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19"/>
    </row>
    <row r="5705" spans="1:69" ht="30" customHeight="1" x14ac:dyDescent="0.3">
      <c r="A5705" s="135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19"/>
    </row>
    <row r="5706" spans="1:69" ht="30" customHeight="1" x14ac:dyDescent="0.3">
      <c r="A5706" s="135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19"/>
    </row>
    <row r="5707" spans="1:69" ht="30" customHeight="1" x14ac:dyDescent="0.3">
      <c r="A5707" s="135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19"/>
    </row>
    <row r="5708" spans="1:69" ht="30" customHeight="1" x14ac:dyDescent="0.3">
      <c r="A5708" s="135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19"/>
    </row>
    <row r="5709" spans="1:69" ht="30" customHeight="1" x14ac:dyDescent="0.3">
      <c r="A5709" s="135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19"/>
    </row>
    <row r="5710" spans="1:69" ht="30" customHeight="1" x14ac:dyDescent="0.3">
      <c r="A5710" s="135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19"/>
    </row>
    <row r="5711" spans="1:69" ht="30" customHeight="1" x14ac:dyDescent="0.3">
      <c r="A5711" s="135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19"/>
    </row>
    <row r="5712" spans="1:69" ht="30" customHeight="1" x14ac:dyDescent="0.3">
      <c r="A5712" s="135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19"/>
    </row>
    <row r="5713" spans="1:69" ht="30" customHeight="1" x14ac:dyDescent="0.3">
      <c r="A5713" s="135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19"/>
    </row>
    <row r="5714" spans="1:69" ht="30" customHeight="1" x14ac:dyDescent="0.3">
      <c r="A5714" s="135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19"/>
    </row>
    <row r="5715" spans="1:69" ht="30" customHeight="1" x14ac:dyDescent="0.3">
      <c r="A5715" s="135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19"/>
    </row>
    <row r="5716" spans="1:69" ht="30" customHeight="1" x14ac:dyDescent="0.3">
      <c r="A5716" s="135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19"/>
    </row>
    <row r="5717" spans="1:69" ht="30" customHeight="1" x14ac:dyDescent="0.3">
      <c r="A5717" s="135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19"/>
    </row>
    <row r="5718" spans="1:69" ht="30" customHeight="1" x14ac:dyDescent="0.3">
      <c r="A5718" s="135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19"/>
    </row>
    <row r="5719" spans="1:69" ht="30" customHeight="1" x14ac:dyDescent="0.3">
      <c r="A5719" s="135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19"/>
    </row>
    <row r="5720" spans="1:69" ht="30" customHeight="1" x14ac:dyDescent="0.3">
      <c r="A5720" s="135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19"/>
    </row>
    <row r="5721" spans="1:69" ht="30" customHeight="1" x14ac:dyDescent="0.3">
      <c r="A5721" s="135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19"/>
    </row>
    <row r="5722" spans="1:69" ht="30" customHeight="1" x14ac:dyDescent="0.3">
      <c r="A5722" s="135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19"/>
    </row>
    <row r="5723" spans="1:69" ht="30" customHeight="1" x14ac:dyDescent="0.3">
      <c r="A5723" s="135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19"/>
    </row>
    <row r="5724" spans="1:69" ht="30" customHeight="1" x14ac:dyDescent="0.3">
      <c r="A5724" s="135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19"/>
    </row>
    <row r="5725" spans="1:69" ht="30" customHeight="1" x14ac:dyDescent="0.3">
      <c r="A5725" s="135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19"/>
    </row>
    <row r="5726" spans="1:69" ht="30" customHeight="1" x14ac:dyDescent="0.3">
      <c r="A5726" s="135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19"/>
    </row>
    <row r="5727" spans="1:69" ht="30" customHeight="1" x14ac:dyDescent="0.3">
      <c r="A5727" s="135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19"/>
    </row>
    <row r="5728" spans="1:69" ht="30" customHeight="1" x14ac:dyDescent="0.3">
      <c r="A5728" s="135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19"/>
    </row>
    <row r="5729" spans="1:69" ht="30" customHeight="1" x14ac:dyDescent="0.3">
      <c r="A5729" s="135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19"/>
    </row>
    <row r="5730" spans="1:69" ht="30" customHeight="1" x14ac:dyDescent="0.3">
      <c r="A5730" s="135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19"/>
    </row>
    <row r="5731" spans="1:69" ht="30" customHeight="1" x14ac:dyDescent="0.3">
      <c r="A5731" s="135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19"/>
    </row>
    <row r="5732" spans="1:69" ht="30" customHeight="1" x14ac:dyDescent="0.3">
      <c r="A5732" s="135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19"/>
    </row>
    <row r="5733" spans="1:69" ht="30" customHeight="1" x14ac:dyDescent="0.3">
      <c r="A5733" s="135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19"/>
    </row>
    <row r="5734" spans="1:69" ht="30" customHeight="1" x14ac:dyDescent="0.3">
      <c r="A5734" s="135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19"/>
    </row>
    <row r="5735" spans="1:69" ht="30" customHeight="1" x14ac:dyDescent="0.3">
      <c r="A5735" s="135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19"/>
    </row>
    <row r="5736" spans="1:69" ht="30" customHeight="1" x14ac:dyDescent="0.3">
      <c r="A5736" s="135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19"/>
    </row>
    <row r="5737" spans="1:69" ht="30" customHeight="1" x14ac:dyDescent="0.3">
      <c r="A5737" s="135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19"/>
    </row>
    <row r="5738" spans="1:69" ht="30" customHeight="1" x14ac:dyDescent="0.3">
      <c r="A5738" s="135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19"/>
    </row>
    <row r="5739" spans="1:69" ht="30" customHeight="1" x14ac:dyDescent="0.3">
      <c r="A5739" s="135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19"/>
    </row>
    <row r="5740" spans="1:69" ht="30" customHeight="1" x14ac:dyDescent="0.3">
      <c r="A5740" s="135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19"/>
    </row>
    <row r="5741" spans="1:69" ht="30" customHeight="1" x14ac:dyDescent="0.3">
      <c r="A5741" s="135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19"/>
    </row>
    <row r="5742" spans="1:69" ht="30" customHeight="1" x14ac:dyDescent="0.3">
      <c r="A5742" s="135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19"/>
    </row>
    <row r="5743" spans="1:69" ht="30" customHeight="1" x14ac:dyDescent="0.3">
      <c r="A5743" s="135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19"/>
    </row>
    <row r="5744" spans="1:69" ht="30" customHeight="1" x14ac:dyDescent="0.3">
      <c r="A5744" s="135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19"/>
    </row>
    <row r="5745" spans="1:69" ht="30" customHeight="1" x14ac:dyDescent="0.3">
      <c r="A5745" s="135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19"/>
    </row>
    <row r="5746" spans="1:69" ht="30" customHeight="1" x14ac:dyDescent="0.3">
      <c r="A5746" s="135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19"/>
    </row>
    <row r="5747" spans="1:69" ht="30" customHeight="1" x14ac:dyDescent="0.3">
      <c r="A5747" s="135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19"/>
    </row>
    <row r="5748" spans="1:69" ht="30" customHeight="1" x14ac:dyDescent="0.3">
      <c r="A5748" s="135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19"/>
    </row>
    <row r="5749" spans="1:69" ht="30" customHeight="1" x14ac:dyDescent="0.3">
      <c r="A5749" s="135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19"/>
    </row>
    <row r="5750" spans="1:69" ht="30" customHeight="1" x14ac:dyDescent="0.3">
      <c r="A5750" s="135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19"/>
    </row>
    <row r="5751" spans="1:69" ht="30" customHeight="1" x14ac:dyDescent="0.3">
      <c r="A5751" s="135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19"/>
    </row>
    <row r="5752" spans="1:69" ht="30" customHeight="1" x14ac:dyDescent="0.3">
      <c r="A5752" s="135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19"/>
    </row>
    <row r="5753" spans="1:69" ht="30" customHeight="1" x14ac:dyDescent="0.3">
      <c r="A5753" s="135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19"/>
    </row>
    <row r="5754" spans="1:69" ht="30" customHeight="1" x14ac:dyDescent="0.3">
      <c r="A5754" s="135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19"/>
    </row>
    <row r="5755" spans="1:69" ht="30" customHeight="1" x14ac:dyDescent="0.3">
      <c r="A5755" s="135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19"/>
    </row>
    <row r="5756" spans="1:69" ht="30" customHeight="1" x14ac:dyDescent="0.3">
      <c r="A5756" s="135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19"/>
    </row>
    <row r="5757" spans="1:69" ht="30" customHeight="1" x14ac:dyDescent="0.3">
      <c r="A5757" s="135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19"/>
    </row>
    <row r="5758" spans="1:69" ht="30" customHeight="1" x14ac:dyDescent="0.3">
      <c r="A5758" s="135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19"/>
    </row>
    <row r="5759" spans="1:69" ht="30" customHeight="1" x14ac:dyDescent="0.3">
      <c r="A5759" s="135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19"/>
    </row>
    <row r="5760" spans="1:69" ht="30" customHeight="1" x14ac:dyDescent="0.3">
      <c r="A5760" s="135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19"/>
    </row>
    <row r="5761" spans="1:69" ht="30" customHeight="1" x14ac:dyDescent="0.3">
      <c r="A5761" s="135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19"/>
    </row>
    <row r="5762" spans="1:69" ht="30" customHeight="1" x14ac:dyDescent="0.3">
      <c r="A5762" s="135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19"/>
    </row>
    <row r="5763" spans="1:69" ht="30" customHeight="1" x14ac:dyDescent="0.3">
      <c r="A5763" s="135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19"/>
    </row>
    <row r="5764" spans="1:69" ht="30" customHeight="1" x14ac:dyDescent="0.3">
      <c r="A5764" s="135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19"/>
    </row>
    <row r="5765" spans="1:69" ht="30" customHeight="1" x14ac:dyDescent="0.3">
      <c r="A5765" s="135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19"/>
    </row>
    <row r="5766" spans="1:69" ht="30" customHeight="1" x14ac:dyDescent="0.3">
      <c r="A5766" s="135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19"/>
    </row>
    <row r="5767" spans="1:69" ht="30" customHeight="1" x14ac:dyDescent="0.3">
      <c r="A5767" s="135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19"/>
    </row>
    <row r="5768" spans="1:69" ht="30" customHeight="1" x14ac:dyDescent="0.3">
      <c r="A5768" s="135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19"/>
    </row>
    <row r="5769" spans="1:69" ht="30" customHeight="1" x14ac:dyDescent="0.3">
      <c r="A5769" s="135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19"/>
    </row>
    <row r="5770" spans="1:69" ht="30" customHeight="1" x14ac:dyDescent="0.3">
      <c r="A5770" s="135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19"/>
    </row>
    <row r="5771" spans="1:69" ht="30" customHeight="1" x14ac:dyDescent="0.3">
      <c r="A5771" s="135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19"/>
    </row>
    <row r="5772" spans="1:69" ht="30" customHeight="1" x14ac:dyDescent="0.3">
      <c r="A5772" s="135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19"/>
    </row>
    <row r="5773" spans="1:69" ht="30" customHeight="1" x14ac:dyDescent="0.3">
      <c r="A5773" s="135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19"/>
    </row>
    <row r="5774" spans="1:69" ht="30" customHeight="1" x14ac:dyDescent="0.3">
      <c r="A5774" s="135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19"/>
    </row>
    <row r="5775" spans="1:69" ht="30" customHeight="1" x14ac:dyDescent="0.3">
      <c r="A5775" s="135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19"/>
    </row>
    <row r="5776" spans="1:69" ht="30" customHeight="1" x14ac:dyDescent="0.3">
      <c r="A5776" s="135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19"/>
    </row>
    <row r="5777" spans="1:69" ht="30" customHeight="1" x14ac:dyDescent="0.3">
      <c r="A5777" s="135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19"/>
    </row>
    <row r="5778" spans="1:69" ht="30" customHeight="1" x14ac:dyDescent="0.3">
      <c r="A5778" s="135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19"/>
    </row>
    <row r="5779" spans="1:69" ht="30" customHeight="1" x14ac:dyDescent="0.3">
      <c r="A5779" s="135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19"/>
    </row>
    <row r="5780" spans="1:69" ht="30" customHeight="1" x14ac:dyDescent="0.3">
      <c r="A5780" s="135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19"/>
    </row>
    <row r="5781" spans="1:69" ht="30" customHeight="1" x14ac:dyDescent="0.3">
      <c r="A5781" s="135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19"/>
    </row>
    <row r="5782" spans="1:69" ht="30" customHeight="1" x14ac:dyDescent="0.3">
      <c r="A5782" s="135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19"/>
    </row>
    <row r="5783" spans="1:69" ht="30" customHeight="1" x14ac:dyDescent="0.3">
      <c r="A5783" s="135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19"/>
    </row>
    <row r="5784" spans="1:69" ht="30" customHeight="1" x14ac:dyDescent="0.3">
      <c r="A5784" s="135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19"/>
    </row>
    <row r="5785" spans="1:69" ht="30" customHeight="1" x14ac:dyDescent="0.3">
      <c r="A5785" s="135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19"/>
    </row>
    <row r="5786" spans="1:69" ht="30" customHeight="1" x14ac:dyDescent="0.3">
      <c r="A5786" s="135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19"/>
    </row>
    <row r="5787" spans="1:69" ht="30" customHeight="1" x14ac:dyDescent="0.3">
      <c r="A5787" s="135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19"/>
    </row>
    <row r="5788" spans="1:69" ht="30" customHeight="1" x14ac:dyDescent="0.3">
      <c r="A5788" s="135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19"/>
    </row>
    <row r="5789" spans="1:69" ht="30" customHeight="1" x14ac:dyDescent="0.3">
      <c r="A5789" s="135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19"/>
    </row>
    <row r="5790" spans="1:69" ht="30" customHeight="1" x14ac:dyDescent="0.3">
      <c r="A5790" s="135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19"/>
    </row>
    <row r="5791" spans="1:69" ht="30" customHeight="1" x14ac:dyDescent="0.3">
      <c r="A5791" s="135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19"/>
    </row>
    <row r="5792" spans="1:69" ht="30" customHeight="1" x14ac:dyDescent="0.3">
      <c r="A5792" s="135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19"/>
    </row>
    <row r="5793" spans="1:69" ht="30" customHeight="1" x14ac:dyDescent="0.3">
      <c r="A5793" s="135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19"/>
    </row>
    <row r="5794" spans="1:69" ht="30" customHeight="1" x14ac:dyDescent="0.3">
      <c r="A5794" s="135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19"/>
    </row>
    <row r="5795" spans="1:69" ht="30" customHeight="1" x14ac:dyDescent="0.3">
      <c r="A5795" s="135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19"/>
    </row>
    <row r="5796" spans="1:69" ht="30" customHeight="1" x14ac:dyDescent="0.3">
      <c r="A5796" s="135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19"/>
    </row>
    <row r="5797" spans="1:69" ht="30" customHeight="1" x14ac:dyDescent="0.3">
      <c r="A5797" s="135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19"/>
    </row>
    <row r="5798" spans="1:69" ht="30" customHeight="1" x14ac:dyDescent="0.3">
      <c r="A5798" s="135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19"/>
    </row>
    <row r="5799" spans="1:69" ht="30" customHeight="1" x14ac:dyDescent="0.3">
      <c r="A5799" s="135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19"/>
    </row>
    <row r="5800" spans="1:69" ht="30" customHeight="1" x14ac:dyDescent="0.3">
      <c r="A5800" s="135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19"/>
    </row>
    <row r="5801" spans="1:69" ht="30" customHeight="1" x14ac:dyDescent="0.3">
      <c r="A5801" s="135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19"/>
    </row>
    <row r="5802" spans="1:69" ht="30" customHeight="1" x14ac:dyDescent="0.3">
      <c r="A5802" s="135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19"/>
    </row>
    <row r="5803" spans="1:69" ht="30" customHeight="1" x14ac:dyDescent="0.3">
      <c r="A5803" s="135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19"/>
    </row>
    <row r="5804" spans="1:69" ht="30" customHeight="1" x14ac:dyDescent="0.3">
      <c r="A5804" s="135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19"/>
    </row>
    <row r="5805" spans="1:69" ht="30" customHeight="1" x14ac:dyDescent="0.3">
      <c r="A5805" s="135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19"/>
    </row>
    <row r="5806" spans="1:69" ht="30" customHeight="1" x14ac:dyDescent="0.3">
      <c r="A5806" s="135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19"/>
    </row>
    <row r="5807" spans="1:69" ht="30" customHeight="1" x14ac:dyDescent="0.3">
      <c r="A5807" s="135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19"/>
    </row>
    <row r="5808" spans="1:69" ht="30" customHeight="1" x14ac:dyDescent="0.3">
      <c r="A5808" s="135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19"/>
    </row>
    <row r="5809" spans="1:69" ht="30" customHeight="1" x14ac:dyDescent="0.3">
      <c r="A5809" s="135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19"/>
    </row>
    <row r="5810" spans="1:69" ht="30" customHeight="1" x14ac:dyDescent="0.3">
      <c r="A5810" s="135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19"/>
    </row>
    <row r="5811" spans="1:69" ht="30" customHeight="1" x14ac:dyDescent="0.3">
      <c r="A5811" s="135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19"/>
    </row>
    <row r="5812" spans="1:69" ht="30" customHeight="1" x14ac:dyDescent="0.3">
      <c r="A5812" s="135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19"/>
    </row>
    <row r="5813" spans="1:69" ht="30" customHeight="1" x14ac:dyDescent="0.3">
      <c r="A5813" s="135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19"/>
    </row>
    <row r="5814" spans="1:69" ht="30" customHeight="1" x14ac:dyDescent="0.3">
      <c r="A5814" s="135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19"/>
    </row>
    <row r="5815" spans="1:69" ht="30" customHeight="1" x14ac:dyDescent="0.3">
      <c r="A5815" s="135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19"/>
    </row>
    <row r="5816" spans="1:69" ht="30" customHeight="1" x14ac:dyDescent="0.3">
      <c r="A5816" s="135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19"/>
    </row>
    <row r="5817" spans="1:69" ht="30" customHeight="1" x14ac:dyDescent="0.3">
      <c r="A5817" s="135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19"/>
    </row>
    <row r="5818" spans="1:69" ht="30" customHeight="1" x14ac:dyDescent="0.3">
      <c r="A5818" s="135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19"/>
    </row>
    <row r="5819" spans="1:69" ht="30" customHeight="1" x14ac:dyDescent="0.3">
      <c r="A5819" s="135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19"/>
    </row>
    <row r="5820" spans="1:69" ht="30" customHeight="1" x14ac:dyDescent="0.3">
      <c r="A5820" s="135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19"/>
    </row>
    <row r="5821" spans="1:69" ht="30" customHeight="1" x14ac:dyDescent="0.3">
      <c r="A5821" s="135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19"/>
    </row>
    <row r="5822" spans="1:69" ht="30" customHeight="1" x14ac:dyDescent="0.3">
      <c r="A5822" s="135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19"/>
    </row>
    <row r="5823" spans="1:69" ht="30" customHeight="1" x14ac:dyDescent="0.3">
      <c r="A5823" s="135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19"/>
    </row>
    <row r="5824" spans="1:69" ht="30" customHeight="1" x14ac:dyDescent="0.3">
      <c r="A5824" s="135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19"/>
    </row>
    <row r="5825" spans="1:69" ht="30" customHeight="1" x14ac:dyDescent="0.3">
      <c r="A5825" s="135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19"/>
    </row>
    <row r="5826" spans="1:69" ht="30" customHeight="1" x14ac:dyDescent="0.3">
      <c r="A5826" s="135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19"/>
    </row>
    <row r="5827" spans="1:69" ht="30" customHeight="1" x14ac:dyDescent="0.3">
      <c r="A5827" s="135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19"/>
    </row>
    <row r="5828" spans="1:69" ht="30" customHeight="1" x14ac:dyDescent="0.3">
      <c r="A5828" s="135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19"/>
    </row>
    <row r="5829" spans="1:69" ht="30" customHeight="1" x14ac:dyDescent="0.3">
      <c r="A5829" s="135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19"/>
    </row>
    <row r="5830" spans="1:69" ht="30" customHeight="1" x14ac:dyDescent="0.3">
      <c r="A5830" s="135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19"/>
    </row>
    <row r="5831" spans="1:69" ht="30" customHeight="1" x14ac:dyDescent="0.3">
      <c r="A5831" s="135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19"/>
    </row>
    <row r="5832" spans="1:69" ht="30" customHeight="1" x14ac:dyDescent="0.3">
      <c r="A5832" s="135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19"/>
    </row>
    <row r="5833" spans="1:69" ht="30" customHeight="1" x14ac:dyDescent="0.3">
      <c r="A5833" s="135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19"/>
    </row>
    <row r="5834" spans="1:69" ht="30" customHeight="1" x14ac:dyDescent="0.3">
      <c r="A5834" s="135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19"/>
    </row>
    <row r="5835" spans="1:69" ht="30" customHeight="1" x14ac:dyDescent="0.3">
      <c r="A5835" s="135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19"/>
    </row>
    <row r="5836" spans="1:69" ht="30" customHeight="1" x14ac:dyDescent="0.3">
      <c r="A5836" s="135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19"/>
    </row>
    <row r="5837" spans="1:69" ht="30" customHeight="1" x14ac:dyDescent="0.3">
      <c r="A5837" s="135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19"/>
    </row>
    <row r="5838" spans="1:69" ht="30" customHeight="1" x14ac:dyDescent="0.3">
      <c r="A5838" s="135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19"/>
    </row>
    <row r="5839" spans="1:69" ht="30" customHeight="1" x14ac:dyDescent="0.3">
      <c r="A5839" s="135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19"/>
    </row>
    <row r="5840" spans="1:69" ht="30" customHeight="1" x14ac:dyDescent="0.3">
      <c r="A5840" s="135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19"/>
    </row>
    <row r="5841" spans="1:69" ht="30" customHeight="1" x14ac:dyDescent="0.3">
      <c r="A5841" s="135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19"/>
    </row>
    <row r="5842" spans="1:69" ht="30" customHeight="1" x14ac:dyDescent="0.3">
      <c r="A5842" s="135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19"/>
    </row>
    <row r="5843" spans="1:69" ht="30" customHeight="1" x14ac:dyDescent="0.3">
      <c r="A5843" s="135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19"/>
    </row>
    <row r="5844" spans="1:69" ht="30" customHeight="1" x14ac:dyDescent="0.3">
      <c r="A5844" s="135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19"/>
    </row>
    <row r="5845" spans="1:69" ht="30" customHeight="1" x14ac:dyDescent="0.3">
      <c r="A5845" s="135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19"/>
    </row>
    <row r="5846" spans="1:69" ht="30" customHeight="1" x14ac:dyDescent="0.3">
      <c r="A5846" s="135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19"/>
    </row>
    <row r="5847" spans="1:69" ht="30" customHeight="1" x14ac:dyDescent="0.3">
      <c r="A5847" s="135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19"/>
    </row>
    <row r="5848" spans="1:69" ht="30" customHeight="1" x14ac:dyDescent="0.3">
      <c r="A5848" s="135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19"/>
    </row>
    <row r="5849" spans="1:69" ht="30" customHeight="1" x14ac:dyDescent="0.3">
      <c r="A5849" s="135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19"/>
    </row>
    <row r="5850" spans="1:69" ht="30" customHeight="1" x14ac:dyDescent="0.3">
      <c r="A5850" s="135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19"/>
    </row>
    <row r="5851" spans="1:69" ht="30" customHeight="1" x14ac:dyDescent="0.3">
      <c r="A5851" s="135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19"/>
    </row>
    <row r="5852" spans="1:69" ht="30" customHeight="1" x14ac:dyDescent="0.3">
      <c r="A5852" s="135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19"/>
    </row>
    <row r="5853" spans="1:69" ht="30" customHeight="1" x14ac:dyDescent="0.3">
      <c r="A5853" s="135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19"/>
    </row>
    <row r="5854" spans="1:69" ht="30" customHeight="1" x14ac:dyDescent="0.3">
      <c r="A5854" s="135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19"/>
    </row>
    <row r="5855" spans="1:69" ht="30" customHeight="1" x14ac:dyDescent="0.3">
      <c r="A5855" s="135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19"/>
    </row>
    <row r="5856" spans="1:69" ht="30" customHeight="1" x14ac:dyDescent="0.3">
      <c r="A5856" s="135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19"/>
    </row>
    <row r="5857" spans="1:69" ht="30" customHeight="1" x14ac:dyDescent="0.3">
      <c r="A5857" s="135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19"/>
    </row>
    <row r="5858" spans="1:69" ht="30" customHeight="1" x14ac:dyDescent="0.3">
      <c r="A5858" s="135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19"/>
    </row>
    <row r="5859" spans="1:69" ht="30" customHeight="1" x14ac:dyDescent="0.3">
      <c r="A5859" s="135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19"/>
    </row>
    <row r="5860" spans="1:69" ht="30" customHeight="1" x14ac:dyDescent="0.3">
      <c r="A5860" s="135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19"/>
    </row>
    <row r="5861" spans="1:69" ht="30" customHeight="1" x14ac:dyDescent="0.3">
      <c r="A5861" s="135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19"/>
    </row>
    <row r="5862" spans="1:69" ht="30" customHeight="1" x14ac:dyDescent="0.3">
      <c r="A5862" s="135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19"/>
    </row>
    <row r="5863" spans="1:69" ht="30" customHeight="1" x14ac:dyDescent="0.3">
      <c r="A5863" s="135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19"/>
    </row>
    <row r="5864" spans="1:69" ht="30" customHeight="1" x14ac:dyDescent="0.3">
      <c r="A5864" s="135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19"/>
    </row>
    <row r="5865" spans="1:69" ht="30" customHeight="1" x14ac:dyDescent="0.3">
      <c r="A5865" s="135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19"/>
    </row>
    <row r="5866" spans="1:69" ht="30" customHeight="1" x14ac:dyDescent="0.3">
      <c r="A5866" s="135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19"/>
    </row>
    <row r="5867" spans="1:69" ht="30" customHeight="1" x14ac:dyDescent="0.3">
      <c r="A5867" s="135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19"/>
    </row>
    <row r="5868" spans="1:69" ht="30" customHeight="1" x14ac:dyDescent="0.3">
      <c r="A5868" s="135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19"/>
    </row>
    <row r="5869" spans="1:69" ht="30" customHeight="1" x14ac:dyDescent="0.3">
      <c r="A5869" s="135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19"/>
    </row>
    <row r="5870" spans="1:69" ht="30" customHeight="1" x14ac:dyDescent="0.3">
      <c r="A5870" s="135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19"/>
    </row>
    <row r="5871" spans="1:69" ht="30" customHeight="1" x14ac:dyDescent="0.3">
      <c r="A5871" s="135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19"/>
    </row>
    <row r="5872" spans="1:69" ht="30" customHeight="1" x14ac:dyDescent="0.3">
      <c r="A5872" s="135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19"/>
    </row>
    <row r="5873" spans="1:69" ht="30" customHeight="1" x14ac:dyDescent="0.3">
      <c r="A5873" s="135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19"/>
    </row>
    <row r="5874" spans="1:69" ht="30" customHeight="1" x14ac:dyDescent="0.3">
      <c r="A5874" s="135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19"/>
    </row>
    <row r="5875" spans="1:69" ht="30" customHeight="1" x14ac:dyDescent="0.3">
      <c r="A5875" s="135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19"/>
    </row>
    <row r="5876" spans="1:69" ht="30" customHeight="1" x14ac:dyDescent="0.3">
      <c r="A5876" s="135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19"/>
    </row>
    <row r="5877" spans="1:69" ht="30" customHeight="1" x14ac:dyDescent="0.3">
      <c r="A5877" s="135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19"/>
    </row>
    <row r="5878" spans="1:69" ht="30" customHeight="1" x14ac:dyDescent="0.3">
      <c r="A5878" s="135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19"/>
    </row>
    <row r="5879" spans="1:69" ht="30" customHeight="1" x14ac:dyDescent="0.3">
      <c r="A5879" s="135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19"/>
    </row>
    <row r="5880" spans="1:69" ht="30" customHeight="1" x14ac:dyDescent="0.3">
      <c r="A5880" s="135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19"/>
    </row>
    <row r="5881" spans="1:69" ht="30" customHeight="1" x14ac:dyDescent="0.3">
      <c r="A5881" s="135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19"/>
    </row>
    <row r="5882" spans="1:69" ht="30" customHeight="1" x14ac:dyDescent="0.3">
      <c r="A5882" s="135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19"/>
    </row>
    <row r="5883" spans="1:69" ht="30" customHeight="1" x14ac:dyDescent="0.3">
      <c r="A5883" s="135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19"/>
    </row>
    <row r="5884" spans="1:69" ht="30" customHeight="1" x14ac:dyDescent="0.3">
      <c r="A5884" s="135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19"/>
    </row>
    <row r="5885" spans="1:69" ht="30" customHeight="1" x14ac:dyDescent="0.3">
      <c r="A5885" s="135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19"/>
    </row>
    <row r="5886" spans="1:69" ht="30" customHeight="1" x14ac:dyDescent="0.3">
      <c r="A5886" s="135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19"/>
    </row>
    <row r="5887" spans="1:69" ht="30" customHeight="1" x14ac:dyDescent="0.3">
      <c r="A5887" s="135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19"/>
    </row>
    <row r="5888" spans="1:69" ht="30" customHeight="1" x14ac:dyDescent="0.3">
      <c r="A5888" s="135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19"/>
    </row>
    <row r="5889" spans="1:69" ht="30" customHeight="1" x14ac:dyDescent="0.3">
      <c r="A5889" s="135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19"/>
    </row>
    <row r="5890" spans="1:69" ht="30" customHeight="1" x14ac:dyDescent="0.3">
      <c r="A5890" s="135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19"/>
    </row>
    <row r="5891" spans="1:69" ht="30" customHeight="1" x14ac:dyDescent="0.3">
      <c r="A5891" s="135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19"/>
    </row>
    <row r="5892" spans="1:69" ht="30" customHeight="1" x14ac:dyDescent="0.3">
      <c r="A5892" s="135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19"/>
    </row>
    <row r="5893" spans="1:69" ht="30" customHeight="1" x14ac:dyDescent="0.3">
      <c r="A5893" s="135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19"/>
    </row>
    <row r="5894" spans="1:69" ht="30" customHeight="1" x14ac:dyDescent="0.3">
      <c r="A5894" s="135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19"/>
    </row>
    <row r="5895" spans="1:69" ht="30" customHeight="1" x14ac:dyDescent="0.3">
      <c r="A5895" s="135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19"/>
    </row>
    <row r="5896" spans="1:69" ht="30" customHeight="1" x14ac:dyDescent="0.3">
      <c r="A5896" s="135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19"/>
    </row>
    <row r="5897" spans="1:69" ht="30" customHeight="1" x14ac:dyDescent="0.3">
      <c r="A5897" s="135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19"/>
    </row>
    <row r="5898" spans="1:69" ht="30" customHeight="1" x14ac:dyDescent="0.3">
      <c r="A5898" s="135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19"/>
    </row>
    <row r="5899" spans="1:69" ht="30" customHeight="1" x14ac:dyDescent="0.3">
      <c r="A5899" s="135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19"/>
    </row>
    <row r="5900" spans="1:69" ht="30" customHeight="1" x14ac:dyDescent="0.3">
      <c r="A5900" s="135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19"/>
    </row>
    <row r="5901" spans="1:69" ht="30" customHeight="1" x14ac:dyDescent="0.3">
      <c r="A5901" s="135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19"/>
    </row>
    <row r="5902" spans="1:69" ht="30" customHeight="1" x14ac:dyDescent="0.3">
      <c r="A5902" s="135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19"/>
    </row>
    <row r="5903" spans="1:69" ht="30" customHeight="1" x14ac:dyDescent="0.3">
      <c r="A5903" s="135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19"/>
    </row>
    <row r="5904" spans="1:69" ht="30" customHeight="1" x14ac:dyDescent="0.3">
      <c r="A5904" s="135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19"/>
    </row>
    <row r="5905" spans="1:69" ht="30" customHeight="1" x14ac:dyDescent="0.3">
      <c r="A5905" s="135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19"/>
    </row>
    <row r="5906" spans="1:69" ht="30" customHeight="1" x14ac:dyDescent="0.3">
      <c r="A5906" s="135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19"/>
    </row>
    <row r="5907" spans="1:69" ht="30" customHeight="1" x14ac:dyDescent="0.3">
      <c r="A5907" s="135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19"/>
    </row>
    <row r="5908" spans="1:69" ht="30" customHeight="1" x14ac:dyDescent="0.3">
      <c r="A5908" s="135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19"/>
    </row>
    <row r="5909" spans="1:69" ht="30" customHeight="1" x14ac:dyDescent="0.3">
      <c r="A5909" s="135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19"/>
    </row>
    <row r="5910" spans="1:69" ht="30" customHeight="1" x14ac:dyDescent="0.3">
      <c r="A5910" s="135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19"/>
    </row>
    <row r="5911" spans="1:69" ht="30" customHeight="1" x14ac:dyDescent="0.3">
      <c r="A5911" s="135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19"/>
    </row>
    <row r="5912" spans="1:69" ht="30" customHeight="1" x14ac:dyDescent="0.3">
      <c r="A5912" s="135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19"/>
    </row>
    <row r="5913" spans="1:69" ht="30" customHeight="1" x14ac:dyDescent="0.3">
      <c r="A5913" s="135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19"/>
    </row>
    <row r="5914" spans="1:69" ht="30" customHeight="1" x14ac:dyDescent="0.3">
      <c r="A5914" s="135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19"/>
    </row>
    <row r="5915" spans="1:69" ht="30" customHeight="1" x14ac:dyDescent="0.3">
      <c r="A5915" s="135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19"/>
    </row>
    <row r="5916" spans="1:69" ht="30" customHeight="1" x14ac:dyDescent="0.3">
      <c r="A5916" s="135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19"/>
    </row>
    <row r="5917" spans="1:69" ht="30" customHeight="1" x14ac:dyDescent="0.3">
      <c r="A5917" s="135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19"/>
    </row>
    <row r="5918" spans="1:69" ht="30" customHeight="1" x14ac:dyDescent="0.3">
      <c r="A5918" s="135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19"/>
    </row>
    <row r="5919" spans="1:69" ht="30" customHeight="1" x14ac:dyDescent="0.3">
      <c r="A5919" s="135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19"/>
    </row>
    <row r="5920" spans="1:69" ht="30" customHeight="1" x14ac:dyDescent="0.3">
      <c r="A5920" s="135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19"/>
    </row>
    <row r="5921" spans="1:69" ht="30" customHeight="1" x14ac:dyDescent="0.3">
      <c r="A5921" s="135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19"/>
    </row>
    <row r="5922" spans="1:69" ht="30" customHeight="1" x14ac:dyDescent="0.3">
      <c r="A5922" s="135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19"/>
    </row>
    <row r="5923" spans="1:69" ht="30" customHeight="1" x14ac:dyDescent="0.3">
      <c r="A5923" s="135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19"/>
    </row>
    <row r="5924" spans="1:69" ht="30" customHeight="1" x14ac:dyDescent="0.3">
      <c r="A5924" s="135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19"/>
    </row>
    <row r="5925" spans="1:69" ht="30" customHeight="1" x14ac:dyDescent="0.3">
      <c r="A5925" s="135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19"/>
    </row>
    <row r="5926" spans="1:69" ht="30" customHeight="1" x14ac:dyDescent="0.3">
      <c r="A5926" s="135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19"/>
    </row>
    <row r="5927" spans="1:69" ht="30" customHeight="1" x14ac:dyDescent="0.3">
      <c r="A5927" s="135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19"/>
    </row>
    <row r="5928" spans="1:69" ht="30" customHeight="1" x14ac:dyDescent="0.3">
      <c r="A5928" s="135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19"/>
    </row>
    <row r="5929" spans="1:69" ht="30" customHeight="1" x14ac:dyDescent="0.3">
      <c r="A5929" s="135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19"/>
    </row>
    <row r="5930" spans="1:69" ht="30" customHeight="1" x14ac:dyDescent="0.3">
      <c r="A5930" s="135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19"/>
    </row>
    <row r="5931" spans="1:69" ht="30" customHeight="1" x14ac:dyDescent="0.3">
      <c r="A5931" s="135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19"/>
    </row>
    <row r="5932" spans="1:69" ht="30" customHeight="1" x14ac:dyDescent="0.3">
      <c r="A5932" s="135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19"/>
    </row>
    <row r="5933" spans="1:69" ht="30" customHeight="1" x14ac:dyDescent="0.3">
      <c r="A5933" s="135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19"/>
    </row>
    <row r="5934" spans="1:69" ht="30" customHeight="1" x14ac:dyDescent="0.3">
      <c r="A5934" s="135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19"/>
    </row>
    <row r="5935" spans="1:69" ht="30" customHeight="1" x14ac:dyDescent="0.3">
      <c r="A5935" s="135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19"/>
    </row>
    <row r="5936" spans="1:69" ht="30" customHeight="1" x14ac:dyDescent="0.3">
      <c r="A5936" s="135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19"/>
    </row>
    <row r="5937" spans="1:69" ht="30" customHeight="1" x14ac:dyDescent="0.3">
      <c r="A5937" s="135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19"/>
    </row>
    <row r="5938" spans="1:69" ht="30" customHeight="1" x14ac:dyDescent="0.3">
      <c r="A5938" s="135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19"/>
    </row>
    <row r="5939" spans="1:69" ht="30" customHeight="1" x14ac:dyDescent="0.3">
      <c r="A5939" s="135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19"/>
    </row>
    <row r="5940" spans="1:69" ht="30" customHeight="1" x14ac:dyDescent="0.3">
      <c r="A5940" s="135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19"/>
    </row>
    <row r="5941" spans="1:69" ht="30" customHeight="1" x14ac:dyDescent="0.3">
      <c r="A5941" s="135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19"/>
    </row>
    <row r="5942" spans="1:69" ht="30" customHeight="1" x14ac:dyDescent="0.3">
      <c r="A5942" s="135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19"/>
    </row>
    <row r="5943" spans="1:69" ht="30" customHeight="1" x14ac:dyDescent="0.3">
      <c r="A5943" s="135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19"/>
    </row>
    <row r="5944" spans="1:69" ht="30" customHeight="1" x14ac:dyDescent="0.3">
      <c r="A5944" s="135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19"/>
    </row>
    <row r="5945" spans="1:69" ht="30" customHeight="1" x14ac:dyDescent="0.3">
      <c r="A5945" s="135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19"/>
    </row>
    <row r="5946" spans="1:69" ht="30" customHeight="1" x14ac:dyDescent="0.3">
      <c r="A5946" s="135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19"/>
    </row>
    <row r="5947" spans="1:69" ht="30" customHeight="1" x14ac:dyDescent="0.3">
      <c r="A5947" s="135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19"/>
    </row>
    <row r="5948" spans="1:69" ht="30" customHeight="1" x14ac:dyDescent="0.3">
      <c r="A5948" s="135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19"/>
    </row>
    <row r="5949" spans="1:69" ht="30" customHeight="1" x14ac:dyDescent="0.3">
      <c r="A5949" s="135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19"/>
    </row>
    <row r="5950" spans="1:69" ht="30" customHeight="1" x14ac:dyDescent="0.3">
      <c r="A5950" s="135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19"/>
    </row>
    <row r="5951" spans="1:69" ht="30" customHeight="1" x14ac:dyDescent="0.3">
      <c r="A5951" s="135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19"/>
    </row>
    <row r="5952" spans="1:69" ht="30" customHeight="1" x14ac:dyDescent="0.3">
      <c r="A5952" s="135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19"/>
    </row>
    <row r="5953" spans="1:69" ht="30" customHeight="1" x14ac:dyDescent="0.3">
      <c r="A5953" s="135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19"/>
    </row>
    <row r="5954" spans="1:69" ht="30" customHeight="1" x14ac:dyDescent="0.3">
      <c r="A5954" s="135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19"/>
    </row>
    <row r="5955" spans="1:69" ht="30" customHeight="1" x14ac:dyDescent="0.3">
      <c r="A5955" s="135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19"/>
    </row>
    <row r="5956" spans="1:69" ht="30" customHeight="1" x14ac:dyDescent="0.3">
      <c r="A5956" s="135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19"/>
    </row>
    <row r="5957" spans="1:69" ht="30" customHeight="1" x14ac:dyDescent="0.3">
      <c r="A5957" s="135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19"/>
    </row>
    <row r="5958" spans="1:69" ht="30" customHeight="1" x14ac:dyDescent="0.3">
      <c r="A5958" s="135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19"/>
    </row>
    <row r="5959" spans="1:69" ht="30" customHeight="1" x14ac:dyDescent="0.3">
      <c r="A5959" s="135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19"/>
    </row>
    <row r="5960" spans="1:69" ht="30" customHeight="1" x14ac:dyDescent="0.3">
      <c r="A5960" s="135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19"/>
    </row>
    <row r="5961" spans="1:69" ht="30" customHeight="1" x14ac:dyDescent="0.3">
      <c r="A5961" s="135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19"/>
    </row>
    <row r="5962" spans="1:69" ht="30" customHeight="1" x14ac:dyDescent="0.3">
      <c r="A5962" s="135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19"/>
    </row>
    <row r="5963" spans="1:69" ht="30" customHeight="1" x14ac:dyDescent="0.3">
      <c r="A5963" s="135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19"/>
    </row>
    <row r="5964" spans="1:69" ht="30" customHeight="1" x14ac:dyDescent="0.3">
      <c r="A5964" s="135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19"/>
    </row>
    <row r="5965" spans="1:69" ht="30" customHeight="1" x14ac:dyDescent="0.3">
      <c r="A5965" s="135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19"/>
    </row>
    <row r="5966" spans="1:69" ht="30" customHeight="1" x14ac:dyDescent="0.3">
      <c r="A5966" s="135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19"/>
    </row>
    <row r="5967" spans="1:69" ht="30" customHeight="1" x14ac:dyDescent="0.3">
      <c r="A5967" s="135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19"/>
    </row>
    <row r="5968" spans="1:69" ht="30" customHeight="1" x14ac:dyDescent="0.3">
      <c r="A5968" s="135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19"/>
    </row>
    <row r="5969" spans="1:69" ht="30" customHeight="1" x14ac:dyDescent="0.3">
      <c r="A5969" s="135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19"/>
    </row>
    <row r="5970" spans="1:69" ht="30" customHeight="1" x14ac:dyDescent="0.3">
      <c r="A5970" s="135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19"/>
    </row>
    <row r="5971" spans="1:69" ht="30" customHeight="1" x14ac:dyDescent="0.3">
      <c r="A5971" s="135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19"/>
    </row>
    <row r="5972" spans="1:69" ht="30" customHeight="1" x14ac:dyDescent="0.3">
      <c r="A5972" s="135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19"/>
    </row>
    <row r="5973" spans="1:69" ht="30" customHeight="1" x14ac:dyDescent="0.3">
      <c r="A5973" s="135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19"/>
    </row>
    <row r="5974" spans="1:69" ht="30" customHeight="1" x14ac:dyDescent="0.3">
      <c r="A5974" s="135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19"/>
    </row>
    <row r="5975" spans="1:69" ht="30" customHeight="1" x14ac:dyDescent="0.3">
      <c r="A5975" s="135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19"/>
    </row>
    <row r="5976" spans="1:69" ht="30" customHeight="1" x14ac:dyDescent="0.3">
      <c r="A5976" s="135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19"/>
    </row>
    <row r="5977" spans="1:69" ht="30" customHeight="1" x14ac:dyDescent="0.3">
      <c r="A5977" s="135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19"/>
    </row>
    <row r="5978" spans="1:69" ht="30" customHeight="1" x14ac:dyDescent="0.3">
      <c r="A5978" s="135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19"/>
    </row>
    <row r="5979" spans="1:69" ht="30" customHeight="1" x14ac:dyDescent="0.3">
      <c r="A5979" s="135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19"/>
    </row>
    <row r="5980" spans="1:69" ht="30" customHeight="1" x14ac:dyDescent="0.3">
      <c r="A5980" s="135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19"/>
    </row>
    <row r="5981" spans="1:69" ht="30" customHeight="1" x14ac:dyDescent="0.3">
      <c r="A5981" s="135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19"/>
    </row>
    <row r="5982" spans="1:69" ht="30" customHeight="1" x14ac:dyDescent="0.3">
      <c r="A5982" s="135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19"/>
    </row>
    <row r="5983" spans="1:69" ht="30" customHeight="1" x14ac:dyDescent="0.3">
      <c r="A5983" s="135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19"/>
    </row>
    <row r="5984" spans="1:69" ht="30" customHeight="1" x14ac:dyDescent="0.3">
      <c r="A5984" s="135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19"/>
    </row>
    <row r="5985" spans="1:69" ht="30" customHeight="1" x14ac:dyDescent="0.3">
      <c r="A5985" s="135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19"/>
    </row>
    <row r="5986" spans="1:69" ht="30" customHeight="1" x14ac:dyDescent="0.3">
      <c r="A5986" s="135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19"/>
    </row>
    <row r="5987" spans="1:69" ht="30" customHeight="1" x14ac:dyDescent="0.3">
      <c r="A5987" s="135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19"/>
    </row>
    <row r="5988" spans="1:69" ht="30" customHeight="1" x14ac:dyDescent="0.3">
      <c r="A5988" s="135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19"/>
    </row>
    <row r="5989" spans="1:69" ht="30" customHeight="1" x14ac:dyDescent="0.3">
      <c r="A5989" s="135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19"/>
    </row>
    <row r="5990" spans="1:69" ht="30" customHeight="1" x14ac:dyDescent="0.3">
      <c r="A5990" s="135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19"/>
    </row>
    <row r="5991" spans="1:69" ht="30" customHeight="1" x14ac:dyDescent="0.3">
      <c r="A5991" s="135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19"/>
    </row>
    <row r="5992" spans="1:69" ht="30" customHeight="1" x14ac:dyDescent="0.3">
      <c r="A5992" s="135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19"/>
    </row>
    <row r="5993" spans="1:69" ht="30" customHeight="1" x14ac:dyDescent="0.3">
      <c r="A5993" s="135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19"/>
    </row>
    <row r="5994" spans="1:69" ht="30" customHeight="1" x14ac:dyDescent="0.3">
      <c r="A5994" s="135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19"/>
    </row>
    <row r="5995" spans="1:69" ht="30" customHeight="1" x14ac:dyDescent="0.3">
      <c r="A5995" s="135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19"/>
    </row>
    <row r="5996" spans="1:69" ht="30" customHeight="1" x14ac:dyDescent="0.3">
      <c r="A5996" s="135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19"/>
    </row>
    <row r="5997" spans="1:69" ht="30" customHeight="1" x14ac:dyDescent="0.3">
      <c r="A5997" s="135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19"/>
    </row>
    <row r="5998" spans="1:69" ht="30" customHeight="1" x14ac:dyDescent="0.3">
      <c r="A5998" s="135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19"/>
    </row>
    <row r="5999" spans="1:69" ht="30" customHeight="1" x14ac:dyDescent="0.3">
      <c r="A5999" s="135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19"/>
    </row>
    <row r="6000" spans="1:69" ht="30" customHeight="1" x14ac:dyDescent="0.3">
      <c r="A6000" s="135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19"/>
    </row>
    <row r="6001" spans="1:69" ht="30" customHeight="1" x14ac:dyDescent="0.3">
      <c r="A6001" s="135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19"/>
    </row>
    <row r="6002" spans="1:69" ht="30" customHeight="1" x14ac:dyDescent="0.3">
      <c r="A6002" s="135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19"/>
    </row>
    <row r="6003" spans="1:69" ht="30" customHeight="1" x14ac:dyDescent="0.3">
      <c r="A6003" s="135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19"/>
    </row>
    <row r="6004" spans="1:69" ht="30" customHeight="1" x14ac:dyDescent="0.3">
      <c r="A6004" s="135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19"/>
    </row>
    <row r="6005" spans="1:69" ht="30" customHeight="1" x14ac:dyDescent="0.3"/>
  </sheetData>
  <sheetProtection autoFilter="0"/>
  <autoFilter ref="A4:BR35" xr:uid="{0739AAAC-89A0-4907-B1C9-C9A11AC67F15}"/>
  <mergeCells count="1">
    <mergeCell ref="CH7:CI7"/>
  </mergeCells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7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2026-06-11T09:50:52Z</dcterms:modified>
</cp:coreProperties>
</file>