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irkunda\Anil Kumar Kisku\"/>
    </mc:Choice>
  </mc:AlternateContent>
  <xr:revisionPtr revIDLastSave="0" documentId="13_ncr:1_{3BFBF060-D355-4914-B8EE-EE85C1806B6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<sst xmlns="http://schemas.openxmlformats.org/spreadsheetml/2006/main" count="11437" uniqueCount="1448">
  <si>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</si>
  <si>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</si>
  <si>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</si>
  <si>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</si>
  <si>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</si>
  <si>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</si>
  <si>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</si>
  <si>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</si>
  <si>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</si>
  <si>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</si>
  <si>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</si>
  <si>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</si>
  <si>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</si>
  <si>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</si>
  <si>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</si>
  <si>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</si>
  <si>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</si>
  <si>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</si>
  <si>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</si>
  <si>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</si>
  <si>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</si>
  <si>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</si>
  <si>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</si>
  <si>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</si>
  <si>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</si>
  <si>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</si>
  <si>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</si>
  <si>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</si>
  <si>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</si>
  <si>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</si>
  <si>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</si>
  <si>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</si>
  <si>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</si>
  <si>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</si>
  <si>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</si>
  <si>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</si>
  <si>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</si>
  <si>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</si>
  <si>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</si>
  <si>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</si>
  <si>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</si>
  <si>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</si>
  <si>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</si>
  <si>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</si>
  <si>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</si>
  <si>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</si>
  <si>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</si>
  <si>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</si>
  <si>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</si>
  <si>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</si>
  <si>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</si>
  <si>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</si>
  <si>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</si>
  <si>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</si>
  <si>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</si>
  <si>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</si>
  <si>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</si>
  <si>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</si>
  <si>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</si>
  <si>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</si>
  <si>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</si>
  <si>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</si>
  <si>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</si>
  <si>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</si>
  <si>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</si>
  <si>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</si>
  <si>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</si>
  <si>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</si>
  <si>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</si>
  <si>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</si>
  <si>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</si>
  <si>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</si>
  <si>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</si>
  <si>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</si>
  <si>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</si>
  <si>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</si>
  <si>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</si>
  <si>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</si>
  <si>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</si>
  <si>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</si>
  <si>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</si>
  <si>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</si>
  <si>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</si>
  <si>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</si>
  <si>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</si>
  <si>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</si>
  <si>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</si>
  <si>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</si>
  <si>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</si>
  <si>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</si>
  <si>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</si>
  <si>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</si>
  <si>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</si>
  <si>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</si>
  <si>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</si>
  <si>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</si>
  <si>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</si>
  <si>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</si>
  <si>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</si>
  <si>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</si>
  <si>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</si>
  <si>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</si>
  <si>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</si>
  <si>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</si>
  <si>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</si>
  <si>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</si>
  <si>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</si>
  <si>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</si>
  <si>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</si>
  <si>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</si>
  <si>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</si>
  <si>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</si>
  <si>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</si>
  <si>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</si>
  <si>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</si>
  <si>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</si>
  <si>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</si>
  <si>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</si>
  <si>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</si>
  <si>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</si>
  <si>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</si>
  <si>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</si>
  <si>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</si>
  <si>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</si>
  <si>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</si>
  <si>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</si>
  <si>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</si>
  <si>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</si>
  <si>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</si>
  <si>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</si>
  <si>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</si>
  <si>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</si>
  <si>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</si>
  <si>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</si>
  <si>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</si>
  <si>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</si>
  <si>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</si>
  <si>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</si>
  <si>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</si>
  <si>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</si>
  <si>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</si>
  <si>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</si>
  <si>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</si>
  <si>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</si>
  <si>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</si>
  <si>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</si>
  <si>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</si>
  <si>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</si>
  <si>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</si>
  <si>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</si>
  <si>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</si>
  <si>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</si>
  <si>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</si>
  <si>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</si>
  <si>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</si>
  <si>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</si>
  <si>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</si>
  <si>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</si>
  <si>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</si>
  <si>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</si>
  <si>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</si>
  <si>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</si>
  <si>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</si>
  <si>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</si>
  <si>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</si>
  <si>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</si>
  <si>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</si>
  <si>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</si>
  <si>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</si>
  <si>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</si>
  <si>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</si>
  <si>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</si>
  <si>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</si>
  <si>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</si>
  <si>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</si>
  <si>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</si>
  <si>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</si>
  <si>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</si>
  <si>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</si>
  <si>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</si>
  <si>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</si>
  <si>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</si>
  <si>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</si>
  <si>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</si>
  <si>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</si>
  <si>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</si>
  <si>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</si>
  <si>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</si>
  <si>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</si>
  <si>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</si>
  <si>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</si>
  <si>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</si>
  <si>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</si>
  <si>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</si>
  <si>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</si>
  <si>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</si>
  <si>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</si>
  <si>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</si>
  <si>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</si>
  <si>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</si>
  <si>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</si>
  <si>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</si>
  <si>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</si>
  <si>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</si>
  <si>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</si>
  <si>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</si>
  <si>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</si>
  <si>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</si>
  <si>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</si>
  <si>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</si>
  <si>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</si>
  <si>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</si>
  <si>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</si>
  <si>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</si>
  <si>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</si>
  <si>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</si>
  <si>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</si>
  <si>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</si>
  <si>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</si>
  <si>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</si>
  <si>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</si>
  <si>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</si>
  <si>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</si>
  <si>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</si>
  <si>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</si>
  <si>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</si>
  <si>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</si>
  <si>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</si>
  <si>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</si>
  <si>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</si>
  <si>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</si>
  <si>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</si>
  <si>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</si>
  <si>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</si>
  <si>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</si>
  <si>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</si>
  <si>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</si>
  <si>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</si>
  <si>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</si>
  <si>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</si>
  <si>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</si>
  <si>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</si>
  <si>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</si>
  <si>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</si>
  <si>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</si>
  <si>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</si>
  <si>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01-Jun-2025</t>
  </si>
  <si>
    <t>Reporting Time :  Monday, June 2, 2025 9:23 AM</t>
  </si>
  <si>
    <t>East</t>
  </si>
  <si>
    <t>Jharkhand</t>
  </si>
  <si>
    <t>Deoghar</t>
  </si>
  <si>
    <t>Dhanbad</t>
  </si>
  <si>
    <t>Mihijam</t>
  </si>
  <si>
    <t>JHGL2112</t>
  </si>
  <si>
    <t>Chirkunda</t>
  </si>
  <si>
    <t>Ranisayer</t>
  </si>
  <si>
    <t>SF0096295</t>
  </si>
  <si>
    <t>Vijay Thakur</t>
  </si>
  <si>
    <t>550846</t>
  </si>
  <si>
    <t>550846 Surovi1</t>
  </si>
  <si>
    <t>Chetana</t>
  </si>
  <si>
    <t>SSF3062188</t>
  </si>
  <si>
    <t>OBC</t>
  </si>
  <si>
    <t>MUSLIM</t>
  </si>
  <si>
    <t>Agriculture &amp; Farming</t>
  </si>
  <si>
    <t>TABASSUM KHATOON</t>
  </si>
  <si>
    <t>15-Dec-2022</t>
  </si>
  <si>
    <t>Tue</t>
  </si>
  <si>
    <t>1</t>
  </si>
  <si>
    <t>2 Yrs</t>
  </si>
  <si>
    <t>15 Dec 2022</t>
  </si>
  <si>
    <t>&lt;= 2 Years</t>
  </si>
  <si>
    <t>07-Feb-2023</t>
  </si>
  <si>
    <t>30-Sep-2024</t>
  </si>
  <si>
    <t>Sub</t>
  </si>
  <si>
    <t>Open</t>
  </si>
  <si>
    <t>Md Sarwar Alam/SF0063982</t>
  </si>
  <si>
    <t>As per Digital Payment and Borrower statement, On dated 09-06-24 LO Anil Kumar Kisku(SF0061710) collected Preclose amount of Rs.32000 to close both loan(3498867790/351885504) but saved EMI (Rs.2250*5= Rs.11250) and rest amount not accounted in FIMO.</t>
  </si>
  <si>
    <t>Unnati</t>
  </si>
  <si>
    <t>GENERAL</t>
  </si>
  <si>
    <t>22-Jun-2023</t>
  </si>
  <si>
    <t>0</t>
  </si>
  <si>
    <t>07-Aug-2023</t>
  </si>
  <si>
    <t>As per Digital Payment and Borrower statement, On dated 09-06-24 LO Anil Kumar Kisku(SF0061710) collected Preclose amount of Rs.32000 to close both loan(3498867790/351885504) but saved EMI (Rs.2020*5= Rs. 10100) and rest amount not accounted in FIMO.</t>
  </si>
  <si>
    <t>SSF3135322</t>
  </si>
  <si>
    <t>HINDU</t>
  </si>
  <si>
    <t>MINA BAURI</t>
  </si>
  <si>
    <t>28-Dec-2022</t>
  </si>
  <si>
    <t>28 Dec 2022</t>
  </si>
  <si>
    <t>10-Sep-2024</t>
  </si>
  <si>
    <t>Loan card and Borrower not available during verification.</t>
  </si>
  <si>
    <t>SC</t>
  </si>
  <si>
    <t>20-Jun-2023</t>
  </si>
  <si>
    <t>Sweety</t>
  </si>
  <si>
    <t>SSF4102637</t>
  </si>
  <si>
    <t>MALLIKA PAUL</t>
  </si>
  <si>
    <t>08-Jul-2023</t>
  </si>
  <si>
    <t>1 Yrs</t>
  </si>
  <si>
    <t>08 Jul 2023</t>
  </si>
  <si>
    <t>05-Sep-2023</t>
  </si>
  <si>
    <t>13-May-2025</t>
  </si>
  <si>
    <t>Standard</t>
  </si>
  <si>
    <t>Loan card tallied with LMS and no deviation observed</t>
  </si>
  <si>
    <t>SID951376189346</t>
  </si>
  <si>
    <t xml:space="preserve">  LALITA DEVI</t>
  </si>
  <si>
    <t>23-Jul-2023</t>
  </si>
  <si>
    <t>2</t>
  </si>
  <si>
    <t>3 Yrs</t>
  </si>
  <si>
    <t>03 Oct 2021</t>
  </si>
  <si>
    <t>&gt; 2 to 4 Years</t>
  </si>
  <si>
    <t>14-May-2025</t>
  </si>
  <si>
    <t>SSF2898787</t>
  </si>
  <si>
    <t>SULATA GHOSH</t>
  </si>
  <si>
    <t>03-Feb-2024</t>
  </si>
  <si>
    <t>20 Oct 2022</t>
  </si>
  <si>
    <t>05-Mar-2024</t>
  </si>
  <si>
    <t>SID951374546720</t>
  </si>
  <si>
    <t>RUPA HARI</t>
  </si>
  <si>
    <t>16-Mar-2024</t>
  </si>
  <si>
    <t>4</t>
  </si>
  <si>
    <t>5 Yrs</t>
  </si>
  <si>
    <t>26 Dec 2020</t>
  </si>
  <si>
    <t>&gt; 4 to 6 Years</t>
  </si>
  <si>
    <t>07-May-2024</t>
  </si>
  <si>
    <t>SID951376189320</t>
  </si>
  <si>
    <t>GUDIA MODI</t>
  </si>
  <si>
    <t>01-Jun-2024</t>
  </si>
  <si>
    <t>GL-3</t>
  </si>
  <si>
    <t>02-Jul-2024</t>
  </si>
  <si>
    <t>15-May-2025</t>
  </si>
  <si>
    <t>SSF3679332</t>
  </si>
  <si>
    <t>MUNNI RAM</t>
  </si>
  <si>
    <t>01-Jul-2024</t>
  </si>
  <si>
    <t>GL-2</t>
  </si>
  <si>
    <t>27 Mar 2023</t>
  </si>
  <si>
    <t>13-Aug-2024</t>
  </si>
  <si>
    <t>20-May-2025</t>
  </si>
  <si>
    <t>SMA 1</t>
  </si>
  <si>
    <t>Consumer Durable</t>
  </si>
  <si>
    <t>SSF3134004</t>
  </si>
  <si>
    <t>Mobile</t>
  </si>
  <si>
    <t>SURAVI GHOSH</t>
  </si>
  <si>
    <t>05-Aug-2024</t>
  </si>
  <si>
    <t>CDL-1</t>
  </si>
  <si>
    <t>16-May-2025</t>
  </si>
  <si>
    <t>Borrower available but loan card not available for verification.</t>
  </si>
  <si>
    <t>Mithani</t>
  </si>
  <si>
    <t>Mithani C2</t>
  </si>
  <si>
    <t>Mithani C2 Khusi1</t>
  </si>
  <si>
    <t>SSF3725138</t>
  </si>
  <si>
    <t>PURNIMA RAY</t>
  </si>
  <si>
    <t>07-Apr-2023</t>
  </si>
  <si>
    <t>07 Apr 2023</t>
  </si>
  <si>
    <t>07-May-2023</t>
  </si>
  <si>
    <t>526938</t>
  </si>
  <si>
    <t>maa</t>
  </si>
  <si>
    <t>SSF3993158</t>
  </si>
  <si>
    <t>Animal Husbandry &amp; Poultry</t>
  </si>
  <si>
    <t>SONI DEVI</t>
  </si>
  <si>
    <t>20 Jun 2023</t>
  </si>
  <si>
    <t>SSF3993253</t>
  </si>
  <si>
    <t>CHINTA BAURI</t>
  </si>
  <si>
    <t>22-Aug-2024</t>
  </si>
  <si>
    <t>Loan card available but Borrower not available during verification</t>
  </si>
  <si>
    <t>SSF4002534</t>
  </si>
  <si>
    <t>RADHA BAURI</t>
  </si>
  <si>
    <t>21-Jun-2023</t>
  </si>
  <si>
    <t>21 Jun 2023</t>
  </si>
  <si>
    <t>29-May-2025</t>
  </si>
  <si>
    <t>SSF4010008</t>
  </si>
  <si>
    <t>RINA LOHAR</t>
  </si>
  <si>
    <t>22 Jun 2023</t>
  </si>
  <si>
    <t>SSF4186276</t>
  </si>
  <si>
    <t>ARPITA BAURI</t>
  </si>
  <si>
    <t>23 Jul 2023</t>
  </si>
  <si>
    <t>01-Oct-2024</t>
  </si>
  <si>
    <t>Mithani C2 Aryan1</t>
  </si>
  <si>
    <t>SSF4243506</t>
  </si>
  <si>
    <t>SONALI BAURI</t>
  </si>
  <si>
    <t>29-Jul-2023</t>
  </si>
  <si>
    <t>29 Jul 2023</t>
  </si>
  <si>
    <t>31-May-2025</t>
  </si>
  <si>
    <t>SSF4243533</t>
  </si>
  <si>
    <t xml:space="preserve">  CHAITI DAS</t>
  </si>
  <si>
    <t>SSF4363802</t>
  </si>
  <si>
    <t>SAMPA BAURI</t>
  </si>
  <si>
    <t>22-Aug-2023</t>
  </si>
  <si>
    <t>22 Aug 2023</t>
  </si>
  <si>
    <t>03-Oct-2023</t>
  </si>
  <si>
    <t>SSF4472904</t>
  </si>
  <si>
    <t>MANI BAURI</t>
  </si>
  <si>
    <t>09-Sep-2023</t>
  </si>
  <si>
    <t>09 Sep 2023</t>
  </si>
  <si>
    <t>07-Nov-2023</t>
  </si>
  <si>
    <t>SSF4607411</t>
  </si>
  <si>
    <t>SULOCHANA BAURI</t>
  </si>
  <si>
    <t>26-Sep-2023</t>
  </si>
  <si>
    <t>26 Sep 2023</t>
  </si>
  <si>
    <t>ruma 526938 G1</t>
  </si>
  <si>
    <t>SSF2325337</t>
  </si>
  <si>
    <t>KALPANA MAJI</t>
  </si>
  <si>
    <t>22-Nov-2023</t>
  </si>
  <si>
    <t>11 Feb 2022</t>
  </si>
  <si>
    <t>02-Jan-2024</t>
  </si>
  <si>
    <t>23-Mar-2025</t>
  </si>
  <si>
    <t>509408</t>
  </si>
  <si>
    <t>Raja</t>
  </si>
  <si>
    <t>SID951374174619</t>
  </si>
  <si>
    <t>MAMATA VERMA</t>
  </si>
  <si>
    <t>19-Dec-2023</t>
  </si>
  <si>
    <t>5</t>
  </si>
  <si>
    <t>6 Yrs</t>
  </si>
  <si>
    <t>19 Mar 2021</t>
  </si>
  <si>
    <t>&gt; 6 to 10 Years</t>
  </si>
  <si>
    <t>06-Feb-2024</t>
  </si>
  <si>
    <t>SSF5096837</t>
  </si>
  <si>
    <t>BC</t>
  </si>
  <si>
    <t>MADHU PASWAN</t>
  </si>
  <si>
    <t>19 Dec 2023</t>
  </si>
  <si>
    <t>SSF5097013</t>
  </si>
  <si>
    <t>RUMPA KHAWYAS</t>
  </si>
  <si>
    <t>SSF5097170</t>
  </si>
  <si>
    <t>MINA HARIJAN</t>
  </si>
  <si>
    <t>SSF3450218</t>
  </si>
  <si>
    <t>USHA BAURI</t>
  </si>
  <si>
    <t>16-Jan-2024</t>
  </si>
  <si>
    <t>23 Feb 2023</t>
  </si>
  <si>
    <t>27-May-2025</t>
  </si>
  <si>
    <t>mamoni</t>
  </si>
  <si>
    <t>SID951374301883</t>
  </si>
  <si>
    <t>GURIYA RAJAK</t>
  </si>
  <si>
    <t>22-Jan-2024</t>
  </si>
  <si>
    <t>13 Feb 2020</t>
  </si>
  <si>
    <t>SSF2325341</t>
  </si>
  <si>
    <t>SULEKHA BAURI</t>
  </si>
  <si>
    <t>27-Jan-2024</t>
  </si>
  <si>
    <t>23-Feb-2024</t>
  </si>
  <si>
    <t>02-Apr-2024</t>
  </si>
  <si>
    <t>SSF5626946</t>
  </si>
  <si>
    <t>LILA BOURI</t>
  </si>
  <si>
    <t>23 Feb 2024</t>
  </si>
  <si>
    <t>08-Apr-2025</t>
  </si>
  <si>
    <t>SSF5847928</t>
  </si>
  <si>
    <t>RINKU DAS</t>
  </si>
  <si>
    <t>19-Mar-2024</t>
  </si>
  <si>
    <t>19 Mar 2024</t>
  </si>
  <si>
    <t>SSF2378269</t>
  </si>
  <si>
    <t>PURNIMA BAURI</t>
  </si>
  <si>
    <t>20-Mar-2024</t>
  </si>
  <si>
    <t>12 Mar 2022</t>
  </si>
  <si>
    <t>17-May-2024</t>
  </si>
  <si>
    <t>28-Jan-2025</t>
  </si>
  <si>
    <t>SSF3642276</t>
  </si>
  <si>
    <t>JHARNA BAURI</t>
  </si>
  <si>
    <t>22-May-2024</t>
  </si>
  <si>
    <t>24 Mar 2023</t>
  </si>
  <si>
    <t>SSF2630053</t>
  </si>
  <si>
    <t>BELA  HARI</t>
  </si>
  <si>
    <t>28-May-2024</t>
  </si>
  <si>
    <t>21 Jun 2022</t>
  </si>
  <si>
    <t>SSF4491891</t>
  </si>
  <si>
    <t>KAKALI CHATTARAJ</t>
  </si>
  <si>
    <t>25-Nov-2024</t>
  </si>
  <si>
    <t>13 Sep 2023</t>
  </si>
  <si>
    <t>14-Jan-2025</t>
  </si>
  <si>
    <t>SSF5626735</t>
  </si>
  <si>
    <t>TANA BAURI</t>
  </si>
  <si>
    <t xml:space="preserve">Pindrahat </t>
  </si>
  <si>
    <t>SF0094938</t>
  </si>
  <si>
    <t>Arun Sharma</t>
  </si>
  <si>
    <t>Pindrahat  C2</t>
  </si>
  <si>
    <t>Pindrahat  C2 Nitu1</t>
  </si>
  <si>
    <t>SSF3271142</t>
  </si>
  <si>
    <t>LAKHI BAURI</t>
  </si>
  <si>
    <t>08-Jan-2024</t>
  </si>
  <si>
    <t>Thu</t>
  </si>
  <si>
    <t>25 Jan 2023</t>
  </si>
  <si>
    <t>01-Feb-2024</t>
  </si>
  <si>
    <t>W/O for written off cases</t>
  </si>
  <si>
    <t>LO- Arun don't know about this borrower.</t>
  </si>
  <si>
    <t>553556</t>
  </si>
  <si>
    <t>553556 Rain1</t>
  </si>
  <si>
    <t>SSF2665141</t>
  </si>
  <si>
    <t>TARA BAURI</t>
  </si>
  <si>
    <t>30 Jun 2022</t>
  </si>
  <si>
    <t>11-Mar-2024</t>
  </si>
  <si>
    <t>25-Mar-2025</t>
  </si>
  <si>
    <t>Pindrahat  C2 Ruchi1</t>
  </si>
  <si>
    <t>SSF3103830</t>
  </si>
  <si>
    <t>RINA BAURI</t>
  </si>
  <si>
    <t>18 Mar 2023</t>
  </si>
  <si>
    <t>04-Apr-2024</t>
  </si>
  <si>
    <t>10-May-2024</t>
  </si>
  <si>
    <t>Ledaharia</t>
  </si>
  <si>
    <t>495785</t>
  </si>
  <si>
    <t>935680</t>
  </si>
  <si>
    <t>SSF4427818</t>
  </si>
  <si>
    <t>AARTI HEMBRAM</t>
  </si>
  <si>
    <t>31 Aug 2023</t>
  </si>
  <si>
    <t>04-Jul-2024</t>
  </si>
  <si>
    <t>khushi  C2 G2</t>
  </si>
  <si>
    <t>SSF2964525</t>
  </si>
  <si>
    <t>SULOCHNA BAURI</t>
  </si>
  <si>
    <t>03-Jun-2024</t>
  </si>
  <si>
    <t>29 Sep 2023</t>
  </si>
  <si>
    <t>Pindrahat  C2 Janhabi1</t>
  </si>
  <si>
    <t>SSF2821362</t>
  </si>
  <si>
    <t xml:space="preserve">SUKURMUNI TUDU </t>
  </si>
  <si>
    <t>27 Sep 2022</t>
  </si>
  <si>
    <t>08-Aug-2024</t>
  </si>
  <si>
    <t>17-Aug-2024</t>
  </si>
  <si>
    <t>PRITI C2 G3</t>
  </si>
  <si>
    <t>SSF5109561</t>
  </si>
  <si>
    <t>PUNAM BAURI</t>
  </si>
  <si>
    <t>01-Aug-2024</t>
  </si>
  <si>
    <t>IL-1</t>
  </si>
  <si>
    <t>18 Dec 2023</t>
  </si>
  <si>
    <t>12-Sep-2024</t>
  </si>
  <si>
    <t>SSF3302425</t>
  </si>
  <si>
    <t>SHOBHA BAURI</t>
  </si>
  <si>
    <t>30 Jan 2023</t>
  </si>
  <si>
    <t>Kadir Mohla</t>
  </si>
  <si>
    <t>Kadir Mohla C1</t>
  </si>
  <si>
    <t>Kadir Mohla C1 Nila1</t>
  </si>
  <si>
    <t>SSF3481163</t>
  </si>
  <si>
    <t>MUNMUN HAZRA</t>
  </si>
  <si>
    <t>02-Sep-2024</t>
  </si>
  <si>
    <t>Wed</t>
  </si>
  <si>
    <t>3</t>
  </si>
  <si>
    <t>27 Feb 2023</t>
  </si>
  <si>
    <t>02-Oct-2024</t>
  </si>
  <si>
    <t>Dubhi</t>
  </si>
  <si>
    <t>684525</t>
  </si>
  <si>
    <t>Jay</t>
  </si>
  <si>
    <t>SID951375618086</t>
  </si>
  <si>
    <t>SHAKUNTALA DEVI</t>
  </si>
  <si>
    <t>24-Sep-2022</t>
  </si>
  <si>
    <t>Mon</t>
  </si>
  <si>
    <t>28 Jan 2020</t>
  </si>
  <si>
    <t>05-Nov-2022</t>
  </si>
  <si>
    <t>10-Jun-2024</t>
  </si>
  <si>
    <t>Ali Mohalla</t>
  </si>
  <si>
    <t>222</t>
  </si>
  <si>
    <t>Khusi</t>
  </si>
  <si>
    <t>CID211202623</t>
  </si>
  <si>
    <t>ISRAT KHATUN</t>
  </si>
  <si>
    <t>13-Dec-2022</t>
  </si>
  <si>
    <t>7</t>
  </si>
  <si>
    <t>11 Yrs</t>
  </si>
  <si>
    <t>18 Mar 2021</t>
  </si>
  <si>
    <t>&gt; 10 Years</t>
  </si>
  <si>
    <t>05-Feb-2023</t>
  </si>
  <si>
    <t>31-Jul-2024</t>
  </si>
  <si>
    <t>Barakar</t>
  </si>
  <si>
    <t>284</t>
  </si>
  <si>
    <t>Nilima</t>
  </si>
  <si>
    <t>CID211201919</t>
  </si>
  <si>
    <t>KAUSHYALA RAM</t>
  </si>
  <si>
    <t>04-Dec-2022</t>
  </si>
  <si>
    <t>Fri</t>
  </si>
  <si>
    <t>8 Yrs</t>
  </si>
  <si>
    <t>07 Mar 2021</t>
  </si>
  <si>
    <t>02-Feb-2023</t>
  </si>
  <si>
    <t>Halwai Patti Rd</t>
  </si>
  <si>
    <t>236</t>
  </si>
  <si>
    <t>Laxmi</t>
  </si>
  <si>
    <t>CID211202738</t>
  </si>
  <si>
    <t>BABITA SHAW</t>
  </si>
  <si>
    <t>16-Dec-2022</t>
  </si>
  <si>
    <t>22 Jan 2021</t>
  </si>
  <si>
    <t>10-Jan-2025</t>
  </si>
  <si>
    <t>Barakar C1</t>
  </si>
  <si>
    <t>Barakar C1 Baby1</t>
  </si>
  <si>
    <t>SSF3300745</t>
  </si>
  <si>
    <t>SIMA DUTTA</t>
  </si>
  <si>
    <t>30-Jan-2023</t>
  </si>
  <si>
    <t>06-Mar-2023</t>
  </si>
  <si>
    <t>03-May-2024</t>
  </si>
  <si>
    <t>Shantinagar Road</t>
  </si>
  <si>
    <t>Shantinagar Road C1</t>
  </si>
  <si>
    <t>nikil C1 G3</t>
  </si>
  <si>
    <t>SSF3383981</t>
  </si>
  <si>
    <t>MINA RAJAK</t>
  </si>
  <si>
    <t>08-Apr-2023</t>
  </si>
  <si>
    <t>08 Apr 2023</t>
  </si>
  <si>
    <t>06-Jun-2023</t>
  </si>
  <si>
    <t>03-Apr-2025</t>
  </si>
  <si>
    <t>SMA 0</t>
  </si>
  <si>
    <t>CMWO Colony</t>
  </si>
  <si>
    <t>CMWO Colony C1</t>
  </si>
  <si>
    <t>CMWO Colony C1 Rina1</t>
  </si>
  <si>
    <t>SSF3745344</t>
  </si>
  <si>
    <t>Almirah Business</t>
  </si>
  <si>
    <t>GUDIYA DEVI</t>
  </si>
  <si>
    <t>14-Apr-2023</t>
  </si>
  <si>
    <t>14 Apr 2023</t>
  </si>
  <si>
    <t>09-Jun-2023</t>
  </si>
  <si>
    <t>29-Jan-2025</t>
  </si>
  <si>
    <t>302</t>
  </si>
  <si>
    <t>ID</t>
  </si>
  <si>
    <t>SSF2798506</t>
  </si>
  <si>
    <t>NAZNEEN</t>
  </si>
  <si>
    <t>12-Apr-2023</t>
  </si>
  <si>
    <t>12 Apr 2023</t>
  </si>
  <si>
    <t>05-Jun-2023</t>
  </si>
  <si>
    <t>Barakar C5</t>
  </si>
  <si>
    <t>Barakar C5 Puja1</t>
  </si>
  <si>
    <t>SSF3791670</t>
  </si>
  <si>
    <t>SHIBANI BHUIYA</t>
  </si>
  <si>
    <t>27-Apr-2023</t>
  </si>
  <si>
    <t>27 Apr 2023</t>
  </si>
  <si>
    <t>02-Jun-2023</t>
  </si>
  <si>
    <t>02-Aug-2024</t>
  </si>
  <si>
    <t>SSF3791674</t>
  </si>
  <si>
    <t>SABITA DEVI</t>
  </si>
  <si>
    <t>SSF3791837</t>
  </si>
  <si>
    <t>SANGITA KUMARI</t>
  </si>
  <si>
    <t>28-Apr-2023</t>
  </si>
  <si>
    <t>28 Apr 2023</t>
  </si>
  <si>
    <t>SSF3827838</t>
  </si>
  <si>
    <t>GEETA DEVI</t>
  </si>
  <si>
    <t>SSF3848337</t>
  </si>
  <si>
    <t xml:space="preserve">SHABNAM KHATOON </t>
  </si>
  <si>
    <t>12-May-2023</t>
  </si>
  <si>
    <t>12 May 2023</t>
  </si>
  <si>
    <t>05-Jul-2023</t>
  </si>
  <si>
    <t>29-Jun-2024</t>
  </si>
  <si>
    <t>Munda Daura</t>
  </si>
  <si>
    <t>504609</t>
  </si>
  <si>
    <t>laxmi  504609 G1</t>
  </si>
  <si>
    <t>SSF3908448</t>
  </si>
  <si>
    <t>BABLI DEVI</t>
  </si>
  <si>
    <t>30-May-2023</t>
  </si>
  <si>
    <t>30 May 2023</t>
  </si>
  <si>
    <t>05-May-2025</t>
  </si>
  <si>
    <t>Close</t>
  </si>
  <si>
    <t>Confirm with borrower, No deviation</t>
  </si>
  <si>
    <t>SSF3908471</t>
  </si>
  <si>
    <t>PRIYANKA BOURI</t>
  </si>
  <si>
    <t>SSF3914125</t>
  </si>
  <si>
    <t>FARIDA KHATOON</t>
  </si>
  <si>
    <t>07-May-2025</t>
  </si>
  <si>
    <t>684525 Anuu1</t>
  </si>
  <si>
    <t>SSF3929312</t>
  </si>
  <si>
    <t>RUMA MUKHARJEE</t>
  </si>
  <si>
    <t>11-Jun-2023</t>
  </si>
  <si>
    <t>11 Jun 2023</t>
  </si>
  <si>
    <t>05-Aug-2023</t>
  </si>
  <si>
    <t>06-Jan-2025</t>
  </si>
  <si>
    <t>SID951372817094</t>
  </si>
  <si>
    <t>SHISHU MODAK</t>
  </si>
  <si>
    <t>21 Jul 2020</t>
  </si>
  <si>
    <t>SSF3981915</t>
  </si>
  <si>
    <t>ANJANA GHAI</t>
  </si>
  <si>
    <t>19-Jun-2023</t>
  </si>
  <si>
    <t>19 Jun 2023</t>
  </si>
  <si>
    <t>02-Aug-2023</t>
  </si>
  <si>
    <t>Barakar C5 Karimdangal1</t>
  </si>
  <si>
    <t>SSF4027922</t>
  </si>
  <si>
    <t>SHOVA KUMARI SINGH</t>
  </si>
  <si>
    <t>24-Jun-2023</t>
  </si>
  <si>
    <t>24 Jun 2023</t>
  </si>
  <si>
    <t>02-May-2025</t>
  </si>
  <si>
    <t>Kajal  222 G1</t>
  </si>
  <si>
    <t>SSF4041753</t>
  </si>
  <si>
    <t>ZEENAT BANO</t>
  </si>
  <si>
    <t>26-Jun-2023</t>
  </si>
  <si>
    <t>26 Jun 2023</t>
  </si>
  <si>
    <t>Mithi 222 G2</t>
  </si>
  <si>
    <t>SSF4041795</t>
  </si>
  <si>
    <t>NASIMA KHATOON</t>
  </si>
  <si>
    <t>30-Jun-2023</t>
  </si>
  <si>
    <t>07-Oct-2024</t>
  </si>
  <si>
    <t>Uriya Dhora</t>
  </si>
  <si>
    <t>26</t>
  </si>
  <si>
    <t>jio</t>
  </si>
  <si>
    <t>SID2125012465</t>
  </si>
  <si>
    <t>SIVI BARIK</t>
  </si>
  <si>
    <t>9 Yrs</t>
  </si>
  <si>
    <t>08 Feb 2019</t>
  </si>
  <si>
    <t>06-Sep-2023</t>
  </si>
  <si>
    <t>SSF4094263</t>
  </si>
  <si>
    <t>NUSRAT BANO</t>
  </si>
  <si>
    <t>09-Jul-2023</t>
  </si>
  <si>
    <t>09 Jul 2023</t>
  </si>
  <si>
    <t>04-Sep-2023</t>
  </si>
  <si>
    <t>SSF4101878</t>
  </si>
  <si>
    <t xml:space="preserve">  RUKSANA KHATOON </t>
  </si>
  <si>
    <t>SSF4101885</t>
  </si>
  <si>
    <t>NAZMA</t>
  </si>
  <si>
    <t>SID951372837524</t>
  </si>
  <si>
    <t>ARUNA SHARMA</t>
  </si>
  <si>
    <t>13-Jul-2023</t>
  </si>
  <si>
    <t>22 Dec 2020</t>
  </si>
  <si>
    <t>SSF4163697</t>
  </si>
  <si>
    <t xml:space="preserve">RAAZ TARNUM </t>
  </si>
  <si>
    <t>19-Jul-2023</t>
  </si>
  <si>
    <t>19 Jul 2023</t>
  </si>
  <si>
    <t>CMWO Colony C1 Suman1</t>
  </si>
  <si>
    <t>SSF3859463</t>
  </si>
  <si>
    <t>KAJAL KUMARI</t>
  </si>
  <si>
    <t>07-Sep-2023</t>
  </si>
  <si>
    <t>31-Dec-2024</t>
  </si>
  <si>
    <t>379820</t>
  </si>
  <si>
    <t>chand</t>
  </si>
  <si>
    <t>SSF4248747</t>
  </si>
  <si>
    <t>AKBARI BANO</t>
  </si>
  <si>
    <t>31-Jul-2023</t>
  </si>
  <si>
    <t>31 Jul 2023</t>
  </si>
  <si>
    <t>419536</t>
  </si>
  <si>
    <t>SSF4248764</t>
  </si>
  <si>
    <t>NAJARANA PERWEEN</t>
  </si>
  <si>
    <t>12-May-2025</t>
  </si>
  <si>
    <t>24622</t>
  </si>
  <si>
    <t>49633</t>
  </si>
  <si>
    <t>CID211202592</t>
  </si>
  <si>
    <t>BEBI DAS</t>
  </si>
  <si>
    <t>06 Mar 2019</t>
  </si>
  <si>
    <t>695626</t>
  </si>
  <si>
    <t>Maa</t>
  </si>
  <si>
    <t>SSF4296388</t>
  </si>
  <si>
    <t>RIMA DEVI</t>
  </si>
  <si>
    <t>10-Aug-2023</t>
  </si>
  <si>
    <t>10 Aug 2023</t>
  </si>
  <si>
    <t>01-Sep-2023</t>
  </si>
  <si>
    <t>133</t>
  </si>
  <si>
    <t>Devi</t>
  </si>
  <si>
    <t>SSF4307966</t>
  </si>
  <si>
    <t>CHANDANA BAURI</t>
  </si>
  <si>
    <t>12-Aug-2023</t>
  </si>
  <si>
    <t>12 Aug 2023</t>
  </si>
  <si>
    <t>SSF4308033</t>
  </si>
  <si>
    <t>SUSHUMA BAURI</t>
  </si>
  <si>
    <t>419559</t>
  </si>
  <si>
    <t>Chand</t>
  </si>
  <si>
    <t>SID2125548024</t>
  </si>
  <si>
    <t>JAHIDA KHATOON</t>
  </si>
  <si>
    <t>26 Aug 2021</t>
  </si>
  <si>
    <t>219</t>
  </si>
  <si>
    <t>Barkat</t>
  </si>
  <si>
    <t>CID211200507</t>
  </si>
  <si>
    <t>AKHTARI BEGAM</t>
  </si>
  <si>
    <t>14-Aug-2023</t>
  </si>
  <si>
    <t>8</t>
  </si>
  <si>
    <t>23 Sep 2021</t>
  </si>
  <si>
    <t>CMWO Colony C2</t>
  </si>
  <si>
    <t>CMWO Colony C2 Shiv1</t>
  </si>
  <si>
    <t>SSF4331645</t>
  </si>
  <si>
    <t>RENU DEVI</t>
  </si>
  <si>
    <t>17-Aug-2023</t>
  </si>
  <si>
    <t>17 Aug 2023</t>
  </si>
  <si>
    <t>05-Oct-2023</t>
  </si>
  <si>
    <t>SSF4353347</t>
  </si>
  <si>
    <t>RAJ KUMARI</t>
  </si>
  <si>
    <t>21-Aug-2023</t>
  </si>
  <si>
    <t>21 Aug 2023</t>
  </si>
  <si>
    <t>02-Oct-2023</t>
  </si>
  <si>
    <t>SSF4354427</t>
  </si>
  <si>
    <t>GITADEBI RAWANI</t>
  </si>
  <si>
    <t>06-Oct-2023</t>
  </si>
  <si>
    <t>434481</t>
  </si>
  <si>
    <t>y 1</t>
  </si>
  <si>
    <t>SSF4370985</t>
  </si>
  <si>
    <t xml:space="preserve">PARI BAURI </t>
  </si>
  <si>
    <t>23-Aug-2023</t>
  </si>
  <si>
    <t>23 Aug 2023</t>
  </si>
  <si>
    <t>06-May-2025</t>
  </si>
  <si>
    <t>175</t>
  </si>
  <si>
    <t>bindu</t>
  </si>
  <si>
    <t>SSF4420561</t>
  </si>
  <si>
    <t>Grocery/Kirana Store</t>
  </si>
  <si>
    <t>RIMPA BAURI</t>
  </si>
  <si>
    <t>30-Aug-2023</t>
  </si>
  <si>
    <t>30 Aug 2023</t>
  </si>
  <si>
    <t>Sana</t>
  </si>
  <si>
    <t>365680</t>
  </si>
  <si>
    <t>radha</t>
  </si>
  <si>
    <t>SID2125377921</t>
  </si>
  <si>
    <t>BOBI RAY</t>
  </si>
  <si>
    <t>6</t>
  </si>
  <si>
    <t>25 Nov 2019</t>
  </si>
  <si>
    <t>01-May-2025</t>
  </si>
  <si>
    <t>CID211201843</t>
  </si>
  <si>
    <t>DHANI RUIDAS</t>
  </si>
  <si>
    <t>4 Yrs</t>
  </si>
  <si>
    <t>05 Jan 2021</t>
  </si>
  <si>
    <t>03-Nov-2023</t>
  </si>
  <si>
    <t>CID211202234</t>
  </si>
  <si>
    <t>GITA BAURI</t>
  </si>
  <si>
    <t>30 Dec 2020</t>
  </si>
  <si>
    <t>02-Nov-2023</t>
  </si>
  <si>
    <t>05-Dec-2024</t>
  </si>
  <si>
    <t>Barakar C1 Jyoti1</t>
  </si>
  <si>
    <t>SSF3105515</t>
  </si>
  <si>
    <t>SANTANA SWARNAKAR</t>
  </si>
  <si>
    <t>23 Dec 2022</t>
  </si>
  <si>
    <t>CMWO Colony C2 Shiv C2 G3</t>
  </si>
  <si>
    <t>SSF4487140</t>
  </si>
  <si>
    <t>SAMPA JHAL</t>
  </si>
  <si>
    <t>10-Sep-2023</t>
  </si>
  <si>
    <t>10 Sep 2023</t>
  </si>
  <si>
    <t>SSF4487302</t>
  </si>
  <si>
    <t>ANWARI KHATOON</t>
  </si>
  <si>
    <t>11-Sep-2023</t>
  </si>
  <si>
    <t>11 Sep 2023</t>
  </si>
  <si>
    <t>SSF4523313</t>
  </si>
  <si>
    <t>Fisheries</t>
  </si>
  <si>
    <t>RESHMA PARVIN</t>
  </si>
  <si>
    <t>16-Sep-2023</t>
  </si>
  <si>
    <t>16 Sep 2023</t>
  </si>
  <si>
    <t>SSF4530426</t>
  </si>
  <si>
    <t>SSF4530438</t>
  </si>
  <si>
    <t>BASANTI TUDU</t>
  </si>
  <si>
    <t>CID211201844</t>
  </si>
  <si>
    <t>MOHINI RUIDAS</t>
  </si>
  <si>
    <t>15-Sep-2023</t>
  </si>
  <si>
    <t>03 Dec 2019</t>
  </si>
  <si>
    <t>22-May-2025</t>
  </si>
  <si>
    <t>SSF4551198</t>
  </si>
  <si>
    <t>PUJA DEVI</t>
  </si>
  <si>
    <t>18-Sep-2023</t>
  </si>
  <si>
    <t>18 Sep 2023</t>
  </si>
  <si>
    <t>Sibalibari B</t>
  </si>
  <si>
    <t>687306</t>
  </si>
  <si>
    <t>mugma 687306 G2</t>
  </si>
  <si>
    <t>SSF4553614</t>
  </si>
  <si>
    <t>URMILA KOL</t>
  </si>
  <si>
    <t>19-Sep-2023</t>
  </si>
  <si>
    <t>19 Sep 2023</t>
  </si>
  <si>
    <t>06-Nov-2023</t>
  </si>
  <si>
    <t>06-Apr-2025</t>
  </si>
  <si>
    <t>SSF4553669</t>
  </si>
  <si>
    <t>SUHANA KHATUN</t>
  </si>
  <si>
    <t>SSF4554254</t>
  </si>
  <si>
    <t>OANTI SEN</t>
  </si>
  <si>
    <t>SID2125335581</t>
  </si>
  <si>
    <t>SAMINA KHATUN</t>
  </si>
  <si>
    <t>22-Sep-2023</t>
  </si>
  <si>
    <t>10 Mar 2021</t>
  </si>
  <si>
    <t>05-Jan-2025</t>
  </si>
  <si>
    <t>Garikhana</t>
  </si>
  <si>
    <t>19</t>
  </si>
  <si>
    <t>Bishnu</t>
  </si>
  <si>
    <t>CID211203459</t>
  </si>
  <si>
    <t>PINKI DEVI</t>
  </si>
  <si>
    <t>23-Sep-2023</t>
  </si>
  <si>
    <t>28 Feb 2020</t>
  </si>
  <si>
    <t>Brakar</t>
  </si>
  <si>
    <t>466330</t>
  </si>
  <si>
    <t xml:space="preserve">Rang </t>
  </si>
  <si>
    <t>SID951375420813</t>
  </si>
  <si>
    <t>REHANA KHATOON</t>
  </si>
  <si>
    <t>14 Nov 2019</t>
  </si>
  <si>
    <t>SSF4620194</t>
  </si>
  <si>
    <t>SUMITRA DEVI</t>
  </si>
  <si>
    <t>27-Sep-2023</t>
  </si>
  <si>
    <t>27 Sep 2023</t>
  </si>
  <si>
    <t>ADIL</t>
  </si>
  <si>
    <t>SSF4639216</t>
  </si>
  <si>
    <t>SONI KUMARI GUPTA</t>
  </si>
  <si>
    <t>30-Sep-2023</t>
  </si>
  <si>
    <t>30 Sep 2023</t>
  </si>
  <si>
    <t>01-Nov-2023</t>
  </si>
  <si>
    <t>Kulti</t>
  </si>
  <si>
    <t>Kulti C1</t>
  </si>
  <si>
    <t>Kulti C1 Doli1</t>
  </si>
  <si>
    <t>SSF4641342</t>
  </si>
  <si>
    <t>PINKU BAURI</t>
  </si>
  <si>
    <t>29-Sep-2023</t>
  </si>
  <si>
    <t>SSF4644503</t>
  </si>
  <si>
    <t>SARITA DEVI</t>
  </si>
  <si>
    <t>SSF4646542</t>
  </si>
  <si>
    <t>ANITA SHARMA</t>
  </si>
  <si>
    <t>SSF4650292</t>
  </si>
  <si>
    <t>SIMA BOURI</t>
  </si>
  <si>
    <t>29-Mar-2025</t>
  </si>
  <si>
    <t>SSF4650369</t>
  </si>
  <si>
    <t>PINKI BAURI</t>
  </si>
  <si>
    <t>21-May-2025</t>
  </si>
  <si>
    <t>CID211202618</t>
  </si>
  <si>
    <t>SAROJ KHATOON</t>
  </si>
  <si>
    <t>09-Oct-2023</t>
  </si>
  <si>
    <t>SSF4695007</t>
  </si>
  <si>
    <t>LADLI KHATOON</t>
  </si>
  <si>
    <t>12-Oct-2023</t>
  </si>
  <si>
    <t>12 Oct 2023</t>
  </si>
  <si>
    <t>CID211200762</t>
  </si>
  <si>
    <t>RINA DEVI</t>
  </si>
  <si>
    <t>04-Nov-2023</t>
  </si>
  <si>
    <t>23 Dec 2020</t>
  </si>
  <si>
    <t>04-Dec-2023</t>
  </si>
  <si>
    <t>SSF4771798</t>
  </si>
  <si>
    <t>TETARI DEVI</t>
  </si>
  <si>
    <t>28-Oct-2023</t>
  </si>
  <si>
    <t>28 Oct 2023</t>
  </si>
  <si>
    <t>07-Dec-2023</t>
  </si>
  <si>
    <t>SSF4771964</t>
  </si>
  <si>
    <t>siya</t>
  </si>
  <si>
    <t>SSF2526148</t>
  </si>
  <si>
    <t>PRIYANKA HARIPAL</t>
  </si>
  <si>
    <t>09 Jun 2022</t>
  </si>
  <si>
    <t>06-Dec-2023</t>
  </si>
  <si>
    <t>08-May-2025</t>
  </si>
  <si>
    <t>CID211200076</t>
  </si>
  <si>
    <t>CHANDRAWATI DEVI</t>
  </si>
  <si>
    <t>05-Nov-2023</t>
  </si>
  <si>
    <t>9</t>
  </si>
  <si>
    <t>SID2125010644</t>
  </si>
  <si>
    <t>04-May-2025</t>
  </si>
  <si>
    <t>687306 Mugma1</t>
  </si>
  <si>
    <t>SSF4580916</t>
  </si>
  <si>
    <t>TARANNUM BEGAM</t>
  </si>
  <si>
    <t>14-Nov-2023</t>
  </si>
  <si>
    <t>14 Nov 2023</t>
  </si>
  <si>
    <t>SSF4848367</t>
  </si>
  <si>
    <t>ANITA KUMARI</t>
  </si>
  <si>
    <t>22 Nov 2023</t>
  </si>
  <si>
    <t>01-Jan-2024</t>
  </si>
  <si>
    <t>SSF4860017</t>
  </si>
  <si>
    <t>NILAM DEVI</t>
  </si>
  <si>
    <t>13-Nov-2023</t>
  </si>
  <si>
    <t>13 Nov 2023</t>
  </si>
  <si>
    <t>25-Dec-2024</t>
  </si>
  <si>
    <t>SSF4950338</t>
  </si>
  <si>
    <t>LAXMI DAN</t>
  </si>
  <si>
    <t>25-Nov-2023</t>
  </si>
  <si>
    <t>25 Nov 2023</t>
  </si>
  <si>
    <t>CID211200332</t>
  </si>
  <si>
    <t>RITA TANDIYA</t>
  </si>
  <si>
    <t>03-Jan-2024</t>
  </si>
  <si>
    <t>SSF5089606</t>
  </si>
  <si>
    <t>RUKHSANA PARWEEN</t>
  </si>
  <si>
    <t>15-Dec-2023</t>
  </si>
  <si>
    <t>15 Dec 2023</t>
  </si>
  <si>
    <t>SID951374621696</t>
  </si>
  <si>
    <t>AARTI DEVI</t>
  </si>
  <si>
    <t>14-Dec-2023</t>
  </si>
  <si>
    <t>Sonardangal Rail Line Par</t>
  </si>
  <si>
    <t>130</t>
  </si>
  <si>
    <t>CID211200065</t>
  </si>
  <si>
    <t>SIMA DEVI</t>
  </si>
  <si>
    <t>10</t>
  </si>
  <si>
    <t>16 Sep 2020</t>
  </si>
  <si>
    <t>SSF5118987</t>
  </si>
  <si>
    <t>MOINA DHIBAR</t>
  </si>
  <si>
    <t>05-Feb-2024</t>
  </si>
  <si>
    <t>SSF5119127</t>
  </si>
  <si>
    <t>ANITA GORAI</t>
  </si>
  <si>
    <t>shashi</t>
  </si>
  <si>
    <t>SID951372935422</t>
  </si>
  <si>
    <t>RASHIDA BEGAM</t>
  </si>
  <si>
    <t>26-Dec-2023</t>
  </si>
  <si>
    <t>7 Yrs</t>
  </si>
  <si>
    <t>25 Nov 2020</t>
  </si>
  <si>
    <t>SID951372854383</t>
  </si>
  <si>
    <t>24-Dec-2023</t>
  </si>
  <si>
    <t>27 Nov 2020</t>
  </si>
  <si>
    <t>07-Feb-2024</t>
  </si>
  <si>
    <t>Lalita</t>
  </si>
  <si>
    <t>CID211203387</t>
  </si>
  <si>
    <t>MINA DEVI</t>
  </si>
  <si>
    <t>25-Dec-2023</t>
  </si>
  <si>
    <t>10 Yrs</t>
  </si>
  <si>
    <t>24-May-2025</t>
  </si>
  <si>
    <t>CID211204589</t>
  </si>
  <si>
    <t>BELI DEVI</t>
  </si>
  <si>
    <t>05 Nov 2018</t>
  </si>
  <si>
    <t>SSF2466584</t>
  </si>
  <si>
    <t>SUNITA DEVI</t>
  </si>
  <si>
    <t>11-Jan-2024</t>
  </si>
  <si>
    <t>308</t>
  </si>
  <si>
    <t>Iswar</t>
  </si>
  <si>
    <t>SID2125772865</t>
  </si>
  <si>
    <t>CHANDA DEVI</t>
  </si>
  <si>
    <t>25-May-2025</t>
  </si>
  <si>
    <t>325</t>
  </si>
  <si>
    <t>Gulab</t>
  </si>
  <si>
    <t>CID211203694</t>
  </si>
  <si>
    <t>RAHISA KHATOON</t>
  </si>
  <si>
    <t>25 Apr 2019</t>
  </si>
  <si>
    <t>SID2125193518</t>
  </si>
  <si>
    <t>13 Oct 2020</t>
  </si>
  <si>
    <t>CID211201845</t>
  </si>
  <si>
    <t>NILIMA RUIDAS</t>
  </si>
  <si>
    <t>05 Dec 2020</t>
  </si>
  <si>
    <t>02-Feb-2024</t>
  </si>
  <si>
    <t>04-Apr-2025</t>
  </si>
  <si>
    <t>SMA 2</t>
  </si>
  <si>
    <t>SID951372828496</t>
  </si>
  <si>
    <t>JYOTI DEVI</t>
  </si>
  <si>
    <t>10-Jan-2024</t>
  </si>
  <si>
    <t>SSF5273700</t>
  </si>
  <si>
    <t>PUSPA ROY</t>
  </si>
  <si>
    <t>10 Jan 2024</t>
  </si>
  <si>
    <t>14-Apr-2025</t>
  </si>
  <si>
    <t>amber C1 G2</t>
  </si>
  <si>
    <t>SSF5274677</t>
  </si>
  <si>
    <t>TUMPA BAURI</t>
  </si>
  <si>
    <t>SSF5274786</t>
  </si>
  <si>
    <t>SUCHITRA BAURI</t>
  </si>
  <si>
    <t>SSF5274978</t>
  </si>
  <si>
    <t>URMILA BHUNIA</t>
  </si>
  <si>
    <t>SSF3200171</t>
  </si>
  <si>
    <t xml:space="preserve">SUDHA PRASAD </t>
  </si>
  <si>
    <t>12-Jan-2024</t>
  </si>
  <si>
    <t>17 Jan 2023</t>
  </si>
  <si>
    <t>SSF2393884</t>
  </si>
  <si>
    <t>MITA HARI</t>
  </si>
  <si>
    <t>18-Jan-2024</t>
  </si>
  <si>
    <t>11 Mar 2022</t>
  </si>
  <si>
    <t>07-Mar-2024</t>
  </si>
  <si>
    <t>SID951374454174</t>
  </si>
  <si>
    <t>SUSHILA JOSHI</t>
  </si>
  <si>
    <t>19-Jan-2024</t>
  </si>
  <si>
    <t>01-Mar-2024</t>
  </si>
  <si>
    <t>Rajkumar C1 G3</t>
  </si>
  <si>
    <t>SSF5355992</t>
  </si>
  <si>
    <t>MITHU DEY</t>
  </si>
  <si>
    <t>25-Jan-2024</t>
  </si>
  <si>
    <t>25 Jan 2024</t>
  </si>
  <si>
    <t>SID951374107930</t>
  </si>
  <si>
    <t>SARASWATI HEMBRAM</t>
  </si>
  <si>
    <t>26-Jan-2024</t>
  </si>
  <si>
    <t>28 Dec 2019</t>
  </si>
  <si>
    <t>CID211201920</t>
  </si>
  <si>
    <t>SANGITA DEVI</t>
  </si>
  <si>
    <t>24-Jan-2024</t>
  </si>
  <si>
    <t>04-Mar-2024</t>
  </si>
  <si>
    <t>SID951375618087</t>
  </si>
  <si>
    <t>MALTI DEVI</t>
  </si>
  <si>
    <t>29-Jan-2024</t>
  </si>
  <si>
    <t>25 Jan 2020</t>
  </si>
  <si>
    <t>Soni</t>
  </si>
  <si>
    <t>SSF3197567</t>
  </si>
  <si>
    <t>RINA RAY</t>
  </si>
  <si>
    <t>10-May-2025</t>
  </si>
  <si>
    <t>SSF5410891</t>
  </si>
  <si>
    <t>SHAHJAHAN KHATUN</t>
  </si>
  <si>
    <t>30-Jan-2024</t>
  </si>
  <si>
    <t>30 Jan 2024</t>
  </si>
  <si>
    <t>SSF3330972</t>
  </si>
  <si>
    <t>ARATI BAURI</t>
  </si>
  <si>
    <t>08 Feb 2023</t>
  </si>
  <si>
    <t>SSF5450538</t>
  </si>
  <si>
    <t>CHHANDA CHOUDHURY</t>
  </si>
  <si>
    <t>03 Feb 2024</t>
  </si>
  <si>
    <t>SSF3226379</t>
  </si>
  <si>
    <t>BIMLA DEVI</t>
  </si>
  <si>
    <t>27 Jan 2023</t>
  </si>
  <si>
    <t>26-Dec-2024</t>
  </si>
  <si>
    <t>450599</t>
  </si>
  <si>
    <t>bharat  450599 G2</t>
  </si>
  <si>
    <t>SSF5487058</t>
  </si>
  <si>
    <t>TULSHI HARIJAN</t>
  </si>
  <si>
    <t>09-Feb-2024</t>
  </si>
  <si>
    <t>09 Feb 2024</t>
  </si>
  <si>
    <t>SSF5410476</t>
  </si>
  <si>
    <t>ROSHAN ARA</t>
  </si>
  <si>
    <t>CID211203457</t>
  </si>
  <si>
    <t>ARATI DEVI</t>
  </si>
  <si>
    <t>06 Aug 2021</t>
  </si>
  <si>
    <t>SID951373636208</t>
  </si>
  <si>
    <t>NANDINI MANDAL</t>
  </si>
  <si>
    <t>31 Mar 2021</t>
  </si>
  <si>
    <t>SSF5541336</t>
  </si>
  <si>
    <t>ARATI RABIDAS</t>
  </si>
  <si>
    <t>SSF3293926</t>
  </si>
  <si>
    <t>TAPASI SARKAR</t>
  </si>
  <si>
    <t>14-Feb-2024</t>
  </si>
  <si>
    <t>29 Jan 2023</t>
  </si>
  <si>
    <t>SSF5551527</t>
  </si>
  <si>
    <t>KADAM BOURI</t>
  </si>
  <si>
    <t>14 Feb 2024</t>
  </si>
  <si>
    <t>SSF5551724</t>
  </si>
  <si>
    <t>Deepak C1 G2</t>
  </si>
  <si>
    <t>SSF3410753</t>
  </si>
  <si>
    <t>LAKHIA DEVI</t>
  </si>
  <si>
    <t>20 Feb 2023</t>
  </si>
  <si>
    <t>SSF5566537</t>
  </si>
  <si>
    <t>SUSHILA DEVI</t>
  </si>
  <si>
    <t>15-Feb-2024</t>
  </si>
  <si>
    <t>15 Feb 2024</t>
  </si>
  <si>
    <t>16-Feb-2024</t>
  </si>
  <si>
    <t>01-Apr-2024</t>
  </si>
  <si>
    <t>SSF5579317</t>
  </si>
  <si>
    <t>HEENA PARVEEN</t>
  </si>
  <si>
    <t>16 Feb 2024</t>
  </si>
  <si>
    <t>kali</t>
  </si>
  <si>
    <t>CID211204243</t>
  </si>
  <si>
    <t>SARASWATI DEVI</t>
  </si>
  <si>
    <t>19-Feb-2024</t>
  </si>
  <si>
    <t>19 Oct 2021</t>
  </si>
  <si>
    <t>SSF5613491</t>
  </si>
  <si>
    <t>KOUSHLYA DEVI</t>
  </si>
  <si>
    <t>02-Mar-2024</t>
  </si>
  <si>
    <t>02 Mar 2024</t>
  </si>
  <si>
    <t>09-May-2025</t>
  </si>
  <si>
    <t>SSF2466487</t>
  </si>
  <si>
    <t>ANAR DEVI</t>
  </si>
  <si>
    <t>21-Feb-2024</t>
  </si>
  <si>
    <t>03-Apr-2024</t>
  </si>
  <si>
    <t>26-May-2025</t>
  </si>
  <si>
    <t>SONA</t>
  </si>
  <si>
    <t>SSF5629406</t>
  </si>
  <si>
    <t>PARVATI DEVI</t>
  </si>
  <si>
    <t>22-Feb-2024</t>
  </si>
  <si>
    <t>22 Feb 2024</t>
  </si>
  <si>
    <t>SSF5629570</t>
  </si>
  <si>
    <t>RINKI KAUR</t>
  </si>
  <si>
    <t>SSF5630022</t>
  </si>
  <si>
    <t>JASBIR KAUR</t>
  </si>
  <si>
    <t>SSF5635355</t>
  </si>
  <si>
    <t>KABITA BAURI</t>
  </si>
  <si>
    <t>SSF5635473</t>
  </si>
  <si>
    <t>BHARTI DEVI</t>
  </si>
  <si>
    <t>SSF3054731</t>
  </si>
  <si>
    <t>RAJESHWARI HANSDA</t>
  </si>
  <si>
    <t>CID211202307</t>
  </si>
  <si>
    <t>27-Feb-2024</t>
  </si>
  <si>
    <t>25 Aug 2020</t>
  </si>
  <si>
    <t>SSF5677886</t>
  </si>
  <si>
    <t>REENA DEVI</t>
  </si>
  <si>
    <t>11-Apr-2025</t>
  </si>
  <si>
    <t>SSF5678248</t>
  </si>
  <si>
    <t>UMA DEVI</t>
  </si>
  <si>
    <t>SSF3034951</t>
  </si>
  <si>
    <t>RUKSHAR PERWEEN</t>
  </si>
  <si>
    <t>06 Dec 2022</t>
  </si>
  <si>
    <t>SSF5678446</t>
  </si>
  <si>
    <t>01 Mar 2024</t>
  </si>
  <si>
    <t>07-Apr-2025</t>
  </si>
  <si>
    <t>SSF5678858</t>
  </si>
  <si>
    <t>KHAIRUN NISHA</t>
  </si>
  <si>
    <t>SSF5678884</t>
  </si>
  <si>
    <t>MUSSARAT PARWEEN</t>
  </si>
  <si>
    <t>SSF5679096</t>
  </si>
  <si>
    <t>SABINA KHATOON</t>
  </si>
  <si>
    <t>CID211203216</t>
  </si>
  <si>
    <t>20 Mar 2020</t>
  </si>
  <si>
    <t>05-Apr-2024</t>
  </si>
  <si>
    <t>SID2125299398</t>
  </si>
  <si>
    <t xml:space="preserve">SANJU DEVI </t>
  </si>
  <si>
    <t>08 Oct 2021</t>
  </si>
  <si>
    <t>SSF5722571</t>
  </si>
  <si>
    <t>03-Mar-2024</t>
  </si>
  <si>
    <t>03 Mar 2024</t>
  </si>
  <si>
    <t>SSF5725709</t>
  </si>
  <si>
    <t>FATAMA KHATOON</t>
  </si>
  <si>
    <t>SSF3310411</t>
  </si>
  <si>
    <t>DIPALI BAURI</t>
  </si>
  <si>
    <t>31 Jan 2023</t>
  </si>
  <si>
    <t>SID951373636210</t>
  </si>
  <si>
    <t>GITA RAVIDAS</t>
  </si>
  <si>
    <t>15 Jan 2021</t>
  </si>
  <si>
    <t>26645</t>
  </si>
  <si>
    <t>46785</t>
  </si>
  <si>
    <t>SID951375442496</t>
  </si>
  <si>
    <t>GITA RUIDAS</t>
  </si>
  <si>
    <t>03-May-2025</t>
  </si>
  <si>
    <t>CID211203385</t>
  </si>
  <si>
    <t>ARTI BAURI</t>
  </si>
  <si>
    <t>30-May-2025</t>
  </si>
  <si>
    <t>CID211202594</t>
  </si>
  <si>
    <t>MAYA DEVI</t>
  </si>
  <si>
    <t>15 Mar 2019</t>
  </si>
  <si>
    <t>SID951375732073</t>
  </si>
  <si>
    <t>JHARNA SARKAR</t>
  </si>
  <si>
    <t>28-Mar-2024</t>
  </si>
  <si>
    <t>19 Mar 2020</t>
  </si>
  <si>
    <t>SSF5767611</t>
  </si>
  <si>
    <t>NASRIN KHATUN</t>
  </si>
  <si>
    <t>06-Mar-2024</t>
  </si>
  <si>
    <t>06 Mar 2024</t>
  </si>
  <si>
    <t>SSF4366776</t>
  </si>
  <si>
    <t>PRABHA DEVI</t>
  </si>
  <si>
    <t>13-Mar-2024</t>
  </si>
  <si>
    <t>SSF2801330</t>
  </si>
  <si>
    <t>SUNITA KUMARI PASWAN</t>
  </si>
  <si>
    <t>26 Sep 2022</t>
  </si>
  <si>
    <t>SID2125627214</t>
  </si>
  <si>
    <t>SHAHJAHAN BIBI</t>
  </si>
  <si>
    <t>14-Mar-2024</t>
  </si>
  <si>
    <t>23 Aug 2021</t>
  </si>
  <si>
    <t>SSF5795530</t>
  </si>
  <si>
    <t>PRITI SENAPATI</t>
  </si>
  <si>
    <t>14 Mar 2024</t>
  </si>
  <si>
    <t>SSF3410714</t>
  </si>
  <si>
    <t>GITA DEVI</t>
  </si>
  <si>
    <t>SSF5816431</t>
  </si>
  <si>
    <t>REHANA BIBI</t>
  </si>
  <si>
    <t>17-Mar-2024</t>
  </si>
  <si>
    <t>17 Mar 2024</t>
  </si>
  <si>
    <t>02-May-2024</t>
  </si>
  <si>
    <t>SSF5817051</t>
  </si>
  <si>
    <t>SARSWATI TUDU</t>
  </si>
  <si>
    <t>20 Mar 2024</t>
  </si>
  <si>
    <t>SSF5835539</t>
  </si>
  <si>
    <t>JANKI RAKSHIT</t>
  </si>
  <si>
    <t>06-May-2024</t>
  </si>
  <si>
    <t>SSF5835831</t>
  </si>
  <si>
    <t>BASANTI DEVI</t>
  </si>
  <si>
    <t>SSF5835845</t>
  </si>
  <si>
    <t>PRIYANKA CHAR</t>
  </si>
  <si>
    <t>SSF5838983</t>
  </si>
  <si>
    <t>AARTI GUHA</t>
  </si>
  <si>
    <t>SSF5839410</t>
  </si>
  <si>
    <t>NASIBUN BANO</t>
  </si>
  <si>
    <t>175 Cmwo1</t>
  </si>
  <si>
    <t>CID211203264</t>
  </si>
  <si>
    <t>AAKALI BAURI</t>
  </si>
  <si>
    <t>04 Jan 2021</t>
  </si>
  <si>
    <t>SSF5861465</t>
  </si>
  <si>
    <t>22-Mar-2024</t>
  </si>
  <si>
    <t>22 Mar 2024</t>
  </si>
  <si>
    <t>SSF5862516</t>
  </si>
  <si>
    <t>ST</t>
  </si>
  <si>
    <t>SARTHI TUDU</t>
  </si>
  <si>
    <t>SSF5894170</t>
  </si>
  <si>
    <t>MAMTA RAY</t>
  </si>
  <si>
    <t>23-Mar-2024</t>
  </si>
  <si>
    <t>23 Mar 2024</t>
  </si>
  <si>
    <t>29-Mar-2024</t>
  </si>
  <si>
    <t>SID951374104616</t>
  </si>
  <si>
    <t>ANITA TUDU</t>
  </si>
  <si>
    <t>27-Mar-2024</t>
  </si>
  <si>
    <t>SSF2751154</t>
  </si>
  <si>
    <t>SARINA KHATOON</t>
  </si>
  <si>
    <t>14 Sep 2022</t>
  </si>
  <si>
    <t>01-May-2024</t>
  </si>
  <si>
    <t>SSF5913246</t>
  </si>
  <si>
    <t>GULSHAN KHATOON</t>
  </si>
  <si>
    <t>29 Mar 2024</t>
  </si>
  <si>
    <t>SID951374012028</t>
  </si>
  <si>
    <t>PURNITA TANTUBAI</t>
  </si>
  <si>
    <t>18-Apr-2024</t>
  </si>
  <si>
    <t>29 Jan 2021</t>
  </si>
  <si>
    <t>07-Jun-2024</t>
  </si>
  <si>
    <t>SSF5928550</t>
  </si>
  <si>
    <t>RANJITA GUHA</t>
  </si>
  <si>
    <t>30-Mar-2024</t>
  </si>
  <si>
    <t>30 Mar 2024</t>
  </si>
  <si>
    <t>SID951375693078</t>
  </si>
  <si>
    <t>SUMITRA DEY</t>
  </si>
  <si>
    <t>31-Mar-2024</t>
  </si>
  <si>
    <t>25 Feb 2020</t>
  </si>
  <si>
    <t>SSF2829354</t>
  </si>
  <si>
    <t>JAMUNA BAURI</t>
  </si>
  <si>
    <t>29 Sep 2022</t>
  </si>
  <si>
    <t>01-Jun-2025</t>
  </si>
  <si>
    <t>SID951375617722</t>
  </si>
  <si>
    <t>SHANTI BHUIYA</t>
  </si>
  <si>
    <t>23 Jan 2020</t>
  </si>
  <si>
    <t>29-Apr-2025</t>
  </si>
  <si>
    <t>Barakar C1 Shreya1</t>
  </si>
  <si>
    <t>SSF3441228</t>
  </si>
  <si>
    <t>NITU JHA</t>
  </si>
  <si>
    <t>08-Apr-2024</t>
  </si>
  <si>
    <t>22 Feb 2023</t>
  </si>
  <si>
    <t>SSF3259754</t>
  </si>
  <si>
    <t>BINU DEVI</t>
  </si>
  <si>
    <t>11-Apr-2024</t>
  </si>
  <si>
    <t>11-Nov-2024</t>
  </si>
  <si>
    <t>SSF2513650</t>
  </si>
  <si>
    <t>15 Mar 2022</t>
  </si>
  <si>
    <t>05-Jun-2024</t>
  </si>
  <si>
    <t>SSF5998340</t>
  </si>
  <si>
    <t>RUBY DEVI</t>
  </si>
  <si>
    <t>16-Apr-2024</t>
  </si>
  <si>
    <t>0 Yrs</t>
  </si>
  <si>
    <t>16 Apr 2024</t>
  </si>
  <si>
    <t>SSF6009060</t>
  </si>
  <si>
    <t>PAVO BHUINY</t>
  </si>
  <si>
    <t>17-Apr-2024</t>
  </si>
  <si>
    <t>17 Apr 2024</t>
  </si>
  <si>
    <t>06-Jun-2024</t>
  </si>
  <si>
    <t>SSF6015271</t>
  </si>
  <si>
    <t>ALO BAURI</t>
  </si>
  <si>
    <t>SSF6020132</t>
  </si>
  <si>
    <t>18 Apr 2024</t>
  </si>
  <si>
    <t>SID2125120076</t>
  </si>
  <si>
    <t>NURJHAN BIBI</t>
  </si>
  <si>
    <t>27-Apr-2024</t>
  </si>
  <si>
    <t>SSF3084809</t>
  </si>
  <si>
    <t>MAHESWARI MAJEE</t>
  </si>
  <si>
    <t>05-May-2024</t>
  </si>
  <si>
    <t>20 Dec 2022</t>
  </si>
  <si>
    <t>SSF3631692</t>
  </si>
  <si>
    <t>SHANTI BAURI</t>
  </si>
  <si>
    <t>23 Mar 2023</t>
  </si>
  <si>
    <t>11-May-2025</t>
  </si>
  <si>
    <t>CID211201990</t>
  </si>
  <si>
    <t>BACHCHI DEVI</t>
  </si>
  <si>
    <t>12-May-2024</t>
  </si>
  <si>
    <t>06 Feb 2020</t>
  </si>
  <si>
    <t>SSF2751153</t>
  </si>
  <si>
    <t>SALMA KHATOON</t>
  </si>
  <si>
    <t>20-May-2024</t>
  </si>
  <si>
    <t>03-Jul-2024</t>
  </si>
  <si>
    <t>SSF3522400</t>
  </si>
  <si>
    <t>07 Mar 2023</t>
  </si>
  <si>
    <t>18-Dec-2024</t>
  </si>
  <si>
    <t>Radha</t>
  </si>
  <si>
    <t>SSF3548804</t>
  </si>
  <si>
    <t>REKHA BAURI</t>
  </si>
  <si>
    <t>13 Mar 2023</t>
  </si>
  <si>
    <t>SSF3547976</t>
  </si>
  <si>
    <t>ASHA BAURI</t>
  </si>
  <si>
    <t>SSF2948756</t>
  </si>
  <si>
    <t>SHOVA MONDAL</t>
  </si>
  <si>
    <t>15 Nov 2022</t>
  </si>
  <si>
    <t>05-Jul-2024</t>
  </si>
  <si>
    <t>SID951374450261</t>
  </si>
  <si>
    <t>AKALIMAN BIBI</t>
  </si>
  <si>
    <t>GL-4</t>
  </si>
  <si>
    <t>23 Mar 2021</t>
  </si>
  <si>
    <t>SID2125344483</t>
  </si>
  <si>
    <t>RUKSAR KHATUN</t>
  </si>
  <si>
    <t>22 Oct 2021</t>
  </si>
  <si>
    <t>SSF3028790</t>
  </si>
  <si>
    <t>RITA DEVI PASWAN</t>
  </si>
  <si>
    <t>03 Dec 2022</t>
  </si>
  <si>
    <t>SSF2753376</t>
  </si>
  <si>
    <t>SOGRI KHATUN</t>
  </si>
  <si>
    <t>04-Jun-2024</t>
  </si>
  <si>
    <t>SSF3310735</t>
  </si>
  <si>
    <t>KALAVATI BAURI</t>
  </si>
  <si>
    <t>SID2125757535</t>
  </si>
  <si>
    <t>HAMIDA BIBI</t>
  </si>
  <si>
    <t>11-Jun-2024</t>
  </si>
  <si>
    <t>GL-5</t>
  </si>
  <si>
    <t>SSF3372150</t>
  </si>
  <si>
    <t>SAHEEN PARWEEN</t>
  </si>
  <si>
    <t>25-Jun-2024</t>
  </si>
  <si>
    <t>14 Feb 2023</t>
  </si>
  <si>
    <t>CID211203063</t>
  </si>
  <si>
    <t>GL-8</t>
  </si>
  <si>
    <t>16 Nov 2020</t>
  </si>
  <si>
    <t>07-Aug-2024</t>
  </si>
  <si>
    <t>SSF2491939</t>
  </si>
  <si>
    <t>SUMAN DEVI</t>
  </si>
  <si>
    <t>28-Jun-2024</t>
  </si>
  <si>
    <t>SSF2948755</t>
  </si>
  <si>
    <t>Sanjay Nagar</t>
  </si>
  <si>
    <t>369994</t>
  </si>
  <si>
    <t>RAM</t>
  </si>
  <si>
    <t>CID211200555</t>
  </si>
  <si>
    <t>SANJU DEVI</t>
  </si>
  <si>
    <t>23 Nov 2020</t>
  </si>
  <si>
    <t>SID951372824748</t>
  </si>
  <si>
    <t>SHARMA RAKSHIT</t>
  </si>
  <si>
    <t>24 Sep 2021</t>
  </si>
  <si>
    <t>SSF2608201</t>
  </si>
  <si>
    <t>RAJKUNTI DEVI</t>
  </si>
  <si>
    <t>13 Jun 2022</t>
  </si>
  <si>
    <t>06-Aug-2024</t>
  </si>
  <si>
    <t>SSF2393883</t>
  </si>
  <si>
    <t>LAKHI DEVI</t>
  </si>
  <si>
    <t>SSF4110990</t>
  </si>
  <si>
    <t>11 Jul 2023</t>
  </si>
  <si>
    <t>CID211202110</t>
  </si>
  <si>
    <t>GL-6</t>
  </si>
  <si>
    <t>SID2125703463</t>
  </si>
  <si>
    <t>MAMTA BHANDARI</t>
  </si>
  <si>
    <t>12 Feb 2020</t>
  </si>
  <si>
    <t>CID211202240</t>
  </si>
  <si>
    <t>05-Sep-2024</t>
  </si>
  <si>
    <t>01-Jan-2025</t>
  </si>
  <si>
    <t>SSF3164210</t>
  </si>
  <si>
    <t>RAHMATURR KHATOON</t>
  </si>
  <si>
    <t>12 Jan 2023</t>
  </si>
  <si>
    <t>06-Sep-2024</t>
  </si>
  <si>
    <t>SSF3725995</t>
  </si>
  <si>
    <t>SAJNA KHATOON</t>
  </si>
  <si>
    <t>10 Apr 2023</t>
  </si>
  <si>
    <t>SSF3034950</t>
  </si>
  <si>
    <t>FARHA NAAZ</t>
  </si>
  <si>
    <t>691408</t>
  </si>
  <si>
    <t>Mahi</t>
  </si>
  <si>
    <t>SSF3227633</t>
  </si>
  <si>
    <t>SUMITA DAS</t>
  </si>
  <si>
    <t>20 Jan 2023</t>
  </si>
  <si>
    <t>04-Sep-2024</t>
  </si>
  <si>
    <t>SID951375596141</t>
  </si>
  <si>
    <t>INDRARATI DEVI</t>
  </si>
  <si>
    <t>12 May 2021</t>
  </si>
  <si>
    <t>SSF2829353</t>
  </si>
  <si>
    <t>SUNDRA MAJEE</t>
  </si>
  <si>
    <t>SID951373862413</t>
  </si>
  <si>
    <t>SUNITI DEVI</t>
  </si>
  <si>
    <t>20 Oct 2020</t>
  </si>
  <si>
    <t>04-Oct-2024</t>
  </si>
  <si>
    <t>SID951373663122</t>
  </si>
  <si>
    <t>18 Jan 2021</t>
  </si>
  <si>
    <t>om</t>
  </si>
  <si>
    <t>SID2125034302</t>
  </si>
  <si>
    <t>RANJU DEVI</t>
  </si>
  <si>
    <t>GL-7</t>
  </si>
  <si>
    <t>06-Nov-2024</t>
  </si>
  <si>
    <t>SID2125034299</t>
  </si>
  <si>
    <t>SIYA DEVI</t>
  </si>
  <si>
    <t>CID211200383</t>
  </si>
  <si>
    <t>RINKU DEVI</t>
  </si>
  <si>
    <t>SSF2786752</t>
  </si>
  <si>
    <t>SONIA KHATOON</t>
  </si>
  <si>
    <t>15-Nov-2024</t>
  </si>
  <si>
    <t>24 Sep 2022</t>
  </si>
  <si>
    <t>04-Dec-2024</t>
  </si>
  <si>
    <t>SID2125035643</t>
  </si>
  <si>
    <t>JAYWANTI DEVI</t>
  </si>
  <si>
    <t>06-Dec-2024</t>
  </si>
  <si>
    <t>02-Jan-2025</t>
  </si>
  <si>
    <t>CID211203960</t>
  </si>
  <si>
    <t>AFSANA BIBI</t>
  </si>
  <si>
    <t>26-Nov-2024</t>
  </si>
  <si>
    <t>SID951375737015</t>
  </si>
  <si>
    <t>21 Feb 2020</t>
  </si>
  <si>
    <t>SID951375616685</t>
  </si>
  <si>
    <t>DEVI HADI</t>
  </si>
  <si>
    <t>02-Dec-2024</t>
  </si>
  <si>
    <t>SSF3226378</t>
  </si>
  <si>
    <t>03-Dec-2024</t>
  </si>
  <si>
    <t>24-Apr-2025</t>
  </si>
  <si>
    <t>SSF4044879</t>
  </si>
  <si>
    <t>KOSHLYA DEVI BHUYAN</t>
  </si>
  <si>
    <t>21-Jan-2025</t>
  </si>
  <si>
    <t>04-Mar-2025</t>
  </si>
  <si>
    <t>SSF4320228</t>
  </si>
  <si>
    <t>HEMLATA DUTTA</t>
  </si>
  <si>
    <t>23-Jan-2025</t>
  </si>
  <si>
    <t>14 Aug 2023</t>
  </si>
  <si>
    <t>05-Mar-2025</t>
  </si>
  <si>
    <t>SSF2951463</t>
  </si>
  <si>
    <t>PRIYANKA DEVI</t>
  </si>
  <si>
    <t>SID2125034296</t>
  </si>
  <si>
    <t>RAJANTI DEVI</t>
  </si>
  <si>
    <t>FN25-26-00759</t>
  </si>
  <si>
    <t>Anil Kumar Kisku</t>
  </si>
  <si>
    <t>SF0061710</t>
  </si>
  <si>
    <t>Loan Officer</t>
  </si>
  <si>
    <t>No Action Taken</t>
  </si>
  <si>
    <t>Business</t>
  </si>
  <si>
    <t>Prasenjit Dutta/SF0098087</t>
  </si>
  <si>
    <t>Sunil Kumar/SF0024022</t>
  </si>
  <si>
    <t>Rajib Bhadra/SF0082840</t>
  </si>
  <si>
    <t>Rohan Mukherjee/SF0074701</t>
  </si>
  <si>
    <t>Resigned-Exited</t>
  </si>
  <si>
    <t>Completed-Report Submitted</t>
  </si>
  <si>
    <t>During field verification, it was observed that Loan Officer Anil Kumar Kisku/SF0061710 had embezzled the collection amount of Rs. 32,000/- from 01 borrower and only Rs. 21,350/- accounted in FIMO as EMI. Now total of Rs. 10,650/-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</si>
</sst>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JHGL2112</v>
      </c>
      <c r="D5" s="63" t="str">
        <f>IF('Physical Cash at Safe'!D28="Yes", 'Physical Cash at Safe'!A4, 'Borrower Wise Details'!C5)</f>
        <v>Chirkunda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45803</v>
      </c>
      <c r="H5" s="107" t="s">
        <v>1440</v>
      </c>
      <c r="I5" s="61">
        <v>45804</v>
      </c>
      <c r="J5" s="74" t="str">
        <f>IF('Physical Cash at Safe'!D28="Yes",'Physical Cash at Safe'!E28,IF('Borrower Wise Details'!D5&lt;&gt;"",'Borrower Wise Details'!D5,""))</f>
        <v>FN25-26-00759</v>
      </c>
      <c r="K5" s="81">
        <v>1</v>
      </c>
      <c r="L5" s="82">
        <v>32000</v>
      </c>
      <c r="M5" s="82">
        <v>21350</v>
      </c>
      <c r="N5" s="82" t="s">
        <v>1441</v>
      </c>
      <c r="O5" s="82" t="s">
        <v>1442</v>
      </c>
      <c r="P5" s="82" t="s">
        <v>1443</v>
      </c>
      <c r="Q5" s="82" t="s">
        <v>1444</v>
      </c>
      <c r="R5" s="75" t="str">
        <f>IF('Physical Cash at Safe'!$D$28="Yes", 'Physical Cash at Safe'!$A$28, IF('Borrower Wise Details'!F5&lt;&gt;"", 'Borrower Wise Details'!F5, ""))</f>
        <v>Anil Kumar Kisku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SF0061710</v>
      </c>
      <c r="U5" s="77" t="s">
        <v>1445</v>
      </c>
      <c r="V5" s="61">
        <v>45525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1446</v>
      </c>
      <c r="Z5" s="61">
        <v>45810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21350</v>
      </c>
      <c r="AE5" s="126">
        <f>IF(AND(AC5="", AD5=""), "", IF(AD5="", AC5, AC5 - IF(ISNUMBER(AD5), AD5, 0)))</f>
        <v>10650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45824</v>
      </c>
      <c r="AH5" s="70" t="s">
        <v>1447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JHGL2112</v>
      </c>
      <c r="C5" s="50" t="str">
        <f>IF('Fraud Investigation Report'!D5="", "", 'Fraud Investigation Report'!D5)</f>
        <v>Chirkunda</v>
      </c>
      <c r="D5" s="68" t="str">
        <f>IF(OR('Fraud Investigation Report'!R5="", 'Fraud Investigation Report'!R5=0), "", 'Fraud Investigation Report'!R5)</f>
        <v>Anil Kumar Kisku</v>
      </c>
      <c r="E5" s="68" t="str">
        <f>IF(OR('Fraud Investigation Report'!T5="", 'Fraud Investigation Report'!T5=0), "", 'Fraud Investigation Report'!T5)</f>
        <v>SF0061710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32000</v>
      </c>
      <c r="O5" s="69">
        <f>IF('Fraud Investigation Report'!AD5="", "", 'Fraud Investigation Report'!AD5)</f>
        <v>21350</v>
      </c>
      <c r="P5" s="126">
        <f>IF(AND(N5="", O5=""), "", IF(O5="", N5, N5 - IF(ISNUMBER(O5), O5, 0)))</f>
        <v>10650</v>
      </c>
      <c r="Q5" s="49"/>
      <c r="R5" s="84" t="s">
        <v>1439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219</v>
      </c>
      <c r="B34" s="38"/>
      <c r="C34" s="39" t="s">
        <v>220</v>
      </c>
      <c r="D34" s="132"/>
      <c r="E34" s="133"/>
    </row>
    <row r="35" spans="1:5" ht="26" x14ac:dyDescent="0.3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3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R6" sqref="R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JHGL2112</v>
      </c>
      <c r="C5" s="119" t="str">
        <f>IF('Loan Outstanding Report'!$H$5="", "", 'Loan Outstanding Report'!$H$5)</f>
        <v>Chirkunda</v>
      </c>
      <c r="D5" s="41" t="s">
        <v>1435</v>
      </c>
      <c r="E5" s="65">
        <v>45811</v>
      </c>
      <c r="F5" s="38" t="s">
        <v>1436</v>
      </c>
      <c r="G5" s="49" t="s">
        <v>1437</v>
      </c>
      <c r="H5" s="49" t="s">
        <v>1438</v>
      </c>
      <c r="I5" s="120" t="s">
        <v>258</v>
      </c>
      <c r="J5" s="120" t="s">
        <v>261</v>
      </c>
      <c r="K5" s="120" t="s">
        <v>265</v>
      </c>
      <c r="L5" s="11">
        <v>349886790</v>
      </c>
      <c r="M5" s="65" t="s">
        <v>266</v>
      </c>
      <c r="N5" s="124">
        <v>41952</v>
      </c>
      <c r="O5" s="124">
        <v>2250</v>
      </c>
      <c r="P5" s="121" t="s">
        <v>140</v>
      </c>
      <c r="Q5" s="80">
        <v>45452</v>
      </c>
      <c r="R5" s="124">
        <v>16500</v>
      </c>
      <c r="S5" s="124">
        <v>11250</v>
      </c>
      <c r="T5" s="124">
        <v>0</v>
      </c>
      <c r="U5" s="125">
        <f t="shared" ref="U5" si="0">IF(AND(ISBLANK(R5),ISBLANK(S5),ISBLANK(T5)),"",R5-(S5+T5))</f>
        <v>5250</v>
      </c>
      <c r="V5" s="117" t="s">
        <v>203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JHGL2112</v>
      </c>
      <c r="C6" s="119" t="str">
        <f>IF(J6&lt;&gt;"", $C$5, "")</f>
        <v>Chirkunda</v>
      </c>
      <c r="D6" s="41" t="str">
        <f>IF(J6&lt;&gt;"", $D$5, "")</f>
        <v>FN25-26-00759</v>
      </c>
      <c r="E6" s="65">
        <v>45811</v>
      </c>
      <c r="F6" s="38" t="str">
        <f>IF(J6&lt;&gt;"", $F$5, "")</f>
        <v>Anil Kumar Kisku</v>
      </c>
      <c r="G6" s="49" t="str">
        <f>IF(J6&lt;&gt;"", $G$5, "")</f>
        <v>SF0061710</v>
      </c>
      <c r="H6" s="49" t="str">
        <f>IF(J6&lt;&gt;"", $H$5, "")</f>
        <v>Loan Officer</v>
      </c>
      <c r="I6" s="120" t="s">
        <v>258</v>
      </c>
      <c r="J6" s="120" t="s">
        <v>261</v>
      </c>
      <c r="K6" s="120" t="s">
        <v>265</v>
      </c>
      <c r="L6" s="11">
        <v>351885504</v>
      </c>
      <c r="M6" s="65" t="s">
        <v>280</v>
      </c>
      <c r="N6" s="124">
        <v>30000</v>
      </c>
      <c r="O6" s="124">
        <v>2020</v>
      </c>
      <c r="P6" s="121" t="s">
        <v>140</v>
      </c>
      <c r="Q6" s="80">
        <v>45452</v>
      </c>
      <c r="R6" s="124">
        <v>15500</v>
      </c>
      <c r="S6" s="124">
        <v>10100</v>
      </c>
      <c r="T6" s="124">
        <v>0</v>
      </c>
      <c r="U6" s="125">
        <f t="shared" ref="U6:U69" si="1">IF(AND(ISBLANK(R6),ISBLANK(S6),ISBLANK(T6)),"",R6-(S6+T6))</f>
        <v>5400</v>
      </c>
      <c r="V6" s="117" t="s">
        <v>203</v>
      </c>
      <c r="W6" s="122" t="s">
        <v>283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:BP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169061</v>
      </c>
      <c r="J5" s="38" t="s">
        <v>255</v>
      </c>
      <c r="K5" s="84">
        <v>169061</v>
      </c>
      <c r="L5" s="84" t="s">
        <v>256</v>
      </c>
      <c r="M5" s="38" t="s">
        <v>257</v>
      </c>
      <c r="N5" s="84">
        <v>81685</v>
      </c>
      <c r="O5" s="84" t="s">
        <v>258</v>
      </c>
      <c r="P5" s="84">
        <v>539983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349886790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2689</v>
      </c>
      <c r="AK5" s="84">
        <v>2250</v>
      </c>
      <c r="AL5" s="108" t="s">
        <v>273</v>
      </c>
      <c r="AM5" s="84">
        <v>35475.949999999997</v>
      </c>
      <c r="AN5" s="112">
        <v>12213.05</v>
      </c>
      <c r="AO5" s="112">
        <v>47689</v>
      </c>
      <c r="AP5" s="112">
        <v>6476.05</v>
      </c>
      <c r="AQ5" s="112">
        <v>273.95</v>
      </c>
      <c r="AR5" s="112">
        <v>6750</v>
      </c>
      <c r="AS5" s="112">
        <v>6476.05</v>
      </c>
      <c r="AT5" s="112">
        <v>273.95</v>
      </c>
      <c r="AU5" s="112">
        <v>6750</v>
      </c>
      <c r="AV5" s="84">
        <v>29</v>
      </c>
      <c r="AW5" s="84">
        <v>202</v>
      </c>
      <c r="AX5" s="84" t="s">
        <v>274</v>
      </c>
      <c r="AY5" s="108" t="s">
        <v>273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>
        <v>6352150541</v>
      </c>
      <c r="BH5" s="114" t="s">
        <v>276</v>
      </c>
      <c r="BI5" s="38" t="s">
        <v>110</v>
      </c>
      <c r="BJ5" s="85">
        <v>45811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16500</v>
      </c>
      <c r="BQ5" s="117" t="s">
        <v>209</v>
      </c>
      <c r="BR5" s="118" t="s">
        <v>277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169061</v>
      </c>
      <c r="J6" s="38" t="s">
        <v>255</v>
      </c>
      <c r="K6" s="84">
        <v>169061</v>
      </c>
      <c r="L6" s="84" t="s">
        <v>256</v>
      </c>
      <c r="M6" s="38" t="s">
        <v>257</v>
      </c>
      <c r="N6" s="84">
        <v>81685</v>
      </c>
      <c r="O6" s="84" t="s">
        <v>258</v>
      </c>
      <c r="P6" s="84">
        <v>539983</v>
      </c>
      <c r="Q6" s="38" t="s">
        <v>259</v>
      </c>
      <c r="R6" s="38" t="s">
        <v>278</v>
      </c>
      <c r="S6" s="84" t="s">
        <v>261</v>
      </c>
      <c r="T6" s="84" t="s">
        <v>261</v>
      </c>
      <c r="U6" s="84" t="s">
        <v>279</v>
      </c>
      <c r="V6" s="84" t="s">
        <v>263</v>
      </c>
      <c r="W6" s="84">
        <v>541</v>
      </c>
      <c r="X6" s="38" t="s">
        <v>264</v>
      </c>
      <c r="Y6" s="84">
        <v>351885504</v>
      </c>
      <c r="Z6" s="38" t="s">
        <v>265</v>
      </c>
      <c r="AA6" s="108" t="s">
        <v>280</v>
      </c>
      <c r="AB6" s="84">
        <v>30000</v>
      </c>
      <c r="AC6" s="108" t="s">
        <v>267</v>
      </c>
      <c r="AD6" s="84">
        <v>18</v>
      </c>
      <c r="AE6" s="84" t="s">
        <v>281</v>
      </c>
      <c r="AF6" s="84" t="s">
        <v>269</v>
      </c>
      <c r="AG6" s="108" t="s">
        <v>270</v>
      </c>
      <c r="AH6" s="84" t="s">
        <v>271</v>
      </c>
      <c r="AI6" s="108" t="s">
        <v>282</v>
      </c>
      <c r="AJ6" s="84">
        <v>2020</v>
      </c>
      <c r="AK6" s="84">
        <v>2020</v>
      </c>
      <c r="AL6" s="108" t="s">
        <v>273</v>
      </c>
      <c r="AM6" s="84">
        <v>23822.34</v>
      </c>
      <c r="AN6" s="112">
        <v>6477.66</v>
      </c>
      <c r="AO6" s="112">
        <v>30300</v>
      </c>
      <c r="AP6" s="112">
        <v>6177.66</v>
      </c>
      <c r="AQ6" s="112">
        <v>270.33999999999997</v>
      </c>
      <c r="AR6" s="112">
        <v>6448</v>
      </c>
      <c r="AS6" s="112">
        <v>6177.66</v>
      </c>
      <c r="AT6" s="112">
        <v>270.33999999999997</v>
      </c>
      <c r="AU6" s="112">
        <v>6448</v>
      </c>
      <c r="AV6" s="84">
        <v>23</v>
      </c>
      <c r="AW6" s="84">
        <v>202</v>
      </c>
      <c r="AX6" s="84" t="s">
        <v>274</v>
      </c>
      <c r="AY6" s="108" t="s">
        <v>273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261</v>
      </c>
      <c r="BG6" s="84">
        <v>6352150541</v>
      </c>
      <c r="BH6" s="114" t="s">
        <v>276</v>
      </c>
      <c r="BI6" s="38" t="s">
        <v>110</v>
      </c>
      <c r="BJ6" s="85">
        <v>45811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15500</v>
      </c>
      <c r="BQ6" s="117" t="s">
        <v>209</v>
      </c>
      <c r="BR6" s="118" t="s">
        <v>283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169061</v>
      </c>
      <c r="J7" s="38" t="s">
        <v>255</v>
      </c>
      <c r="K7" s="84">
        <v>169061</v>
      </c>
      <c r="L7" s="84" t="s">
        <v>256</v>
      </c>
      <c r="M7" s="38" t="s">
        <v>257</v>
      </c>
      <c r="N7" s="84">
        <v>81685</v>
      </c>
      <c r="O7" s="84" t="s">
        <v>258</v>
      </c>
      <c r="P7" s="84">
        <v>539983</v>
      </c>
      <c r="Q7" s="38" t="s">
        <v>259</v>
      </c>
      <c r="R7" s="38" t="s">
        <v>260</v>
      </c>
      <c r="S7" s="84" t="s">
        <v>284</v>
      </c>
      <c r="T7" s="84" t="s">
        <v>284</v>
      </c>
      <c r="U7" s="84" t="s">
        <v>279</v>
      </c>
      <c r="V7" s="84" t="s">
        <v>285</v>
      </c>
      <c r="W7" s="84">
        <v>541</v>
      </c>
      <c r="X7" s="38" t="s">
        <v>264</v>
      </c>
      <c r="Y7" s="84">
        <v>350075070</v>
      </c>
      <c r="Z7" s="38" t="s">
        <v>286</v>
      </c>
      <c r="AA7" s="108" t="s">
        <v>287</v>
      </c>
      <c r="AB7" s="84">
        <v>41752</v>
      </c>
      <c r="AC7" s="108" t="s">
        <v>267</v>
      </c>
      <c r="AD7" s="84">
        <v>24</v>
      </c>
      <c r="AE7" s="84" t="s">
        <v>268</v>
      </c>
      <c r="AF7" s="84" t="s">
        <v>269</v>
      </c>
      <c r="AG7" s="108" t="s">
        <v>288</v>
      </c>
      <c r="AH7" s="84" t="s">
        <v>271</v>
      </c>
      <c r="AI7" s="108" t="s">
        <v>272</v>
      </c>
      <c r="AJ7" s="84">
        <v>2110</v>
      </c>
      <c r="AK7" s="84">
        <v>2250</v>
      </c>
      <c r="AL7" s="108" t="s">
        <v>289</v>
      </c>
      <c r="AM7" s="84">
        <v>33201.629999999997</v>
      </c>
      <c r="AN7" s="112">
        <v>11658.37</v>
      </c>
      <c r="AO7" s="112">
        <v>44860</v>
      </c>
      <c r="AP7" s="112">
        <v>8550.3700000000008</v>
      </c>
      <c r="AQ7" s="112">
        <v>449.63</v>
      </c>
      <c r="AR7" s="112">
        <v>9000</v>
      </c>
      <c r="AS7" s="112">
        <v>8550.3700000000008</v>
      </c>
      <c r="AT7" s="112">
        <v>449.63</v>
      </c>
      <c r="AU7" s="112">
        <v>9000</v>
      </c>
      <c r="AV7" s="84">
        <v>29</v>
      </c>
      <c r="AW7" s="84">
        <v>237</v>
      </c>
      <c r="AX7" s="84" t="s">
        <v>274</v>
      </c>
      <c r="AY7" s="108" t="s">
        <v>289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284</v>
      </c>
      <c r="BG7" s="84">
        <v>8250997142</v>
      </c>
      <c r="BH7" s="114" t="s">
        <v>276</v>
      </c>
      <c r="BI7" s="38" t="s">
        <v>110</v>
      </c>
      <c r="BJ7" s="85">
        <v>45811</v>
      </c>
      <c r="BK7" s="84"/>
      <c r="BL7" s="38" t="s">
        <v>114</v>
      </c>
      <c r="BM7" s="115" t="s">
        <v>119</v>
      </c>
      <c r="BN7" s="116" t="s">
        <v>201</v>
      </c>
      <c r="BO7" s="84" t="s">
        <v>245</v>
      </c>
      <c r="BP7" s="84"/>
      <c r="BQ7" s="117"/>
      <c r="BR7" s="118" t="s">
        <v>290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169061</v>
      </c>
      <c r="J8" s="38" t="s">
        <v>255</v>
      </c>
      <c r="K8" s="84">
        <v>169061</v>
      </c>
      <c r="L8" s="84" t="s">
        <v>256</v>
      </c>
      <c r="M8" s="38" t="s">
        <v>257</v>
      </c>
      <c r="N8" s="84">
        <v>81685</v>
      </c>
      <c r="O8" s="84" t="s">
        <v>258</v>
      </c>
      <c r="P8" s="84">
        <v>539983</v>
      </c>
      <c r="Q8" s="38" t="s">
        <v>259</v>
      </c>
      <c r="R8" s="38" t="s">
        <v>278</v>
      </c>
      <c r="S8" s="84" t="s">
        <v>284</v>
      </c>
      <c r="T8" s="84" t="s">
        <v>284</v>
      </c>
      <c r="U8" s="84" t="s">
        <v>291</v>
      </c>
      <c r="V8" s="84" t="s">
        <v>285</v>
      </c>
      <c r="W8" s="84">
        <v>541</v>
      </c>
      <c r="X8" s="38" t="s">
        <v>264</v>
      </c>
      <c r="Y8" s="84">
        <v>351852947</v>
      </c>
      <c r="Z8" s="38" t="s">
        <v>286</v>
      </c>
      <c r="AA8" s="108" t="s">
        <v>292</v>
      </c>
      <c r="AB8" s="84">
        <v>29000</v>
      </c>
      <c r="AC8" s="108" t="s">
        <v>267</v>
      </c>
      <c r="AD8" s="84">
        <v>18</v>
      </c>
      <c r="AE8" s="84" t="s">
        <v>281</v>
      </c>
      <c r="AF8" s="84" t="s">
        <v>269</v>
      </c>
      <c r="AG8" s="108" t="s">
        <v>288</v>
      </c>
      <c r="AH8" s="84" t="s">
        <v>271</v>
      </c>
      <c r="AI8" s="108" t="s">
        <v>282</v>
      </c>
      <c r="AJ8" s="84">
        <v>1950</v>
      </c>
      <c r="AK8" s="84">
        <v>1950</v>
      </c>
      <c r="AL8" s="108" t="s">
        <v>289</v>
      </c>
      <c r="AM8" s="84">
        <v>21140.29</v>
      </c>
      <c r="AN8" s="112">
        <v>6159.71</v>
      </c>
      <c r="AO8" s="112">
        <v>27300</v>
      </c>
      <c r="AP8" s="112">
        <v>7859.71</v>
      </c>
      <c r="AQ8" s="112">
        <v>429.29</v>
      </c>
      <c r="AR8" s="112">
        <v>8289</v>
      </c>
      <c r="AS8" s="112">
        <v>7859.71</v>
      </c>
      <c r="AT8" s="112">
        <v>429.29</v>
      </c>
      <c r="AU8" s="112">
        <v>8289</v>
      </c>
      <c r="AV8" s="84">
        <v>23</v>
      </c>
      <c r="AW8" s="84">
        <v>237</v>
      </c>
      <c r="AX8" s="84" t="s">
        <v>274</v>
      </c>
      <c r="AY8" s="108" t="s">
        <v>289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284</v>
      </c>
      <c r="BG8" s="84">
        <v>8250997142</v>
      </c>
      <c r="BH8" s="114" t="s">
        <v>276</v>
      </c>
      <c r="BI8" s="38" t="s">
        <v>110</v>
      </c>
      <c r="BJ8" s="85">
        <v>45811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290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169061</v>
      </c>
      <c r="J9" s="38" t="s">
        <v>255</v>
      </c>
      <c r="K9" s="84">
        <v>169061</v>
      </c>
      <c r="L9" s="84" t="s">
        <v>256</v>
      </c>
      <c r="M9" s="38" t="s">
        <v>257</v>
      </c>
      <c r="N9" s="84">
        <v>290748</v>
      </c>
      <c r="O9" s="84" t="s">
        <v>258</v>
      </c>
      <c r="P9" s="84">
        <v>383338</v>
      </c>
      <c r="Q9" s="38" t="s">
        <v>293</v>
      </c>
      <c r="R9" s="38" t="s">
        <v>260</v>
      </c>
      <c r="S9" s="84" t="s">
        <v>294</v>
      </c>
      <c r="T9" s="84" t="s">
        <v>294</v>
      </c>
      <c r="U9" s="84" t="s">
        <v>279</v>
      </c>
      <c r="V9" s="84" t="s">
        <v>285</v>
      </c>
      <c r="W9" s="84">
        <v>541</v>
      </c>
      <c r="X9" s="38" t="s">
        <v>264</v>
      </c>
      <c r="Y9" s="84">
        <v>352075260</v>
      </c>
      <c r="Z9" s="38" t="s">
        <v>295</v>
      </c>
      <c r="AA9" s="108" t="s">
        <v>296</v>
      </c>
      <c r="AB9" s="84">
        <v>40000</v>
      </c>
      <c r="AC9" s="108" t="s">
        <v>267</v>
      </c>
      <c r="AD9" s="84">
        <v>24</v>
      </c>
      <c r="AE9" s="84" t="s">
        <v>268</v>
      </c>
      <c r="AF9" s="84" t="s">
        <v>297</v>
      </c>
      <c r="AG9" s="108" t="s">
        <v>298</v>
      </c>
      <c r="AH9" s="84" t="s">
        <v>271</v>
      </c>
      <c r="AI9" s="108" t="s">
        <v>299</v>
      </c>
      <c r="AJ9" s="84">
        <v>2130</v>
      </c>
      <c r="AK9" s="84">
        <v>2130</v>
      </c>
      <c r="AL9" s="108" t="s">
        <v>300</v>
      </c>
      <c r="AM9" s="84">
        <v>32560.79</v>
      </c>
      <c r="AN9" s="112">
        <v>12169.21</v>
      </c>
      <c r="AO9" s="112">
        <v>44730</v>
      </c>
      <c r="AP9" s="112">
        <v>7439.21</v>
      </c>
      <c r="AQ9" s="112">
        <v>329.79</v>
      </c>
      <c r="AR9" s="112">
        <v>7769</v>
      </c>
      <c r="AS9" s="112">
        <v>0</v>
      </c>
      <c r="AT9" s="112">
        <v>0</v>
      </c>
      <c r="AU9" s="112">
        <v>0</v>
      </c>
      <c r="AV9" s="84">
        <v>21</v>
      </c>
      <c r="AW9" s="84">
        <v>0</v>
      </c>
      <c r="AX9" s="84" t="s">
        <v>301</v>
      </c>
      <c r="AY9" s="108" t="s">
        <v>300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294</v>
      </c>
      <c r="BG9" s="84">
        <v>6294228324</v>
      </c>
      <c r="BH9" s="114" t="s">
        <v>276</v>
      </c>
      <c r="BI9" s="38" t="s">
        <v>110</v>
      </c>
      <c r="BJ9" s="85">
        <v>45811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/>
      <c r="BQ9" s="117"/>
      <c r="BR9" s="118" t="s">
        <v>302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169061</v>
      </c>
      <c r="J10" s="38" t="s">
        <v>255</v>
      </c>
      <c r="K10" s="84">
        <v>169061</v>
      </c>
      <c r="L10" s="84" t="s">
        <v>256</v>
      </c>
      <c r="M10" s="38" t="s">
        <v>257</v>
      </c>
      <c r="N10" s="84">
        <v>290748</v>
      </c>
      <c r="O10" s="84" t="s">
        <v>258</v>
      </c>
      <c r="P10" s="84">
        <v>383338</v>
      </c>
      <c r="Q10" s="38" t="s">
        <v>293</v>
      </c>
      <c r="R10" s="38" t="s">
        <v>260</v>
      </c>
      <c r="S10" s="84" t="s">
        <v>303</v>
      </c>
      <c r="T10" s="84" t="s">
        <v>303</v>
      </c>
      <c r="U10" s="84" t="s">
        <v>291</v>
      </c>
      <c r="V10" s="84" t="s">
        <v>285</v>
      </c>
      <c r="W10" s="84">
        <v>541</v>
      </c>
      <c r="X10" s="38" t="s">
        <v>264</v>
      </c>
      <c r="Y10" s="84">
        <v>352252366</v>
      </c>
      <c r="Z10" s="38" t="s">
        <v>304</v>
      </c>
      <c r="AA10" s="108" t="s">
        <v>305</v>
      </c>
      <c r="AB10" s="84">
        <v>52000</v>
      </c>
      <c r="AC10" s="108" t="s">
        <v>267</v>
      </c>
      <c r="AD10" s="84">
        <v>24</v>
      </c>
      <c r="AE10" s="84" t="s">
        <v>306</v>
      </c>
      <c r="AF10" s="84" t="s">
        <v>307</v>
      </c>
      <c r="AG10" s="108" t="s">
        <v>308</v>
      </c>
      <c r="AH10" s="84" t="s">
        <v>309</v>
      </c>
      <c r="AI10" s="108" t="s">
        <v>299</v>
      </c>
      <c r="AJ10" s="84">
        <v>2780</v>
      </c>
      <c r="AK10" s="84">
        <v>2780</v>
      </c>
      <c r="AL10" s="108" t="s">
        <v>310</v>
      </c>
      <c r="AM10" s="84">
        <v>43422.61</v>
      </c>
      <c r="AN10" s="112">
        <v>14957.39</v>
      </c>
      <c r="AO10" s="112">
        <v>58380</v>
      </c>
      <c r="AP10" s="112">
        <v>8577.39</v>
      </c>
      <c r="AQ10" s="112">
        <v>358.61</v>
      </c>
      <c r="AR10" s="112">
        <v>8936</v>
      </c>
      <c r="AS10" s="112">
        <v>0</v>
      </c>
      <c r="AT10" s="112">
        <v>0</v>
      </c>
      <c r="AU10" s="112">
        <v>0</v>
      </c>
      <c r="AV10" s="84">
        <v>21</v>
      </c>
      <c r="AW10" s="84">
        <v>0</v>
      </c>
      <c r="AX10" s="84" t="s">
        <v>301</v>
      </c>
      <c r="AY10" s="108" t="s">
        <v>310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303</v>
      </c>
      <c r="BG10" s="84">
        <v>8967688249</v>
      </c>
      <c r="BH10" s="114" t="s">
        <v>276</v>
      </c>
      <c r="BI10" s="38" t="s">
        <v>110</v>
      </c>
      <c r="BJ10" s="85">
        <v>45811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290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169061</v>
      </c>
      <c r="J11" s="38" t="s">
        <v>255</v>
      </c>
      <c r="K11" s="84">
        <v>169061</v>
      </c>
      <c r="L11" s="84" t="s">
        <v>256</v>
      </c>
      <c r="M11" s="38" t="s">
        <v>257</v>
      </c>
      <c r="N11" s="84">
        <v>81685</v>
      </c>
      <c r="O11" s="84" t="s">
        <v>258</v>
      </c>
      <c r="P11" s="84">
        <v>115621</v>
      </c>
      <c r="Q11" s="38" t="s">
        <v>293</v>
      </c>
      <c r="R11" s="38" t="s">
        <v>260</v>
      </c>
      <c r="S11" s="84" t="s">
        <v>311</v>
      </c>
      <c r="T11" s="84" t="s">
        <v>311</v>
      </c>
      <c r="U11" s="84" t="s">
        <v>262</v>
      </c>
      <c r="V11" s="84" t="s">
        <v>285</v>
      </c>
      <c r="W11" s="84">
        <v>0</v>
      </c>
      <c r="X11" s="38" t="s">
        <v>264</v>
      </c>
      <c r="Y11" s="84">
        <v>355139132</v>
      </c>
      <c r="Z11" s="38" t="s">
        <v>312</v>
      </c>
      <c r="AA11" s="108" t="s">
        <v>313</v>
      </c>
      <c r="AB11" s="84">
        <v>63000</v>
      </c>
      <c r="AC11" s="108" t="s">
        <v>267</v>
      </c>
      <c r="AD11" s="84">
        <v>24</v>
      </c>
      <c r="AE11" s="84" t="s">
        <v>306</v>
      </c>
      <c r="AF11" s="84" t="s">
        <v>269</v>
      </c>
      <c r="AG11" s="108" t="s">
        <v>314</v>
      </c>
      <c r="AH11" s="84" t="s">
        <v>271</v>
      </c>
      <c r="AI11" s="108" t="s">
        <v>315</v>
      </c>
      <c r="AJ11" s="84">
        <v>3360</v>
      </c>
      <c r="AK11" s="84">
        <v>3360</v>
      </c>
      <c r="AL11" s="108" t="s">
        <v>300</v>
      </c>
      <c r="AM11" s="84">
        <v>35574.26</v>
      </c>
      <c r="AN11" s="112">
        <v>14825.74</v>
      </c>
      <c r="AO11" s="112">
        <v>50400</v>
      </c>
      <c r="AP11" s="112">
        <v>27425.74</v>
      </c>
      <c r="AQ11" s="112">
        <v>2918.26</v>
      </c>
      <c r="AR11" s="112">
        <v>30344</v>
      </c>
      <c r="AS11" s="112">
        <v>0</v>
      </c>
      <c r="AT11" s="112">
        <v>0</v>
      </c>
      <c r="AU11" s="112">
        <v>0</v>
      </c>
      <c r="AV11" s="84">
        <v>15</v>
      </c>
      <c r="AW11" s="84">
        <v>0</v>
      </c>
      <c r="AX11" s="84" t="s">
        <v>301</v>
      </c>
      <c r="AY11" s="108" t="s">
        <v>300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311</v>
      </c>
      <c r="BG11" s="84">
        <v>6294160293</v>
      </c>
      <c r="BH11" s="114" t="s">
        <v>276</v>
      </c>
      <c r="BI11" s="38" t="s">
        <v>110</v>
      </c>
      <c r="BJ11" s="85">
        <v>45811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/>
      <c r="BQ11" s="117"/>
      <c r="BR11" s="118" t="s">
        <v>302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169061</v>
      </c>
      <c r="J12" s="38" t="s">
        <v>255</v>
      </c>
      <c r="K12" s="84">
        <v>169061</v>
      </c>
      <c r="L12" s="84" t="s">
        <v>256</v>
      </c>
      <c r="M12" s="38" t="s">
        <v>257</v>
      </c>
      <c r="N12" s="84">
        <v>81685</v>
      </c>
      <c r="O12" s="84" t="s">
        <v>258</v>
      </c>
      <c r="P12" s="84">
        <v>115621</v>
      </c>
      <c r="Q12" s="38" t="s">
        <v>293</v>
      </c>
      <c r="R12" s="38" t="s">
        <v>260</v>
      </c>
      <c r="S12" s="84" t="s">
        <v>316</v>
      </c>
      <c r="T12" s="84" t="s">
        <v>316</v>
      </c>
      <c r="U12" s="84" t="s">
        <v>262</v>
      </c>
      <c r="V12" s="84" t="s">
        <v>285</v>
      </c>
      <c r="W12" s="84">
        <v>0</v>
      </c>
      <c r="X12" s="38" t="s">
        <v>264</v>
      </c>
      <c r="Y12" s="84">
        <v>355915568</v>
      </c>
      <c r="Z12" s="38" t="s">
        <v>317</v>
      </c>
      <c r="AA12" s="108" t="s">
        <v>318</v>
      </c>
      <c r="AB12" s="84">
        <v>80000</v>
      </c>
      <c r="AC12" s="108" t="s">
        <v>267</v>
      </c>
      <c r="AD12" s="84">
        <v>24</v>
      </c>
      <c r="AE12" s="84" t="s">
        <v>319</v>
      </c>
      <c r="AF12" s="84" t="s">
        <v>320</v>
      </c>
      <c r="AG12" s="108" t="s">
        <v>321</v>
      </c>
      <c r="AH12" s="84" t="s">
        <v>322</v>
      </c>
      <c r="AI12" s="108" t="s">
        <v>323</v>
      </c>
      <c r="AJ12" s="84">
        <v>4270</v>
      </c>
      <c r="AK12" s="84">
        <v>4270</v>
      </c>
      <c r="AL12" s="108" t="s">
        <v>300</v>
      </c>
      <c r="AM12" s="84">
        <v>37019.83</v>
      </c>
      <c r="AN12" s="112">
        <v>18490.169999999998</v>
      </c>
      <c r="AO12" s="112">
        <v>55510</v>
      </c>
      <c r="AP12" s="112">
        <v>42980.17</v>
      </c>
      <c r="AQ12" s="112">
        <v>5690.83</v>
      </c>
      <c r="AR12" s="112">
        <v>48671</v>
      </c>
      <c r="AS12" s="112">
        <v>0</v>
      </c>
      <c r="AT12" s="112">
        <v>0</v>
      </c>
      <c r="AU12" s="112">
        <v>0</v>
      </c>
      <c r="AV12" s="84">
        <v>13</v>
      </c>
      <c r="AW12" s="84">
        <v>0</v>
      </c>
      <c r="AX12" s="84" t="s">
        <v>301</v>
      </c>
      <c r="AY12" s="108" t="s">
        <v>300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316</v>
      </c>
      <c r="BG12" s="84">
        <v>9641489748</v>
      </c>
      <c r="BH12" s="114" t="s">
        <v>276</v>
      </c>
      <c r="BI12" s="38" t="s">
        <v>110</v>
      </c>
      <c r="BJ12" s="85">
        <v>45811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290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169061</v>
      </c>
      <c r="J13" s="38" t="s">
        <v>255</v>
      </c>
      <c r="K13" s="84">
        <v>169061</v>
      </c>
      <c r="L13" s="84" t="s">
        <v>256</v>
      </c>
      <c r="M13" s="38" t="s">
        <v>257</v>
      </c>
      <c r="N13" s="84">
        <v>290748</v>
      </c>
      <c r="O13" s="84" t="s">
        <v>258</v>
      </c>
      <c r="P13" s="84">
        <v>383338</v>
      </c>
      <c r="Q13" s="38" t="s">
        <v>293</v>
      </c>
      <c r="R13" s="38" t="s">
        <v>260</v>
      </c>
      <c r="S13" s="84" t="s">
        <v>324</v>
      </c>
      <c r="T13" s="84" t="s">
        <v>324</v>
      </c>
      <c r="U13" s="84" t="s">
        <v>291</v>
      </c>
      <c r="V13" s="84" t="s">
        <v>285</v>
      </c>
      <c r="W13" s="84">
        <v>0</v>
      </c>
      <c r="X13" s="38" t="s">
        <v>264</v>
      </c>
      <c r="Y13" s="84">
        <v>357266125</v>
      </c>
      <c r="Z13" s="38" t="s">
        <v>325</v>
      </c>
      <c r="AA13" s="108" t="s">
        <v>326</v>
      </c>
      <c r="AB13" s="84">
        <v>63000</v>
      </c>
      <c r="AC13" s="108" t="s">
        <v>267</v>
      </c>
      <c r="AD13" s="84">
        <v>24</v>
      </c>
      <c r="AE13" s="84" t="s">
        <v>327</v>
      </c>
      <c r="AF13" s="84" t="s">
        <v>307</v>
      </c>
      <c r="AG13" s="108" t="s">
        <v>308</v>
      </c>
      <c r="AH13" s="84" t="s">
        <v>309</v>
      </c>
      <c r="AI13" s="108" t="s">
        <v>328</v>
      </c>
      <c r="AJ13" s="84">
        <v>3360</v>
      </c>
      <c r="AK13" s="84">
        <v>3360</v>
      </c>
      <c r="AL13" s="108" t="s">
        <v>329</v>
      </c>
      <c r="AM13" s="84">
        <v>24824.26</v>
      </c>
      <c r="AN13" s="112">
        <v>12135.74</v>
      </c>
      <c r="AO13" s="112">
        <v>36960</v>
      </c>
      <c r="AP13" s="112">
        <v>38175.74</v>
      </c>
      <c r="AQ13" s="112">
        <v>5791.26</v>
      </c>
      <c r="AR13" s="112">
        <v>43967</v>
      </c>
      <c r="AS13" s="112">
        <v>0</v>
      </c>
      <c r="AT13" s="112">
        <v>0</v>
      </c>
      <c r="AU13" s="112">
        <v>0</v>
      </c>
      <c r="AV13" s="84">
        <v>11</v>
      </c>
      <c r="AW13" s="84">
        <v>0</v>
      </c>
      <c r="AX13" s="84" t="s">
        <v>301</v>
      </c>
      <c r="AY13" s="108" t="s">
        <v>329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324</v>
      </c>
      <c r="BG13" s="84">
        <v>6297186732</v>
      </c>
      <c r="BH13" s="114" t="s">
        <v>276</v>
      </c>
      <c r="BI13" s="38" t="s">
        <v>110</v>
      </c>
      <c r="BJ13" s="85">
        <v>45811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302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169061</v>
      </c>
      <c r="J14" s="38" t="s">
        <v>255</v>
      </c>
      <c r="K14" s="84">
        <v>169061</v>
      </c>
      <c r="L14" s="84" t="s">
        <v>256</v>
      </c>
      <c r="M14" s="38" t="s">
        <v>257</v>
      </c>
      <c r="N14" s="84">
        <v>290748</v>
      </c>
      <c r="O14" s="84" t="s">
        <v>258</v>
      </c>
      <c r="P14" s="84">
        <v>383338</v>
      </c>
      <c r="Q14" s="38" t="s">
        <v>293</v>
      </c>
      <c r="R14" s="38" t="s">
        <v>260</v>
      </c>
      <c r="S14" s="84" t="s">
        <v>330</v>
      </c>
      <c r="T14" s="84" t="s">
        <v>330</v>
      </c>
      <c r="U14" s="84" t="s">
        <v>291</v>
      </c>
      <c r="V14" s="84" t="s">
        <v>285</v>
      </c>
      <c r="W14" s="84">
        <v>0</v>
      </c>
      <c r="X14" s="38" t="s">
        <v>264</v>
      </c>
      <c r="Y14" s="84">
        <v>357473653</v>
      </c>
      <c r="Z14" s="38" t="s">
        <v>331</v>
      </c>
      <c r="AA14" s="108" t="s">
        <v>332</v>
      </c>
      <c r="AB14" s="84">
        <v>63000</v>
      </c>
      <c r="AC14" s="108" t="s">
        <v>267</v>
      </c>
      <c r="AD14" s="84">
        <v>24</v>
      </c>
      <c r="AE14" s="84" t="s">
        <v>333</v>
      </c>
      <c r="AF14" s="84" t="s">
        <v>269</v>
      </c>
      <c r="AG14" s="108" t="s">
        <v>334</v>
      </c>
      <c r="AH14" s="84" t="s">
        <v>271</v>
      </c>
      <c r="AI14" s="108" t="s">
        <v>335</v>
      </c>
      <c r="AJ14" s="84">
        <v>3360</v>
      </c>
      <c r="AK14" s="84">
        <v>3360</v>
      </c>
      <c r="AL14" s="108" t="s">
        <v>336</v>
      </c>
      <c r="AM14" s="84">
        <v>17117.509999999998</v>
      </c>
      <c r="AN14" s="112">
        <v>9762.49</v>
      </c>
      <c r="AO14" s="112">
        <v>26880</v>
      </c>
      <c r="AP14" s="112">
        <v>45882.49</v>
      </c>
      <c r="AQ14" s="112">
        <v>8693.51</v>
      </c>
      <c r="AR14" s="112">
        <v>54576</v>
      </c>
      <c r="AS14" s="112">
        <v>4799.59</v>
      </c>
      <c r="AT14" s="112">
        <v>1920.41</v>
      </c>
      <c r="AU14" s="112">
        <v>6720</v>
      </c>
      <c r="AV14" s="84">
        <v>10</v>
      </c>
      <c r="AW14" s="84">
        <v>55</v>
      </c>
      <c r="AX14" s="84" t="s">
        <v>337</v>
      </c>
      <c r="AY14" s="108" t="s">
        <v>336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330</v>
      </c>
      <c r="BG14" s="84">
        <v>9635766704</v>
      </c>
      <c r="BH14" s="114" t="s">
        <v>276</v>
      </c>
      <c r="BI14" s="38" t="s">
        <v>110</v>
      </c>
      <c r="BJ14" s="85">
        <v>45811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290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169061</v>
      </c>
      <c r="J15" s="38" t="s">
        <v>255</v>
      </c>
      <c r="K15" s="84">
        <v>169061</v>
      </c>
      <c r="L15" s="84" t="s">
        <v>256</v>
      </c>
      <c r="M15" s="38" t="s">
        <v>257</v>
      </c>
      <c r="N15" s="84">
        <v>81685</v>
      </c>
      <c r="O15" s="84" t="s">
        <v>258</v>
      </c>
      <c r="P15" s="84">
        <v>539983</v>
      </c>
      <c r="Q15" s="38" t="s">
        <v>259</v>
      </c>
      <c r="R15" s="38" t="s">
        <v>338</v>
      </c>
      <c r="S15" s="84" t="s">
        <v>339</v>
      </c>
      <c r="T15" s="84" t="s">
        <v>339</v>
      </c>
      <c r="U15" s="84" t="s">
        <v>262</v>
      </c>
      <c r="V15" s="84" t="s">
        <v>285</v>
      </c>
      <c r="W15" s="84">
        <v>0</v>
      </c>
      <c r="X15" s="38" t="s">
        <v>340</v>
      </c>
      <c r="Y15" s="84">
        <v>357900254</v>
      </c>
      <c r="Z15" s="38" t="s">
        <v>341</v>
      </c>
      <c r="AA15" s="108" t="s">
        <v>342</v>
      </c>
      <c r="AB15" s="84">
        <v>15499</v>
      </c>
      <c r="AC15" s="108" t="s">
        <v>267</v>
      </c>
      <c r="AD15" s="84">
        <v>12</v>
      </c>
      <c r="AE15" s="84" t="s">
        <v>343</v>
      </c>
      <c r="AF15" s="84" t="s">
        <v>269</v>
      </c>
      <c r="AG15" s="108" t="s">
        <v>288</v>
      </c>
      <c r="AH15" s="84" t="s">
        <v>271</v>
      </c>
      <c r="AI15" s="108" t="s">
        <v>289</v>
      </c>
      <c r="AJ15" s="84">
        <v>1470</v>
      </c>
      <c r="AK15" s="84">
        <v>1470</v>
      </c>
      <c r="AL15" s="108" t="s">
        <v>344</v>
      </c>
      <c r="AM15" s="84">
        <v>11148.67</v>
      </c>
      <c r="AN15" s="112">
        <v>2081.33</v>
      </c>
      <c r="AO15" s="112">
        <v>13230</v>
      </c>
      <c r="AP15" s="112">
        <v>4350.33</v>
      </c>
      <c r="AQ15" s="112">
        <v>177.67</v>
      </c>
      <c r="AR15" s="112">
        <v>4528</v>
      </c>
      <c r="AS15" s="112">
        <v>0</v>
      </c>
      <c r="AT15" s="112">
        <v>0</v>
      </c>
      <c r="AU15" s="112">
        <v>0</v>
      </c>
      <c r="AV15" s="84">
        <v>9</v>
      </c>
      <c r="AW15" s="84">
        <v>0</v>
      </c>
      <c r="AX15" s="84" t="s">
        <v>301</v>
      </c>
      <c r="AY15" s="108" t="s">
        <v>344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339</v>
      </c>
      <c r="BG15" s="84">
        <v>9749444658</v>
      </c>
      <c r="BH15" s="114" t="s">
        <v>276</v>
      </c>
      <c r="BI15" s="38" t="s">
        <v>110</v>
      </c>
      <c r="BJ15" s="85">
        <v>45811</v>
      </c>
      <c r="BK15" s="84"/>
      <c r="BL15" s="38" t="s">
        <v>114</v>
      </c>
      <c r="BM15" s="115" t="s">
        <v>119</v>
      </c>
      <c r="BN15" s="116" t="s">
        <v>201</v>
      </c>
      <c r="BO15" s="84" t="s">
        <v>245</v>
      </c>
      <c r="BP15" s="84"/>
      <c r="BQ15" s="117"/>
      <c r="BR15" s="118" t="s">
        <v>345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49740</v>
      </c>
      <c r="J16" s="38" t="s">
        <v>346</v>
      </c>
      <c r="K16" s="84">
        <v>49740</v>
      </c>
      <c r="L16" s="84" t="s">
        <v>256</v>
      </c>
      <c r="M16" s="38" t="s">
        <v>257</v>
      </c>
      <c r="N16" s="84">
        <v>311285</v>
      </c>
      <c r="O16" s="84" t="s">
        <v>347</v>
      </c>
      <c r="P16" s="84">
        <v>435842</v>
      </c>
      <c r="Q16" s="38" t="s">
        <v>348</v>
      </c>
      <c r="R16" s="38" t="s">
        <v>260</v>
      </c>
      <c r="S16" s="84" t="s">
        <v>349</v>
      </c>
      <c r="T16" s="84" t="s">
        <v>349</v>
      </c>
      <c r="U16" s="84" t="s">
        <v>279</v>
      </c>
      <c r="V16" s="84" t="s">
        <v>285</v>
      </c>
      <c r="W16" s="84">
        <v>541</v>
      </c>
      <c r="X16" s="38" t="s">
        <v>264</v>
      </c>
      <c r="Y16" s="84">
        <v>351333349</v>
      </c>
      <c r="Z16" s="38" t="s">
        <v>350</v>
      </c>
      <c r="AA16" s="108" t="s">
        <v>351</v>
      </c>
      <c r="AB16" s="84">
        <v>42000</v>
      </c>
      <c r="AC16" s="108" t="s">
        <v>267</v>
      </c>
      <c r="AD16" s="84">
        <v>24</v>
      </c>
      <c r="AE16" s="84" t="s">
        <v>268</v>
      </c>
      <c r="AF16" s="84" t="s">
        <v>269</v>
      </c>
      <c r="AG16" s="108" t="s">
        <v>352</v>
      </c>
      <c r="AH16" s="84" t="s">
        <v>271</v>
      </c>
      <c r="AI16" s="108" t="s">
        <v>353</v>
      </c>
      <c r="AJ16" s="84">
        <v>2250</v>
      </c>
      <c r="AK16" s="84">
        <v>2250</v>
      </c>
      <c r="AL16" s="108" t="s">
        <v>342</v>
      </c>
      <c r="AM16" s="84">
        <v>23646.38</v>
      </c>
      <c r="AN16" s="112">
        <v>9853.6200000000008</v>
      </c>
      <c r="AO16" s="112">
        <v>33500</v>
      </c>
      <c r="AP16" s="112">
        <v>18353.62</v>
      </c>
      <c r="AQ16" s="112">
        <v>1933.38</v>
      </c>
      <c r="AR16" s="112">
        <v>20287</v>
      </c>
      <c r="AS16" s="112">
        <v>18353.62</v>
      </c>
      <c r="AT16" s="112">
        <v>1933.38</v>
      </c>
      <c r="AU16" s="112">
        <v>20287</v>
      </c>
      <c r="AV16" s="84">
        <v>26</v>
      </c>
      <c r="AW16" s="84">
        <v>328</v>
      </c>
      <c r="AX16" s="84" t="s">
        <v>274</v>
      </c>
      <c r="AY16" s="108" t="s">
        <v>342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349</v>
      </c>
      <c r="BG16" s="84" t="s">
        <v>245</v>
      </c>
      <c r="BH16" s="114" t="s">
        <v>276</v>
      </c>
      <c r="BI16" s="38" t="s">
        <v>110</v>
      </c>
      <c r="BJ16" s="85">
        <v>45811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290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49740</v>
      </c>
      <c r="J17" s="38" t="s">
        <v>346</v>
      </c>
      <c r="K17" s="84">
        <v>49740</v>
      </c>
      <c r="L17" s="84" t="s">
        <v>256</v>
      </c>
      <c r="M17" s="38" t="s">
        <v>257</v>
      </c>
      <c r="N17" s="84">
        <v>81460</v>
      </c>
      <c r="O17" s="84" t="s">
        <v>354</v>
      </c>
      <c r="P17" s="84">
        <v>115336</v>
      </c>
      <c r="Q17" s="38" t="s">
        <v>355</v>
      </c>
      <c r="R17" s="38" t="s">
        <v>260</v>
      </c>
      <c r="S17" s="84" t="s">
        <v>356</v>
      </c>
      <c r="T17" s="84" t="s">
        <v>356</v>
      </c>
      <c r="U17" s="84" t="s">
        <v>291</v>
      </c>
      <c r="V17" s="84" t="s">
        <v>285</v>
      </c>
      <c r="W17" s="84">
        <v>541</v>
      </c>
      <c r="X17" s="38" t="s">
        <v>357</v>
      </c>
      <c r="Y17" s="84">
        <v>351852438</v>
      </c>
      <c r="Z17" s="38" t="s">
        <v>358</v>
      </c>
      <c r="AA17" s="108" t="s">
        <v>292</v>
      </c>
      <c r="AB17" s="84">
        <v>42000</v>
      </c>
      <c r="AC17" s="108" t="s">
        <v>267</v>
      </c>
      <c r="AD17" s="84">
        <v>24</v>
      </c>
      <c r="AE17" s="84" t="s">
        <v>268</v>
      </c>
      <c r="AF17" s="84" t="s">
        <v>297</v>
      </c>
      <c r="AG17" s="108" t="s">
        <v>359</v>
      </c>
      <c r="AH17" s="84" t="s">
        <v>271</v>
      </c>
      <c r="AI17" s="108" t="s">
        <v>282</v>
      </c>
      <c r="AJ17" s="84">
        <v>2240</v>
      </c>
      <c r="AK17" s="84">
        <v>2240</v>
      </c>
      <c r="AL17" s="108" t="s">
        <v>300</v>
      </c>
      <c r="AM17" s="84">
        <v>36794.410000000003</v>
      </c>
      <c r="AN17" s="112">
        <v>12485.59</v>
      </c>
      <c r="AO17" s="112">
        <v>49280</v>
      </c>
      <c r="AP17" s="112">
        <v>5205.59</v>
      </c>
      <c r="AQ17" s="112">
        <v>174.41</v>
      </c>
      <c r="AR17" s="112">
        <v>5380</v>
      </c>
      <c r="AS17" s="112">
        <v>0</v>
      </c>
      <c r="AT17" s="112">
        <v>0</v>
      </c>
      <c r="AU17" s="112">
        <v>0</v>
      </c>
      <c r="AV17" s="84">
        <v>22</v>
      </c>
      <c r="AW17" s="84">
        <v>0</v>
      </c>
      <c r="AX17" s="84" t="s">
        <v>301</v>
      </c>
      <c r="AY17" s="108" t="s">
        <v>300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356</v>
      </c>
      <c r="BG17" s="84">
        <v>6363258647</v>
      </c>
      <c r="BH17" s="114" t="s">
        <v>276</v>
      </c>
      <c r="BI17" s="38" t="s">
        <v>110</v>
      </c>
      <c r="BJ17" s="85">
        <v>45811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290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49740</v>
      </c>
      <c r="J18" s="38" t="s">
        <v>346</v>
      </c>
      <c r="K18" s="84">
        <v>49740</v>
      </c>
      <c r="L18" s="84" t="s">
        <v>256</v>
      </c>
      <c r="M18" s="38" t="s">
        <v>257</v>
      </c>
      <c r="N18" s="84">
        <v>81460</v>
      </c>
      <c r="O18" s="84" t="s">
        <v>354</v>
      </c>
      <c r="P18" s="84">
        <v>115336</v>
      </c>
      <c r="Q18" s="38" t="s">
        <v>355</v>
      </c>
      <c r="R18" s="38" t="s">
        <v>260</v>
      </c>
      <c r="S18" s="84" t="s">
        <v>360</v>
      </c>
      <c r="T18" s="84" t="s">
        <v>360</v>
      </c>
      <c r="U18" s="84" t="s">
        <v>279</v>
      </c>
      <c r="V18" s="84" t="s">
        <v>285</v>
      </c>
      <c r="W18" s="84">
        <v>541</v>
      </c>
      <c r="X18" s="38" t="s">
        <v>264</v>
      </c>
      <c r="Y18" s="84">
        <v>351852619</v>
      </c>
      <c r="Z18" s="38" t="s">
        <v>361</v>
      </c>
      <c r="AA18" s="108" t="s">
        <v>292</v>
      </c>
      <c r="AB18" s="84">
        <v>42000</v>
      </c>
      <c r="AC18" s="108" t="s">
        <v>267</v>
      </c>
      <c r="AD18" s="84">
        <v>24</v>
      </c>
      <c r="AE18" s="84" t="s">
        <v>268</v>
      </c>
      <c r="AF18" s="84" t="s">
        <v>297</v>
      </c>
      <c r="AG18" s="108" t="s">
        <v>359</v>
      </c>
      <c r="AH18" s="84" t="s">
        <v>271</v>
      </c>
      <c r="AI18" s="108" t="s">
        <v>282</v>
      </c>
      <c r="AJ18" s="84">
        <v>2240</v>
      </c>
      <c r="AK18" s="84">
        <v>2240</v>
      </c>
      <c r="AL18" s="108" t="s">
        <v>362</v>
      </c>
      <c r="AM18" s="84">
        <v>19466.28</v>
      </c>
      <c r="AN18" s="112">
        <v>9653.7199999999993</v>
      </c>
      <c r="AO18" s="112">
        <v>29120</v>
      </c>
      <c r="AP18" s="112">
        <v>22533.72</v>
      </c>
      <c r="AQ18" s="112">
        <v>3006.28</v>
      </c>
      <c r="AR18" s="112">
        <v>25540</v>
      </c>
      <c r="AS18" s="112">
        <v>17328.13</v>
      </c>
      <c r="AT18" s="112">
        <v>2831.87</v>
      </c>
      <c r="AU18" s="112">
        <v>20160</v>
      </c>
      <c r="AV18" s="84">
        <v>22</v>
      </c>
      <c r="AW18" s="84">
        <v>265</v>
      </c>
      <c r="AX18" s="84" t="s">
        <v>274</v>
      </c>
      <c r="AY18" s="108" t="s">
        <v>362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360</v>
      </c>
      <c r="BG18" s="84">
        <v>8967006479</v>
      </c>
      <c r="BH18" s="114" t="s">
        <v>276</v>
      </c>
      <c r="BI18" s="38" t="s">
        <v>110</v>
      </c>
      <c r="BJ18" s="85">
        <v>45811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363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49740</v>
      </c>
      <c r="J19" s="38" t="s">
        <v>346</v>
      </c>
      <c r="K19" s="84">
        <v>49740</v>
      </c>
      <c r="L19" s="84" t="s">
        <v>256</v>
      </c>
      <c r="M19" s="38" t="s">
        <v>257</v>
      </c>
      <c r="N19" s="84">
        <v>81460</v>
      </c>
      <c r="O19" s="84" t="s">
        <v>354</v>
      </c>
      <c r="P19" s="84">
        <v>115336</v>
      </c>
      <c r="Q19" s="38" t="s">
        <v>355</v>
      </c>
      <c r="R19" s="38" t="s">
        <v>260</v>
      </c>
      <c r="S19" s="84" t="s">
        <v>364</v>
      </c>
      <c r="T19" s="84" t="s">
        <v>364</v>
      </c>
      <c r="U19" s="84" t="s">
        <v>279</v>
      </c>
      <c r="V19" s="84" t="s">
        <v>285</v>
      </c>
      <c r="W19" s="84">
        <v>541</v>
      </c>
      <c r="X19" s="38" t="s">
        <v>264</v>
      </c>
      <c r="Y19" s="84">
        <v>351869992</v>
      </c>
      <c r="Z19" s="38" t="s">
        <v>365</v>
      </c>
      <c r="AA19" s="108" t="s">
        <v>366</v>
      </c>
      <c r="AB19" s="84">
        <v>42000</v>
      </c>
      <c r="AC19" s="108" t="s">
        <v>267</v>
      </c>
      <c r="AD19" s="84">
        <v>24</v>
      </c>
      <c r="AE19" s="84" t="s">
        <v>268</v>
      </c>
      <c r="AF19" s="84" t="s">
        <v>297</v>
      </c>
      <c r="AG19" s="108" t="s">
        <v>367</v>
      </c>
      <c r="AH19" s="84" t="s">
        <v>271</v>
      </c>
      <c r="AI19" s="108" t="s">
        <v>282</v>
      </c>
      <c r="AJ19" s="84">
        <v>2240</v>
      </c>
      <c r="AK19" s="84">
        <v>2240</v>
      </c>
      <c r="AL19" s="108" t="s">
        <v>368</v>
      </c>
      <c r="AM19" s="84">
        <v>32705.14</v>
      </c>
      <c r="AN19" s="112">
        <v>12094.86</v>
      </c>
      <c r="AO19" s="112">
        <v>44800</v>
      </c>
      <c r="AP19" s="112">
        <v>9294.86</v>
      </c>
      <c r="AQ19" s="112">
        <v>519.14</v>
      </c>
      <c r="AR19" s="112">
        <v>9814</v>
      </c>
      <c r="AS19" s="112">
        <v>4133.62</v>
      </c>
      <c r="AT19" s="112">
        <v>346.38</v>
      </c>
      <c r="AU19" s="112">
        <v>4480</v>
      </c>
      <c r="AV19" s="84">
        <v>22</v>
      </c>
      <c r="AW19" s="84">
        <v>55</v>
      </c>
      <c r="AX19" s="84" t="s">
        <v>337</v>
      </c>
      <c r="AY19" s="108" t="s">
        <v>368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364</v>
      </c>
      <c r="BG19" s="84">
        <v>7700850977</v>
      </c>
      <c r="BH19" s="114" t="s">
        <v>276</v>
      </c>
      <c r="BI19" s="38" t="s">
        <v>110</v>
      </c>
      <c r="BJ19" s="85">
        <v>45811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290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49740</v>
      </c>
      <c r="J20" s="38" t="s">
        <v>346</v>
      </c>
      <c r="K20" s="84">
        <v>49740</v>
      </c>
      <c r="L20" s="84" t="s">
        <v>256</v>
      </c>
      <c r="M20" s="38" t="s">
        <v>257</v>
      </c>
      <c r="N20" s="84">
        <v>81460</v>
      </c>
      <c r="O20" s="84" t="s">
        <v>354</v>
      </c>
      <c r="P20" s="84">
        <v>115336</v>
      </c>
      <c r="Q20" s="38" t="s">
        <v>355</v>
      </c>
      <c r="R20" s="38" t="s">
        <v>260</v>
      </c>
      <c r="S20" s="84" t="s">
        <v>369</v>
      </c>
      <c r="T20" s="84" t="s">
        <v>369</v>
      </c>
      <c r="U20" s="84" t="s">
        <v>279</v>
      </c>
      <c r="V20" s="84" t="s">
        <v>285</v>
      </c>
      <c r="W20" s="84">
        <v>541</v>
      </c>
      <c r="X20" s="38" t="s">
        <v>264</v>
      </c>
      <c r="Y20" s="84">
        <v>351885466</v>
      </c>
      <c r="Z20" s="38" t="s">
        <v>370</v>
      </c>
      <c r="AA20" s="108" t="s">
        <v>280</v>
      </c>
      <c r="AB20" s="84">
        <v>42000</v>
      </c>
      <c r="AC20" s="108" t="s">
        <v>267</v>
      </c>
      <c r="AD20" s="84">
        <v>24</v>
      </c>
      <c r="AE20" s="84" t="s">
        <v>268</v>
      </c>
      <c r="AF20" s="84" t="s">
        <v>297</v>
      </c>
      <c r="AG20" s="108" t="s">
        <v>371</v>
      </c>
      <c r="AH20" s="84" t="s">
        <v>271</v>
      </c>
      <c r="AI20" s="108" t="s">
        <v>282</v>
      </c>
      <c r="AJ20" s="84">
        <v>2240</v>
      </c>
      <c r="AK20" s="84">
        <v>2240</v>
      </c>
      <c r="AL20" s="108" t="s">
        <v>344</v>
      </c>
      <c r="AM20" s="84">
        <v>36883.1</v>
      </c>
      <c r="AN20" s="112">
        <v>12396.9</v>
      </c>
      <c r="AO20" s="112">
        <v>49280</v>
      </c>
      <c r="AP20" s="112">
        <v>5116.8999999999996</v>
      </c>
      <c r="AQ20" s="112">
        <v>170.1</v>
      </c>
      <c r="AR20" s="112">
        <v>5287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301</v>
      </c>
      <c r="AY20" s="108" t="s">
        <v>344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369</v>
      </c>
      <c r="BG20" s="84">
        <v>7384714686</v>
      </c>
      <c r="BH20" s="114" t="s">
        <v>276</v>
      </c>
      <c r="BI20" s="38" t="s">
        <v>110</v>
      </c>
      <c r="BJ20" s="85">
        <v>45811</v>
      </c>
      <c r="BK20" s="84"/>
      <c r="BL20" s="38" t="s">
        <v>114</v>
      </c>
      <c r="BM20" s="115" t="s">
        <v>119</v>
      </c>
      <c r="BN20" s="116" t="s">
        <v>200</v>
      </c>
      <c r="BO20" s="84" t="s">
        <v>244</v>
      </c>
      <c r="BP20" s="84"/>
      <c r="BQ20" s="117"/>
      <c r="BR20" s="118" t="s">
        <v>302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49740</v>
      </c>
      <c r="J21" s="38" t="s">
        <v>346</v>
      </c>
      <c r="K21" s="84">
        <v>49740</v>
      </c>
      <c r="L21" s="84" t="s">
        <v>256</v>
      </c>
      <c r="M21" s="38" t="s">
        <v>257</v>
      </c>
      <c r="N21" s="84">
        <v>81460</v>
      </c>
      <c r="O21" s="84" t="s">
        <v>354</v>
      </c>
      <c r="P21" s="84">
        <v>115336</v>
      </c>
      <c r="Q21" s="38" t="s">
        <v>355</v>
      </c>
      <c r="R21" s="38" t="s">
        <v>260</v>
      </c>
      <c r="S21" s="84" t="s">
        <v>372</v>
      </c>
      <c r="T21" s="84" t="s">
        <v>372</v>
      </c>
      <c r="U21" s="84" t="s">
        <v>291</v>
      </c>
      <c r="V21" s="84" t="s">
        <v>285</v>
      </c>
      <c r="W21" s="84">
        <v>541</v>
      </c>
      <c r="X21" s="38" t="s">
        <v>264</v>
      </c>
      <c r="Y21" s="84">
        <v>352244014</v>
      </c>
      <c r="Z21" s="38" t="s">
        <v>373</v>
      </c>
      <c r="AA21" s="108" t="s">
        <v>305</v>
      </c>
      <c r="AB21" s="84">
        <v>30000</v>
      </c>
      <c r="AC21" s="108" t="s">
        <v>267</v>
      </c>
      <c r="AD21" s="84">
        <v>18</v>
      </c>
      <c r="AE21" s="84" t="s">
        <v>268</v>
      </c>
      <c r="AF21" s="84" t="s">
        <v>297</v>
      </c>
      <c r="AG21" s="108" t="s">
        <v>374</v>
      </c>
      <c r="AH21" s="84" t="s">
        <v>271</v>
      </c>
      <c r="AI21" s="108" t="s">
        <v>299</v>
      </c>
      <c r="AJ21" s="84">
        <v>2020</v>
      </c>
      <c r="AK21" s="84">
        <v>2020</v>
      </c>
      <c r="AL21" s="108" t="s">
        <v>375</v>
      </c>
      <c r="AM21" s="84">
        <v>22076.959999999999</v>
      </c>
      <c r="AN21" s="112">
        <v>6203.04</v>
      </c>
      <c r="AO21" s="112">
        <v>28280</v>
      </c>
      <c r="AP21" s="112">
        <v>7923.04</v>
      </c>
      <c r="AQ21" s="112">
        <v>450.96</v>
      </c>
      <c r="AR21" s="112">
        <v>8374</v>
      </c>
      <c r="AS21" s="112">
        <v>7923.04</v>
      </c>
      <c r="AT21" s="112">
        <v>450.96</v>
      </c>
      <c r="AU21" s="112">
        <v>8374</v>
      </c>
      <c r="AV21" s="84">
        <v>22</v>
      </c>
      <c r="AW21" s="84">
        <v>202</v>
      </c>
      <c r="AX21" s="84" t="s">
        <v>274</v>
      </c>
      <c r="AY21" s="108" t="s">
        <v>375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372</v>
      </c>
      <c r="BG21" s="84">
        <v>7586076970</v>
      </c>
      <c r="BH21" s="114" t="s">
        <v>276</v>
      </c>
      <c r="BI21" s="38" t="s">
        <v>110</v>
      </c>
      <c r="BJ21" s="85">
        <v>45811</v>
      </c>
      <c r="BK21" s="84"/>
      <c r="BL21" s="38" t="s">
        <v>114</v>
      </c>
      <c r="BM21" s="115" t="s">
        <v>119</v>
      </c>
      <c r="BN21" s="116" t="s">
        <v>201</v>
      </c>
      <c r="BO21" s="84" t="s">
        <v>245</v>
      </c>
      <c r="BP21" s="84"/>
      <c r="BQ21" s="117"/>
      <c r="BR21" s="118" t="s">
        <v>345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49740</v>
      </c>
      <c r="J22" s="38" t="s">
        <v>346</v>
      </c>
      <c r="K22" s="84">
        <v>49740</v>
      </c>
      <c r="L22" s="84" t="s">
        <v>256</v>
      </c>
      <c r="M22" s="38" t="s">
        <v>257</v>
      </c>
      <c r="N22" s="84">
        <v>311285</v>
      </c>
      <c r="O22" s="84" t="s">
        <v>347</v>
      </c>
      <c r="P22" s="84">
        <v>427689</v>
      </c>
      <c r="Q22" s="38" t="s">
        <v>376</v>
      </c>
      <c r="R22" s="38" t="s">
        <v>260</v>
      </c>
      <c r="S22" s="84" t="s">
        <v>377</v>
      </c>
      <c r="T22" s="84" t="s">
        <v>377</v>
      </c>
      <c r="U22" s="84" t="s">
        <v>291</v>
      </c>
      <c r="V22" s="84" t="s">
        <v>285</v>
      </c>
      <c r="W22" s="84">
        <v>541</v>
      </c>
      <c r="X22" s="38" t="s">
        <v>264</v>
      </c>
      <c r="Y22" s="84">
        <v>352361990</v>
      </c>
      <c r="Z22" s="38" t="s">
        <v>378</v>
      </c>
      <c r="AA22" s="108" t="s">
        <v>379</v>
      </c>
      <c r="AB22" s="84">
        <v>42000</v>
      </c>
      <c r="AC22" s="108" t="s">
        <v>267</v>
      </c>
      <c r="AD22" s="84">
        <v>24</v>
      </c>
      <c r="AE22" s="84" t="s">
        <v>268</v>
      </c>
      <c r="AF22" s="84" t="s">
        <v>297</v>
      </c>
      <c r="AG22" s="108" t="s">
        <v>380</v>
      </c>
      <c r="AH22" s="84" t="s">
        <v>271</v>
      </c>
      <c r="AI22" s="108" t="s">
        <v>299</v>
      </c>
      <c r="AJ22" s="84">
        <v>2240</v>
      </c>
      <c r="AK22" s="84">
        <v>2240</v>
      </c>
      <c r="AL22" s="108" t="s">
        <v>381</v>
      </c>
      <c r="AM22" s="84">
        <v>35192.720000000001</v>
      </c>
      <c r="AN22" s="112">
        <v>11847.28</v>
      </c>
      <c r="AO22" s="112">
        <v>47040</v>
      </c>
      <c r="AP22" s="112">
        <v>6807.28</v>
      </c>
      <c r="AQ22" s="112">
        <v>282.72000000000003</v>
      </c>
      <c r="AR22" s="112">
        <v>7090</v>
      </c>
      <c r="AS22" s="112">
        <v>0</v>
      </c>
      <c r="AT22" s="112">
        <v>0</v>
      </c>
      <c r="AU22" s="112">
        <v>0</v>
      </c>
      <c r="AV22" s="84">
        <v>21</v>
      </c>
      <c r="AW22" s="84">
        <v>0</v>
      </c>
      <c r="AX22" s="84" t="s">
        <v>301</v>
      </c>
      <c r="AY22" s="108" t="s">
        <v>381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377</v>
      </c>
      <c r="BG22" s="84">
        <v>9641369796</v>
      </c>
      <c r="BH22" s="114" t="s">
        <v>276</v>
      </c>
      <c r="BI22" s="38" t="s">
        <v>110</v>
      </c>
      <c r="BJ22" s="85">
        <v>45811</v>
      </c>
      <c r="BK22" s="84"/>
      <c r="BL22" s="38" t="s">
        <v>114</v>
      </c>
      <c r="BM22" s="115" t="s">
        <v>119</v>
      </c>
      <c r="BN22" s="116" t="s">
        <v>201</v>
      </c>
      <c r="BO22" s="84" t="s">
        <v>245</v>
      </c>
      <c r="BP22" s="84"/>
      <c r="BQ22" s="117"/>
      <c r="BR22" s="118" t="s">
        <v>345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49740</v>
      </c>
      <c r="J23" s="38" t="s">
        <v>346</v>
      </c>
      <c r="K23" s="84">
        <v>49740</v>
      </c>
      <c r="L23" s="84" t="s">
        <v>256</v>
      </c>
      <c r="M23" s="38" t="s">
        <v>257</v>
      </c>
      <c r="N23" s="84">
        <v>311285</v>
      </c>
      <c r="O23" s="84" t="s">
        <v>347</v>
      </c>
      <c r="P23" s="84">
        <v>427689</v>
      </c>
      <c r="Q23" s="38" t="s">
        <v>376</v>
      </c>
      <c r="R23" s="38" t="s">
        <v>260</v>
      </c>
      <c r="S23" s="84" t="s">
        <v>382</v>
      </c>
      <c r="T23" s="84" t="s">
        <v>382</v>
      </c>
      <c r="U23" s="84" t="s">
        <v>291</v>
      </c>
      <c r="V23" s="84" t="s">
        <v>285</v>
      </c>
      <c r="W23" s="84">
        <v>541</v>
      </c>
      <c r="X23" s="38" t="s">
        <v>264</v>
      </c>
      <c r="Y23" s="84">
        <v>352362048</v>
      </c>
      <c r="Z23" s="38" t="s">
        <v>383</v>
      </c>
      <c r="AA23" s="108" t="s">
        <v>379</v>
      </c>
      <c r="AB23" s="84">
        <v>42000</v>
      </c>
      <c r="AC23" s="108" t="s">
        <v>267</v>
      </c>
      <c r="AD23" s="84">
        <v>24</v>
      </c>
      <c r="AE23" s="84" t="s">
        <v>268</v>
      </c>
      <c r="AF23" s="84" t="s">
        <v>297</v>
      </c>
      <c r="AG23" s="108" t="s">
        <v>380</v>
      </c>
      <c r="AH23" s="84" t="s">
        <v>271</v>
      </c>
      <c r="AI23" s="108" t="s">
        <v>299</v>
      </c>
      <c r="AJ23" s="84">
        <v>2240</v>
      </c>
      <c r="AK23" s="84">
        <v>2240</v>
      </c>
      <c r="AL23" s="108" t="s">
        <v>300</v>
      </c>
      <c r="AM23" s="84">
        <v>35192.720000000001</v>
      </c>
      <c r="AN23" s="112">
        <v>11847.28</v>
      </c>
      <c r="AO23" s="112">
        <v>47040</v>
      </c>
      <c r="AP23" s="112">
        <v>6807.28</v>
      </c>
      <c r="AQ23" s="112">
        <v>282.72000000000003</v>
      </c>
      <c r="AR23" s="112">
        <v>7090</v>
      </c>
      <c r="AS23" s="112">
        <v>0</v>
      </c>
      <c r="AT23" s="112">
        <v>0</v>
      </c>
      <c r="AU23" s="112">
        <v>0</v>
      </c>
      <c r="AV23" s="84">
        <v>21</v>
      </c>
      <c r="AW23" s="84">
        <v>0</v>
      </c>
      <c r="AX23" s="84" t="s">
        <v>301</v>
      </c>
      <c r="AY23" s="108" t="s">
        <v>300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382</v>
      </c>
      <c r="BG23" s="84">
        <v>9382748281</v>
      </c>
      <c r="BH23" s="114" t="s">
        <v>276</v>
      </c>
      <c r="BI23" s="38" t="s">
        <v>110</v>
      </c>
      <c r="BJ23" s="85">
        <v>45811</v>
      </c>
      <c r="BK23" s="84"/>
      <c r="BL23" s="38" t="s">
        <v>114</v>
      </c>
      <c r="BM23" s="115" t="s">
        <v>119</v>
      </c>
      <c r="BN23" s="116" t="s">
        <v>200</v>
      </c>
      <c r="BO23" s="84" t="s">
        <v>244</v>
      </c>
      <c r="BP23" s="84"/>
      <c r="BQ23" s="117"/>
      <c r="BR23" s="118" t="s">
        <v>302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49740</v>
      </c>
      <c r="J24" s="38" t="s">
        <v>346</v>
      </c>
      <c r="K24" s="84">
        <v>49740</v>
      </c>
      <c r="L24" s="84" t="s">
        <v>256</v>
      </c>
      <c r="M24" s="38" t="s">
        <v>257</v>
      </c>
      <c r="N24" s="84">
        <v>81460</v>
      </c>
      <c r="O24" s="84" t="s">
        <v>354</v>
      </c>
      <c r="P24" s="84">
        <v>115336</v>
      </c>
      <c r="Q24" s="38" t="s">
        <v>355</v>
      </c>
      <c r="R24" s="38" t="s">
        <v>260</v>
      </c>
      <c r="S24" s="84" t="s">
        <v>384</v>
      </c>
      <c r="T24" s="84" t="s">
        <v>384</v>
      </c>
      <c r="U24" s="84" t="s">
        <v>291</v>
      </c>
      <c r="V24" s="84" t="s">
        <v>285</v>
      </c>
      <c r="W24" s="84">
        <v>541</v>
      </c>
      <c r="X24" s="38" t="s">
        <v>264</v>
      </c>
      <c r="Y24" s="84">
        <v>352623052</v>
      </c>
      <c r="Z24" s="38" t="s">
        <v>385</v>
      </c>
      <c r="AA24" s="108" t="s">
        <v>386</v>
      </c>
      <c r="AB24" s="84">
        <v>42000</v>
      </c>
      <c r="AC24" s="108" t="s">
        <v>267</v>
      </c>
      <c r="AD24" s="84">
        <v>24</v>
      </c>
      <c r="AE24" s="84" t="s">
        <v>268</v>
      </c>
      <c r="AF24" s="84" t="s">
        <v>297</v>
      </c>
      <c r="AG24" s="108" t="s">
        <v>387</v>
      </c>
      <c r="AH24" s="84" t="s">
        <v>271</v>
      </c>
      <c r="AI24" s="108" t="s">
        <v>388</v>
      </c>
      <c r="AJ24" s="84">
        <v>2240</v>
      </c>
      <c r="AK24" s="84">
        <v>2240</v>
      </c>
      <c r="AL24" s="108" t="s">
        <v>300</v>
      </c>
      <c r="AM24" s="84">
        <v>32862.730000000003</v>
      </c>
      <c r="AN24" s="112">
        <v>11937.27</v>
      </c>
      <c r="AO24" s="112">
        <v>44800</v>
      </c>
      <c r="AP24" s="112">
        <v>9137.27</v>
      </c>
      <c r="AQ24" s="112">
        <v>484.73</v>
      </c>
      <c r="AR24" s="112">
        <v>9622</v>
      </c>
      <c r="AS24" s="112">
        <v>0</v>
      </c>
      <c r="AT24" s="112">
        <v>0</v>
      </c>
      <c r="AU24" s="112">
        <v>0</v>
      </c>
      <c r="AV24" s="84">
        <v>20</v>
      </c>
      <c r="AW24" s="84">
        <v>0</v>
      </c>
      <c r="AX24" s="84" t="s">
        <v>301</v>
      </c>
      <c r="AY24" s="108" t="s">
        <v>300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384</v>
      </c>
      <c r="BG24" s="84">
        <v>9064366625</v>
      </c>
      <c r="BH24" s="114" t="s">
        <v>276</v>
      </c>
      <c r="BI24" s="38" t="s">
        <v>110</v>
      </c>
      <c r="BJ24" s="85">
        <v>45811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290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49740</v>
      </c>
      <c r="J25" s="38" t="s">
        <v>346</v>
      </c>
      <c r="K25" s="84">
        <v>49740</v>
      </c>
      <c r="L25" s="84" t="s">
        <v>256</v>
      </c>
      <c r="M25" s="38" t="s">
        <v>257</v>
      </c>
      <c r="N25" s="84">
        <v>311285</v>
      </c>
      <c r="O25" s="84" t="s">
        <v>347</v>
      </c>
      <c r="P25" s="84">
        <v>427689</v>
      </c>
      <c r="Q25" s="38" t="s">
        <v>376</v>
      </c>
      <c r="R25" s="38" t="s">
        <v>260</v>
      </c>
      <c r="S25" s="84" t="s">
        <v>389</v>
      </c>
      <c r="T25" s="84" t="s">
        <v>389</v>
      </c>
      <c r="U25" s="84" t="s">
        <v>291</v>
      </c>
      <c r="V25" s="84" t="s">
        <v>285</v>
      </c>
      <c r="W25" s="84">
        <v>541</v>
      </c>
      <c r="X25" s="38" t="s">
        <v>264</v>
      </c>
      <c r="Y25" s="84">
        <v>352873531</v>
      </c>
      <c r="Z25" s="38" t="s">
        <v>390</v>
      </c>
      <c r="AA25" s="108" t="s">
        <v>391</v>
      </c>
      <c r="AB25" s="84">
        <v>42000</v>
      </c>
      <c r="AC25" s="108" t="s">
        <v>267</v>
      </c>
      <c r="AD25" s="84">
        <v>24</v>
      </c>
      <c r="AE25" s="84" t="s">
        <v>268</v>
      </c>
      <c r="AF25" s="84" t="s">
        <v>297</v>
      </c>
      <c r="AG25" s="108" t="s">
        <v>392</v>
      </c>
      <c r="AH25" s="84" t="s">
        <v>271</v>
      </c>
      <c r="AI25" s="108" t="s">
        <v>393</v>
      </c>
      <c r="AJ25" s="84">
        <v>2240</v>
      </c>
      <c r="AK25" s="84">
        <v>2240</v>
      </c>
      <c r="AL25" s="108" t="s">
        <v>300</v>
      </c>
      <c r="AM25" s="84">
        <v>30333.4</v>
      </c>
      <c r="AN25" s="112">
        <v>12226.6</v>
      </c>
      <c r="AO25" s="112">
        <v>42560</v>
      </c>
      <c r="AP25" s="112">
        <v>11666.6</v>
      </c>
      <c r="AQ25" s="112">
        <v>778.7</v>
      </c>
      <c r="AR25" s="112">
        <v>12445.3</v>
      </c>
      <c r="AS25" s="112">
        <v>0</v>
      </c>
      <c r="AT25" s="112">
        <v>0</v>
      </c>
      <c r="AU25" s="112">
        <v>0</v>
      </c>
      <c r="AV25" s="84">
        <v>19</v>
      </c>
      <c r="AW25" s="84">
        <v>0</v>
      </c>
      <c r="AX25" s="84" t="s">
        <v>301</v>
      </c>
      <c r="AY25" s="108" t="s">
        <v>300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389</v>
      </c>
      <c r="BG25" s="84">
        <v>8250325056</v>
      </c>
      <c r="BH25" s="114" t="s">
        <v>276</v>
      </c>
      <c r="BI25" s="38" t="s">
        <v>110</v>
      </c>
      <c r="BJ25" s="85">
        <v>45811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290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49740</v>
      </c>
      <c r="J26" s="38" t="s">
        <v>346</v>
      </c>
      <c r="K26" s="84">
        <v>49740</v>
      </c>
      <c r="L26" s="84" t="s">
        <v>256</v>
      </c>
      <c r="M26" s="38" t="s">
        <v>257</v>
      </c>
      <c r="N26" s="84">
        <v>311285</v>
      </c>
      <c r="O26" s="84" t="s">
        <v>347</v>
      </c>
      <c r="P26" s="84">
        <v>427689</v>
      </c>
      <c r="Q26" s="38" t="s">
        <v>376</v>
      </c>
      <c r="R26" s="38" t="s">
        <v>260</v>
      </c>
      <c r="S26" s="84" t="s">
        <v>394</v>
      </c>
      <c r="T26" s="84" t="s">
        <v>394</v>
      </c>
      <c r="U26" s="84" t="s">
        <v>291</v>
      </c>
      <c r="V26" s="84" t="s">
        <v>285</v>
      </c>
      <c r="W26" s="84">
        <v>541</v>
      </c>
      <c r="X26" s="38" t="s">
        <v>264</v>
      </c>
      <c r="Y26" s="84">
        <v>353151631</v>
      </c>
      <c r="Z26" s="38" t="s">
        <v>395</v>
      </c>
      <c r="AA26" s="108" t="s">
        <v>396</v>
      </c>
      <c r="AB26" s="84">
        <v>42000</v>
      </c>
      <c r="AC26" s="108" t="s">
        <v>267</v>
      </c>
      <c r="AD26" s="84">
        <v>24</v>
      </c>
      <c r="AE26" s="84" t="s">
        <v>268</v>
      </c>
      <c r="AF26" s="84" t="s">
        <v>297</v>
      </c>
      <c r="AG26" s="108" t="s">
        <v>397</v>
      </c>
      <c r="AH26" s="84" t="s">
        <v>271</v>
      </c>
      <c r="AI26" s="108" t="s">
        <v>393</v>
      </c>
      <c r="AJ26" s="84">
        <v>2240</v>
      </c>
      <c r="AK26" s="84">
        <v>2240</v>
      </c>
      <c r="AL26" s="108" t="s">
        <v>300</v>
      </c>
      <c r="AM26" s="84">
        <v>31041.46</v>
      </c>
      <c r="AN26" s="112">
        <v>11518.54</v>
      </c>
      <c r="AO26" s="112">
        <v>42560</v>
      </c>
      <c r="AP26" s="112">
        <v>10958.54</v>
      </c>
      <c r="AQ26" s="112">
        <v>701.46</v>
      </c>
      <c r="AR26" s="112">
        <v>11660</v>
      </c>
      <c r="AS26" s="112">
        <v>0</v>
      </c>
      <c r="AT26" s="112">
        <v>0</v>
      </c>
      <c r="AU26" s="112">
        <v>0</v>
      </c>
      <c r="AV26" s="84">
        <v>19</v>
      </c>
      <c r="AW26" s="84">
        <v>0</v>
      </c>
      <c r="AX26" s="84" t="s">
        <v>301</v>
      </c>
      <c r="AY26" s="108" t="s">
        <v>300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394</v>
      </c>
      <c r="BG26" s="84">
        <v>9883283722</v>
      </c>
      <c r="BH26" s="114" t="s">
        <v>276</v>
      </c>
      <c r="BI26" s="38" t="s">
        <v>110</v>
      </c>
      <c r="BJ26" s="85">
        <v>45811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302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49740</v>
      </c>
      <c r="J27" s="38" t="s">
        <v>346</v>
      </c>
      <c r="K27" s="84">
        <v>49740</v>
      </c>
      <c r="L27" s="84" t="s">
        <v>256</v>
      </c>
      <c r="M27" s="38" t="s">
        <v>257</v>
      </c>
      <c r="N27" s="84">
        <v>81460</v>
      </c>
      <c r="O27" s="84" t="s">
        <v>354</v>
      </c>
      <c r="P27" s="84">
        <v>793782</v>
      </c>
      <c r="Q27" s="38" t="s">
        <v>398</v>
      </c>
      <c r="R27" s="38" t="s">
        <v>260</v>
      </c>
      <c r="S27" s="84" t="s">
        <v>399</v>
      </c>
      <c r="T27" s="84" t="s">
        <v>399</v>
      </c>
      <c r="U27" s="84" t="s">
        <v>291</v>
      </c>
      <c r="V27" s="84" t="s">
        <v>285</v>
      </c>
      <c r="W27" s="84">
        <v>0</v>
      </c>
      <c r="X27" s="38" t="s">
        <v>264</v>
      </c>
      <c r="Y27" s="84">
        <v>353677766</v>
      </c>
      <c r="Z27" s="38" t="s">
        <v>400</v>
      </c>
      <c r="AA27" s="108" t="s">
        <v>401</v>
      </c>
      <c r="AB27" s="84">
        <v>52000</v>
      </c>
      <c r="AC27" s="108" t="s">
        <v>267</v>
      </c>
      <c r="AD27" s="84">
        <v>24</v>
      </c>
      <c r="AE27" s="84" t="s">
        <v>306</v>
      </c>
      <c r="AF27" s="84" t="s">
        <v>307</v>
      </c>
      <c r="AG27" s="108" t="s">
        <v>402</v>
      </c>
      <c r="AH27" s="84" t="s">
        <v>309</v>
      </c>
      <c r="AI27" s="108" t="s">
        <v>403</v>
      </c>
      <c r="AJ27" s="84">
        <v>2780</v>
      </c>
      <c r="AK27" s="84">
        <v>2780</v>
      </c>
      <c r="AL27" s="108" t="s">
        <v>404</v>
      </c>
      <c r="AM27" s="84">
        <v>14034.4</v>
      </c>
      <c r="AN27" s="112">
        <v>8205.6</v>
      </c>
      <c r="AO27" s="112">
        <v>22240</v>
      </c>
      <c r="AP27" s="112">
        <v>37965.599999999999</v>
      </c>
      <c r="AQ27" s="112">
        <v>7087.4</v>
      </c>
      <c r="AR27" s="112">
        <v>45053</v>
      </c>
      <c r="AS27" s="112">
        <v>19514.22</v>
      </c>
      <c r="AT27" s="112">
        <v>5505.78</v>
      </c>
      <c r="AU27" s="112">
        <v>25020</v>
      </c>
      <c r="AV27" s="84">
        <v>17</v>
      </c>
      <c r="AW27" s="84">
        <v>265</v>
      </c>
      <c r="AX27" s="84" t="s">
        <v>274</v>
      </c>
      <c r="AY27" s="108" t="s">
        <v>404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399</v>
      </c>
      <c r="BG27" s="84" t="s">
        <v>245</v>
      </c>
      <c r="BH27" s="114" t="s">
        <v>276</v>
      </c>
      <c r="BI27" s="38" t="s">
        <v>110</v>
      </c>
      <c r="BJ27" s="85">
        <v>45811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290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49740</v>
      </c>
      <c r="J28" s="38" t="s">
        <v>346</v>
      </c>
      <c r="K28" s="84">
        <v>49740</v>
      </c>
      <c r="L28" s="84" t="s">
        <v>256</v>
      </c>
      <c r="M28" s="38" t="s">
        <v>257</v>
      </c>
      <c r="N28" s="84">
        <v>81556</v>
      </c>
      <c r="O28" s="84" t="s">
        <v>405</v>
      </c>
      <c r="P28" s="84">
        <v>115644</v>
      </c>
      <c r="Q28" s="38" t="s">
        <v>406</v>
      </c>
      <c r="R28" s="38" t="s">
        <v>260</v>
      </c>
      <c r="S28" s="84" t="s">
        <v>407</v>
      </c>
      <c r="T28" s="84" t="s">
        <v>407</v>
      </c>
      <c r="U28" s="84" t="s">
        <v>262</v>
      </c>
      <c r="V28" s="84" t="s">
        <v>285</v>
      </c>
      <c r="W28" s="84">
        <v>0</v>
      </c>
      <c r="X28" s="38" t="s">
        <v>264</v>
      </c>
      <c r="Y28" s="84">
        <v>354157954</v>
      </c>
      <c r="Z28" s="38" t="s">
        <v>408</v>
      </c>
      <c r="AA28" s="108" t="s">
        <v>409</v>
      </c>
      <c r="AB28" s="84">
        <v>31000</v>
      </c>
      <c r="AC28" s="108" t="s">
        <v>267</v>
      </c>
      <c r="AD28" s="84">
        <v>24</v>
      </c>
      <c r="AE28" s="84" t="s">
        <v>410</v>
      </c>
      <c r="AF28" s="84" t="s">
        <v>411</v>
      </c>
      <c r="AG28" s="108" t="s">
        <v>412</v>
      </c>
      <c r="AH28" s="84" t="s">
        <v>413</v>
      </c>
      <c r="AI28" s="108" t="s">
        <v>414</v>
      </c>
      <c r="AJ28" s="84">
        <v>1650</v>
      </c>
      <c r="AK28" s="84">
        <v>1650</v>
      </c>
      <c r="AL28" s="108" t="s">
        <v>310</v>
      </c>
      <c r="AM28" s="84">
        <v>18361.650000000001</v>
      </c>
      <c r="AN28" s="112">
        <v>8038.35</v>
      </c>
      <c r="AO28" s="112">
        <v>26400</v>
      </c>
      <c r="AP28" s="112">
        <v>12638.35</v>
      </c>
      <c r="AQ28" s="112">
        <v>1251.6500000000001</v>
      </c>
      <c r="AR28" s="112">
        <v>13890</v>
      </c>
      <c r="AS28" s="112">
        <v>0</v>
      </c>
      <c r="AT28" s="112">
        <v>0</v>
      </c>
      <c r="AU28" s="112">
        <v>0</v>
      </c>
      <c r="AV28" s="84">
        <v>16</v>
      </c>
      <c r="AW28" s="84">
        <v>0</v>
      </c>
      <c r="AX28" s="84" t="s">
        <v>301</v>
      </c>
      <c r="AY28" s="108" t="s">
        <v>310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407</v>
      </c>
      <c r="BG28" s="84">
        <v>7364880699</v>
      </c>
      <c r="BH28" s="114" t="s">
        <v>276</v>
      </c>
      <c r="BI28" s="38" t="s">
        <v>110</v>
      </c>
      <c r="BJ28" s="85">
        <v>45811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/>
      <c r="BQ28" s="117"/>
      <c r="BR28" s="118" t="s">
        <v>302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49740</v>
      </c>
      <c r="J29" s="38" t="s">
        <v>346</v>
      </c>
      <c r="K29" s="84">
        <v>49740</v>
      </c>
      <c r="L29" s="84" t="s">
        <v>256</v>
      </c>
      <c r="M29" s="38" t="s">
        <v>257</v>
      </c>
      <c r="N29" s="84">
        <v>81556</v>
      </c>
      <c r="O29" s="84" t="s">
        <v>405</v>
      </c>
      <c r="P29" s="84">
        <v>115644</v>
      </c>
      <c r="Q29" s="38" t="s">
        <v>406</v>
      </c>
      <c r="R29" s="38" t="s">
        <v>260</v>
      </c>
      <c r="S29" s="84" t="s">
        <v>415</v>
      </c>
      <c r="T29" s="84" t="s">
        <v>415</v>
      </c>
      <c r="U29" s="84" t="s">
        <v>416</v>
      </c>
      <c r="V29" s="84" t="s">
        <v>285</v>
      </c>
      <c r="W29" s="84">
        <v>0</v>
      </c>
      <c r="X29" s="38" t="s">
        <v>264</v>
      </c>
      <c r="Y29" s="84">
        <v>354159031</v>
      </c>
      <c r="Z29" s="38" t="s">
        <v>417</v>
      </c>
      <c r="AA29" s="108" t="s">
        <v>409</v>
      </c>
      <c r="AB29" s="84">
        <v>42000</v>
      </c>
      <c r="AC29" s="108" t="s">
        <v>267</v>
      </c>
      <c r="AD29" s="84">
        <v>24</v>
      </c>
      <c r="AE29" s="84" t="s">
        <v>268</v>
      </c>
      <c r="AF29" s="84" t="s">
        <v>297</v>
      </c>
      <c r="AG29" s="108" t="s">
        <v>418</v>
      </c>
      <c r="AH29" s="84" t="s">
        <v>271</v>
      </c>
      <c r="AI29" s="108" t="s">
        <v>414</v>
      </c>
      <c r="AJ29" s="84">
        <v>2240</v>
      </c>
      <c r="AK29" s="84">
        <v>2240</v>
      </c>
      <c r="AL29" s="108" t="s">
        <v>300</v>
      </c>
      <c r="AM29" s="84">
        <v>24961.85</v>
      </c>
      <c r="AN29" s="112">
        <v>10878.15</v>
      </c>
      <c r="AO29" s="112">
        <v>35840</v>
      </c>
      <c r="AP29" s="112">
        <v>17038.150000000001</v>
      </c>
      <c r="AQ29" s="112">
        <v>1676.85</v>
      </c>
      <c r="AR29" s="112">
        <v>18715</v>
      </c>
      <c r="AS29" s="112">
        <v>0</v>
      </c>
      <c r="AT29" s="112">
        <v>0</v>
      </c>
      <c r="AU29" s="112">
        <v>0</v>
      </c>
      <c r="AV29" s="84">
        <v>16</v>
      </c>
      <c r="AW29" s="84">
        <v>0</v>
      </c>
      <c r="AX29" s="84" t="s">
        <v>301</v>
      </c>
      <c r="AY29" s="108" t="s">
        <v>300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415</v>
      </c>
      <c r="BG29" s="84">
        <v>8710010841</v>
      </c>
      <c r="BH29" s="114" t="s">
        <v>276</v>
      </c>
      <c r="BI29" s="38" t="s">
        <v>110</v>
      </c>
      <c r="BJ29" s="85">
        <v>45811</v>
      </c>
      <c r="BK29" s="84"/>
      <c r="BL29" s="38" t="s">
        <v>114</v>
      </c>
      <c r="BM29" s="115" t="s">
        <v>119</v>
      </c>
      <c r="BN29" s="116" t="s">
        <v>200</v>
      </c>
      <c r="BO29" s="84" t="s">
        <v>244</v>
      </c>
      <c r="BP29" s="84"/>
      <c r="BQ29" s="117"/>
      <c r="BR29" s="118" t="s">
        <v>302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49740</v>
      </c>
      <c r="J30" s="38" t="s">
        <v>346</v>
      </c>
      <c r="K30" s="84">
        <v>49740</v>
      </c>
      <c r="L30" s="84" t="s">
        <v>256</v>
      </c>
      <c r="M30" s="38" t="s">
        <v>257</v>
      </c>
      <c r="N30" s="84">
        <v>81556</v>
      </c>
      <c r="O30" s="84" t="s">
        <v>405</v>
      </c>
      <c r="P30" s="84">
        <v>115644</v>
      </c>
      <c r="Q30" s="38" t="s">
        <v>406</v>
      </c>
      <c r="R30" s="38" t="s">
        <v>260</v>
      </c>
      <c r="S30" s="84" t="s">
        <v>419</v>
      </c>
      <c r="T30" s="84" t="s">
        <v>419</v>
      </c>
      <c r="U30" s="84" t="s">
        <v>416</v>
      </c>
      <c r="V30" s="84" t="s">
        <v>285</v>
      </c>
      <c r="W30" s="84">
        <v>0</v>
      </c>
      <c r="X30" s="38" t="s">
        <v>264</v>
      </c>
      <c r="Y30" s="84">
        <v>354159404</v>
      </c>
      <c r="Z30" s="38" t="s">
        <v>420</v>
      </c>
      <c r="AA30" s="108" t="s">
        <v>409</v>
      </c>
      <c r="AB30" s="84">
        <v>42000</v>
      </c>
      <c r="AC30" s="108" t="s">
        <v>267</v>
      </c>
      <c r="AD30" s="84">
        <v>24</v>
      </c>
      <c r="AE30" s="84" t="s">
        <v>268</v>
      </c>
      <c r="AF30" s="84" t="s">
        <v>297</v>
      </c>
      <c r="AG30" s="108" t="s">
        <v>418</v>
      </c>
      <c r="AH30" s="84" t="s">
        <v>271</v>
      </c>
      <c r="AI30" s="108" t="s">
        <v>414</v>
      </c>
      <c r="AJ30" s="84">
        <v>2240</v>
      </c>
      <c r="AK30" s="84">
        <v>2240</v>
      </c>
      <c r="AL30" s="108" t="s">
        <v>344</v>
      </c>
      <c r="AM30" s="84">
        <v>24961.85</v>
      </c>
      <c r="AN30" s="112">
        <v>10878.15</v>
      </c>
      <c r="AO30" s="112">
        <v>35840</v>
      </c>
      <c r="AP30" s="112">
        <v>17038.150000000001</v>
      </c>
      <c r="AQ30" s="112">
        <v>1676.85</v>
      </c>
      <c r="AR30" s="112">
        <v>18715</v>
      </c>
      <c r="AS30" s="112">
        <v>0</v>
      </c>
      <c r="AT30" s="112">
        <v>0</v>
      </c>
      <c r="AU30" s="112">
        <v>0</v>
      </c>
      <c r="AV30" s="84">
        <v>16</v>
      </c>
      <c r="AW30" s="84">
        <v>0</v>
      </c>
      <c r="AX30" s="84" t="s">
        <v>301</v>
      </c>
      <c r="AY30" s="108" t="s">
        <v>344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419</v>
      </c>
      <c r="BG30" s="84">
        <v>8391824585</v>
      </c>
      <c r="BH30" s="114" t="s">
        <v>276</v>
      </c>
      <c r="BI30" s="38" t="s">
        <v>110</v>
      </c>
      <c r="BJ30" s="85">
        <v>45811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290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49740</v>
      </c>
      <c r="J31" s="38" t="s">
        <v>346</v>
      </c>
      <c r="K31" s="84">
        <v>49740</v>
      </c>
      <c r="L31" s="84" t="s">
        <v>256</v>
      </c>
      <c r="M31" s="38" t="s">
        <v>257</v>
      </c>
      <c r="N31" s="84">
        <v>81556</v>
      </c>
      <c r="O31" s="84" t="s">
        <v>405</v>
      </c>
      <c r="P31" s="84">
        <v>115644</v>
      </c>
      <c r="Q31" s="38" t="s">
        <v>406</v>
      </c>
      <c r="R31" s="38" t="s">
        <v>260</v>
      </c>
      <c r="S31" s="84" t="s">
        <v>421</v>
      </c>
      <c r="T31" s="84" t="s">
        <v>421</v>
      </c>
      <c r="U31" s="84" t="s">
        <v>416</v>
      </c>
      <c r="V31" s="84" t="s">
        <v>285</v>
      </c>
      <c r="W31" s="84">
        <v>0</v>
      </c>
      <c r="X31" s="38" t="s">
        <v>264</v>
      </c>
      <c r="Y31" s="84">
        <v>354159756</v>
      </c>
      <c r="Z31" s="38" t="s">
        <v>422</v>
      </c>
      <c r="AA31" s="108" t="s">
        <v>409</v>
      </c>
      <c r="AB31" s="84">
        <v>42000</v>
      </c>
      <c r="AC31" s="108" t="s">
        <v>267</v>
      </c>
      <c r="AD31" s="84">
        <v>24</v>
      </c>
      <c r="AE31" s="84" t="s">
        <v>268</v>
      </c>
      <c r="AF31" s="84" t="s">
        <v>297</v>
      </c>
      <c r="AG31" s="108" t="s">
        <v>418</v>
      </c>
      <c r="AH31" s="84" t="s">
        <v>271</v>
      </c>
      <c r="AI31" s="108" t="s">
        <v>414</v>
      </c>
      <c r="AJ31" s="84">
        <v>2240</v>
      </c>
      <c r="AK31" s="84">
        <v>2240</v>
      </c>
      <c r="AL31" s="108" t="s">
        <v>336</v>
      </c>
      <c r="AM31" s="84">
        <v>21329.599999999999</v>
      </c>
      <c r="AN31" s="112">
        <v>10030.4</v>
      </c>
      <c r="AO31" s="112">
        <v>31360</v>
      </c>
      <c r="AP31" s="112">
        <v>20670.400000000001</v>
      </c>
      <c r="AQ31" s="112">
        <v>2524.6</v>
      </c>
      <c r="AR31" s="112">
        <v>23195</v>
      </c>
      <c r="AS31" s="112">
        <v>3632.25</v>
      </c>
      <c r="AT31" s="112">
        <v>847.75</v>
      </c>
      <c r="AU31" s="112">
        <v>4480</v>
      </c>
      <c r="AV31" s="84">
        <v>16</v>
      </c>
      <c r="AW31" s="84">
        <v>55</v>
      </c>
      <c r="AX31" s="84" t="s">
        <v>337</v>
      </c>
      <c r="AY31" s="108" t="s">
        <v>336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421</v>
      </c>
      <c r="BG31" s="84">
        <v>7384571850</v>
      </c>
      <c r="BH31" s="114" t="s">
        <v>276</v>
      </c>
      <c r="BI31" s="38" t="s">
        <v>110</v>
      </c>
      <c r="BJ31" s="85">
        <v>45811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290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49740</v>
      </c>
      <c r="J32" s="38" t="s">
        <v>346</v>
      </c>
      <c r="K32" s="84">
        <v>49740</v>
      </c>
      <c r="L32" s="84" t="s">
        <v>256</v>
      </c>
      <c r="M32" s="38" t="s">
        <v>257</v>
      </c>
      <c r="N32" s="84">
        <v>311285</v>
      </c>
      <c r="O32" s="84" t="s">
        <v>347</v>
      </c>
      <c r="P32" s="84">
        <v>435842</v>
      </c>
      <c r="Q32" s="38" t="s">
        <v>348</v>
      </c>
      <c r="R32" s="38" t="s">
        <v>278</v>
      </c>
      <c r="S32" s="84" t="s">
        <v>423</v>
      </c>
      <c r="T32" s="84" t="s">
        <v>423</v>
      </c>
      <c r="U32" s="84" t="s">
        <v>279</v>
      </c>
      <c r="V32" s="84" t="s">
        <v>285</v>
      </c>
      <c r="W32" s="84">
        <v>0</v>
      </c>
      <c r="X32" s="38" t="s">
        <v>264</v>
      </c>
      <c r="Y32" s="84">
        <v>354662345</v>
      </c>
      <c r="Z32" s="38" t="s">
        <v>424</v>
      </c>
      <c r="AA32" s="108" t="s">
        <v>425</v>
      </c>
      <c r="AB32" s="84">
        <v>30000</v>
      </c>
      <c r="AC32" s="108" t="s">
        <v>267</v>
      </c>
      <c r="AD32" s="84">
        <v>18</v>
      </c>
      <c r="AE32" s="84" t="s">
        <v>281</v>
      </c>
      <c r="AF32" s="84" t="s">
        <v>269</v>
      </c>
      <c r="AG32" s="108" t="s">
        <v>426</v>
      </c>
      <c r="AH32" s="84" t="s">
        <v>271</v>
      </c>
      <c r="AI32" s="108" t="s">
        <v>315</v>
      </c>
      <c r="AJ32" s="84">
        <v>2020</v>
      </c>
      <c r="AK32" s="84">
        <v>2020</v>
      </c>
      <c r="AL32" s="108" t="s">
        <v>427</v>
      </c>
      <c r="AM32" s="84">
        <v>23759.49</v>
      </c>
      <c r="AN32" s="112">
        <v>6540.51</v>
      </c>
      <c r="AO32" s="112">
        <v>30300</v>
      </c>
      <c r="AP32" s="112">
        <v>6240.51</v>
      </c>
      <c r="AQ32" s="112">
        <v>261.49</v>
      </c>
      <c r="AR32" s="112">
        <v>6502</v>
      </c>
      <c r="AS32" s="112">
        <v>0</v>
      </c>
      <c r="AT32" s="112">
        <v>0</v>
      </c>
      <c r="AU32" s="112">
        <v>0</v>
      </c>
      <c r="AV32" s="84">
        <v>15</v>
      </c>
      <c r="AW32" s="84">
        <v>0</v>
      </c>
      <c r="AX32" s="84" t="s">
        <v>301</v>
      </c>
      <c r="AY32" s="108" t="s">
        <v>427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423</v>
      </c>
      <c r="BG32" s="84">
        <v>9339902191</v>
      </c>
      <c r="BH32" s="114" t="s">
        <v>276</v>
      </c>
      <c r="BI32" s="38" t="s">
        <v>110</v>
      </c>
      <c r="BJ32" s="85">
        <v>45811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290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49740</v>
      </c>
      <c r="J33" s="38" t="s">
        <v>346</v>
      </c>
      <c r="K33" s="84">
        <v>49740</v>
      </c>
      <c r="L33" s="84" t="s">
        <v>256</v>
      </c>
      <c r="M33" s="38" t="s">
        <v>257</v>
      </c>
      <c r="N33" s="84">
        <v>81460</v>
      </c>
      <c r="O33" s="84" t="s">
        <v>354</v>
      </c>
      <c r="P33" s="84">
        <v>115616</v>
      </c>
      <c r="Q33" s="38" t="s">
        <v>428</v>
      </c>
      <c r="R33" s="38" t="s">
        <v>260</v>
      </c>
      <c r="S33" s="84" t="s">
        <v>429</v>
      </c>
      <c r="T33" s="84" t="s">
        <v>429</v>
      </c>
      <c r="U33" s="84" t="s">
        <v>279</v>
      </c>
      <c r="V33" s="84" t="s">
        <v>285</v>
      </c>
      <c r="W33" s="84">
        <v>0</v>
      </c>
      <c r="X33" s="38" t="s">
        <v>264</v>
      </c>
      <c r="Y33" s="84">
        <v>354803189</v>
      </c>
      <c r="Z33" s="38" t="s">
        <v>430</v>
      </c>
      <c r="AA33" s="108" t="s">
        <v>431</v>
      </c>
      <c r="AB33" s="84">
        <v>73000</v>
      </c>
      <c r="AC33" s="108" t="s">
        <v>267</v>
      </c>
      <c r="AD33" s="84">
        <v>24</v>
      </c>
      <c r="AE33" s="84" t="s">
        <v>319</v>
      </c>
      <c r="AF33" s="84" t="s">
        <v>411</v>
      </c>
      <c r="AG33" s="108" t="s">
        <v>432</v>
      </c>
      <c r="AH33" s="84" t="s">
        <v>413</v>
      </c>
      <c r="AI33" s="108" t="s">
        <v>315</v>
      </c>
      <c r="AJ33" s="84">
        <v>3900</v>
      </c>
      <c r="AK33" s="84">
        <v>3900</v>
      </c>
      <c r="AL33" s="108" t="s">
        <v>300</v>
      </c>
      <c r="AM33" s="84">
        <v>40535.67</v>
      </c>
      <c r="AN33" s="112">
        <v>17964.330000000002</v>
      </c>
      <c r="AO33" s="112">
        <v>58500</v>
      </c>
      <c r="AP33" s="112">
        <v>32464.33</v>
      </c>
      <c r="AQ33" s="112">
        <v>3515.67</v>
      </c>
      <c r="AR33" s="112">
        <v>35980</v>
      </c>
      <c r="AS33" s="112">
        <v>0</v>
      </c>
      <c r="AT33" s="112">
        <v>0</v>
      </c>
      <c r="AU33" s="112">
        <v>0</v>
      </c>
      <c r="AV33" s="84">
        <v>15</v>
      </c>
      <c r="AW33" s="84">
        <v>0</v>
      </c>
      <c r="AX33" s="84" t="s">
        <v>301</v>
      </c>
      <c r="AY33" s="108" t="s">
        <v>300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429</v>
      </c>
      <c r="BG33" s="84">
        <v>8350006527</v>
      </c>
      <c r="BH33" s="114" t="s">
        <v>276</v>
      </c>
      <c r="BI33" s="38" t="s">
        <v>110</v>
      </c>
      <c r="BJ33" s="85">
        <v>45811</v>
      </c>
      <c r="BK33" s="84"/>
      <c r="BL33" s="38" t="s">
        <v>114</v>
      </c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302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49740</v>
      </c>
      <c r="J34" s="38" t="s">
        <v>346</v>
      </c>
      <c r="K34" s="84">
        <v>49740</v>
      </c>
      <c r="L34" s="84" t="s">
        <v>256</v>
      </c>
      <c r="M34" s="38" t="s">
        <v>257</v>
      </c>
      <c r="N34" s="84">
        <v>311285</v>
      </c>
      <c r="O34" s="84" t="s">
        <v>347</v>
      </c>
      <c r="P34" s="84">
        <v>427689</v>
      </c>
      <c r="Q34" s="38" t="s">
        <v>376</v>
      </c>
      <c r="R34" s="38" t="s">
        <v>260</v>
      </c>
      <c r="S34" s="84" t="s">
        <v>433</v>
      </c>
      <c r="T34" s="84" t="s">
        <v>433</v>
      </c>
      <c r="U34" s="84" t="s">
        <v>291</v>
      </c>
      <c r="V34" s="84" t="s">
        <v>285</v>
      </c>
      <c r="W34" s="84">
        <v>0</v>
      </c>
      <c r="X34" s="38" t="s">
        <v>264</v>
      </c>
      <c r="Y34" s="84">
        <v>354873383</v>
      </c>
      <c r="Z34" s="38" t="s">
        <v>434</v>
      </c>
      <c r="AA34" s="108" t="s">
        <v>435</v>
      </c>
      <c r="AB34" s="84">
        <v>52000</v>
      </c>
      <c r="AC34" s="108" t="s">
        <v>267</v>
      </c>
      <c r="AD34" s="84">
        <v>24</v>
      </c>
      <c r="AE34" s="84" t="s">
        <v>306</v>
      </c>
      <c r="AF34" s="84" t="s">
        <v>307</v>
      </c>
      <c r="AG34" s="108" t="s">
        <v>402</v>
      </c>
      <c r="AH34" s="84" t="s">
        <v>309</v>
      </c>
      <c r="AI34" s="108" t="s">
        <v>315</v>
      </c>
      <c r="AJ34" s="84">
        <v>2780</v>
      </c>
      <c r="AK34" s="84">
        <v>2780</v>
      </c>
      <c r="AL34" s="108" t="s">
        <v>300</v>
      </c>
      <c r="AM34" s="84">
        <v>24709.49</v>
      </c>
      <c r="AN34" s="112">
        <v>11811.51</v>
      </c>
      <c r="AO34" s="112">
        <v>36521</v>
      </c>
      <c r="AP34" s="112">
        <v>27290.51</v>
      </c>
      <c r="AQ34" s="112">
        <v>3190.49</v>
      </c>
      <c r="AR34" s="112">
        <v>30481</v>
      </c>
      <c r="AS34" s="112">
        <v>4436.49</v>
      </c>
      <c r="AT34" s="112">
        <v>742.51</v>
      </c>
      <c r="AU34" s="112">
        <v>5179</v>
      </c>
      <c r="AV34" s="84">
        <v>15</v>
      </c>
      <c r="AW34" s="84">
        <v>55</v>
      </c>
      <c r="AX34" s="84" t="s">
        <v>337</v>
      </c>
      <c r="AY34" s="108" t="s">
        <v>300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433</v>
      </c>
      <c r="BG34" s="84">
        <v>9883182765</v>
      </c>
      <c r="BH34" s="114" t="s">
        <v>276</v>
      </c>
      <c r="BI34" s="38" t="s">
        <v>110</v>
      </c>
      <c r="BJ34" s="85">
        <v>45811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290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49740</v>
      </c>
      <c r="J35" s="38" t="s">
        <v>346</v>
      </c>
      <c r="K35" s="84">
        <v>49740</v>
      </c>
      <c r="L35" s="84" t="s">
        <v>256</v>
      </c>
      <c r="M35" s="38" t="s">
        <v>257</v>
      </c>
      <c r="N35" s="84">
        <v>311285</v>
      </c>
      <c r="O35" s="84" t="s">
        <v>347</v>
      </c>
      <c r="P35" s="84">
        <v>427689</v>
      </c>
      <c r="Q35" s="38" t="s">
        <v>376</v>
      </c>
      <c r="R35" s="38" t="s">
        <v>278</v>
      </c>
      <c r="S35" s="84" t="s">
        <v>377</v>
      </c>
      <c r="T35" s="84" t="s">
        <v>377</v>
      </c>
      <c r="U35" s="84" t="s">
        <v>291</v>
      </c>
      <c r="V35" s="84" t="s">
        <v>285</v>
      </c>
      <c r="W35" s="84">
        <v>0</v>
      </c>
      <c r="X35" s="38" t="s">
        <v>264</v>
      </c>
      <c r="Y35" s="84">
        <v>355429394</v>
      </c>
      <c r="Z35" s="38" t="s">
        <v>378</v>
      </c>
      <c r="AA35" s="108" t="s">
        <v>436</v>
      </c>
      <c r="AB35" s="84">
        <v>20000</v>
      </c>
      <c r="AC35" s="108" t="s">
        <v>267</v>
      </c>
      <c r="AD35" s="84">
        <v>18</v>
      </c>
      <c r="AE35" s="84" t="s">
        <v>281</v>
      </c>
      <c r="AF35" s="84" t="s">
        <v>297</v>
      </c>
      <c r="AG35" s="108" t="s">
        <v>380</v>
      </c>
      <c r="AH35" s="84" t="s">
        <v>271</v>
      </c>
      <c r="AI35" s="108" t="s">
        <v>437</v>
      </c>
      <c r="AJ35" s="84">
        <v>1340</v>
      </c>
      <c r="AK35" s="84">
        <v>1340</v>
      </c>
      <c r="AL35" s="108" t="s">
        <v>381</v>
      </c>
      <c r="AM35" s="84">
        <v>14632.86</v>
      </c>
      <c r="AN35" s="112">
        <v>4127.1400000000003</v>
      </c>
      <c r="AO35" s="112">
        <v>18760</v>
      </c>
      <c r="AP35" s="112">
        <v>5367.14</v>
      </c>
      <c r="AQ35" s="112">
        <v>281.86</v>
      </c>
      <c r="AR35" s="112">
        <v>5649</v>
      </c>
      <c r="AS35" s="112">
        <v>0</v>
      </c>
      <c r="AT35" s="112">
        <v>0</v>
      </c>
      <c r="AU35" s="112">
        <v>0</v>
      </c>
      <c r="AV35" s="84">
        <v>14</v>
      </c>
      <c r="AW35" s="84">
        <v>0</v>
      </c>
      <c r="AX35" s="84" t="s">
        <v>301</v>
      </c>
      <c r="AY35" s="108" t="s">
        <v>381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377</v>
      </c>
      <c r="BG35" s="84">
        <v>9641369796</v>
      </c>
      <c r="BH35" s="114" t="s">
        <v>276</v>
      </c>
      <c r="BI35" s="38" t="s">
        <v>110</v>
      </c>
      <c r="BJ35" s="85">
        <v>45811</v>
      </c>
      <c r="BK35" s="84"/>
      <c r="BL35" s="38" t="s">
        <v>114</v>
      </c>
      <c r="BM35" s="115" t="s">
        <v>119</v>
      </c>
      <c r="BN35" s="116" t="s">
        <v>201</v>
      </c>
      <c r="BO35" s="84" t="s">
        <v>245</v>
      </c>
      <c r="BP35" s="84"/>
      <c r="BQ35" s="117"/>
      <c r="BR35" s="118" t="s">
        <v>345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49740</v>
      </c>
      <c r="J36" s="38" t="s">
        <v>346</v>
      </c>
      <c r="K36" s="84">
        <v>49740</v>
      </c>
      <c r="L36" s="84" t="s">
        <v>256</v>
      </c>
      <c r="M36" s="38" t="s">
        <v>257</v>
      </c>
      <c r="N36" s="84">
        <v>81460</v>
      </c>
      <c r="O36" s="84" t="s">
        <v>354</v>
      </c>
      <c r="P36" s="84">
        <v>793782</v>
      </c>
      <c r="Q36" s="38" t="s">
        <v>398</v>
      </c>
      <c r="R36" s="38" t="s">
        <v>260</v>
      </c>
      <c r="S36" s="84" t="s">
        <v>438</v>
      </c>
      <c r="T36" s="84" t="s">
        <v>438</v>
      </c>
      <c r="U36" s="84" t="s">
        <v>279</v>
      </c>
      <c r="V36" s="84" t="s">
        <v>285</v>
      </c>
      <c r="W36" s="84">
        <v>0</v>
      </c>
      <c r="X36" s="38" t="s">
        <v>264</v>
      </c>
      <c r="Y36" s="84">
        <v>355431432</v>
      </c>
      <c r="Z36" s="38" t="s">
        <v>439</v>
      </c>
      <c r="AA36" s="108" t="s">
        <v>436</v>
      </c>
      <c r="AB36" s="84">
        <v>42000</v>
      </c>
      <c r="AC36" s="108" t="s">
        <v>267</v>
      </c>
      <c r="AD36" s="84">
        <v>24</v>
      </c>
      <c r="AE36" s="84" t="s">
        <v>268</v>
      </c>
      <c r="AF36" s="84" t="s">
        <v>297</v>
      </c>
      <c r="AG36" s="108" t="s">
        <v>440</v>
      </c>
      <c r="AH36" s="84" t="s">
        <v>271</v>
      </c>
      <c r="AI36" s="108" t="s">
        <v>437</v>
      </c>
      <c r="AJ36" s="84">
        <v>2240</v>
      </c>
      <c r="AK36" s="84">
        <v>2240</v>
      </c>
      <c r="AL36" s="108" t="s">
        <v>441</v>
      </c>
      <c r="AM36" s="84">
        <v>18013.099999999999</v>
      </c>
      <c r="AN36" s="112">
        <v>8866.9</v>
      </c>
      <c r="AO36" s="112">
        <v>26880</v>
      </c>
      <c r="AP36" s="112">
        <v>23986.9</v>
      </c>
      <c r="AQ36" s="112">
        <v>3441.1</v>
      </c>
      <c r="AR36" s="112">
        <v>27428</v>
      </c>
      <c r="AS36" s="112">
        <v>3487.62</v>
      </c>
      <c r="AT36" s="112">
        <v>992.38</v>
      </c>
      <c r="AU36" s="112">
        <v>4480</v>
      </c>
      <c r="AV36" s="84">
        <v>14</v>
      </c>
      <c r="AW36" s="84">
        <v>55</v>
      </c>
      <c r="AX36" s="84" t="s">
        <v>337</v>
      </c>
      <c r="AY36" s="108" t="s">
        <v>441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438</v>
      </c>
      <c r="BG36" s="84">
        <v>7001102016</v>
      </c>
      <c r="BH36" s="114" t="s">
        <v>276</v>
      </c>
      <c r="BI36" s="38" t="s">
        <v>110</v>
      </c>
      <c r="BJ36" s="85">
        <v>45811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290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49740</v>
      </c>
      <c r="J37" s="38" t="s">
        <v>346</v>
      </c>
      <c r="K37" s="84">
        <v>49740</v>
      </c>
      <c r="L37" s="84" t="s">
        <v>256</v>
      </c>
      <c r="M37" s="38" t="s">
        <v>257</v>
      </c>
      <c r="N37" s="84">
        <v>81460</v>
      </c>
      <c r="O37" s="84" t="s">
        <v>354</v>
      </c>
      <c r="P37" s="84">
        <v>793782</v>
      </c>
      <c r="Q37" s="38" t="s">
        <v>398</v>
      </c>
      <c r="R37" s="38" t="s">
        <v>260</v>
      </c>
      <c r="S37" s="84" t="s">
        <v>442</v>
      </c>
      <c r="T37" s="84" t="s">
        <v>442</v>
      </c>
      <c r="U37" s="84" t="s">
        <v>279</v>
      </c>
      <c r="V37" s="84" t="s">
        <v>285</v>
      </c>
      <c r="W37" s="84">
        <v>0</v>
      </c>
      <c r="X37" s="38" t="s">
        <v>264</v>
      </c>
      <c r="Y37" s="84">
        <v>355989184</v>
      </c>
      <c r="Z37" s="38" t="s">
        <v>443</v>
      </c>
      <c r="AA37" s="108" t="s">
        <v>444</v>
      </c>
      <c r="AB37" s="84">
        <v>42000</v>
      </c>
      <c r="AC37" s="108" t="s">
        <v>267</v>
      </c>
      <c r="AD37" s="84">
        <v>24</v>
      </c>
      <c r="AE37" s="84" t="s">
        <v>268</v>
      </c>
      <c r="AF37" s="84" t="s">
        <v>297</v>
      </c>
      <c r="AG37" s="108" t="s">
        <v>445</v>
      </c>
      <c r="AH37" s="84" t="s">
        <v>271</v>
      </c>
      <c r="AI37" s="108" t="s">
        <v>323</v>
      </c>
      <c r="AJ37" s="84">
        <v>2240</v>
      </c>
      <c r="AK37" s="84">
        <v>2240</v>
      </c>
      <c r="AL37" s="108" t="s">
        <v>300</v>
      </c>
      <c r="AM37" s="84">
        <v>16115.17</v>
      </c>
      <c r="AN37" s="112">
        <v>8524.83</v>
      </c>
      <c r="AO37" s="112">
        <v>24640</v>
      </c>
      <c r="AP37" s="112">
        <v>25884.83</v>
      </c>
      <c r="AQ37" s="112">
        <v>4043.17</v>
      </c>
      <c r="AR37" s="112">
        <v>29928</v>
      </c>
      <c r="AS37" s="112">
        <v>3404.85</v>
      </c>
      <c r="AT37" s="112">
        <v>1075.1500000000001</v>
      </c>
      <c r="AU37" s="112">
        <v>4480</v>
      </c>
      <c r="AV37" s="84">
        <v>13</v>
      </c>
      <c r="AW37" s="84">
        <v>55</v>
      </c>
      <c r="AX37" s="84" t="s">
        <v>337</v>
      </c>
      <c r="AY37" s="108" t="s">
        <v>300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442</v>
      </c>
      <c r="BG37" s="84">
        <v>7908301815</v>
      </c>
      <c r="BH37" s="114" t="s">
        <v>276</v>
      </c>
      <c r="BI37" s="38" t="s">
        <v>110</v>
      </c>
      <c r="BJ37" s="85">
        <v>45811</v>
      </c>
      <c r="BK37" s="84"/>
      <c r="BL37" s="38" t="s">
        <v>114</v>
      </c>
      <c r="BM37" s="115" t="s">
        <v>119</v>
      </c>
      <c r="BN37" s="116" t="s">
        <v>200</v>
      </c>
      <c r="BO37" s="84" t="s">
        <v>244</v>
      </c>
      <c r="BP37" s="84"/>
      <c r="BQ37" s="117"/>
      <c r="BR37" s="118" t="s">
        <v>302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49740</v>
      </c>
      <c r="J38" s="38" t="s">
        <v>346</v>
      </c>
      <c r="K38" s="84">
        <v>49740</v>
      </c>
      <c r="L38" s="84" t="s">
        <v>256</v>
      </c>
      <c r="M38" s="38" t="s">
        <v>257</v>
      </c>
      <c r="N38" s="84">
        <v>81460</v>
      </c>
      <c r="O38" s="84" t="s">
        <v>354</v>
      </c>
      <c r="P38" s="84">
        <v>793782</v>
      </c>
      <c r="Q38" s="38" t="s">
        <v>398</v>
      </c>
      <c r="R38" s="38" t="s">
        <v>260</v>
      </c>
      <c r="S38" s="84" t="s">
        <v>446</v>
      </c>
      <c r="T38" s="84" t="s">
        <v>446</v>
      </c>
      <c r="U38" s="84" t="s">
        <v>291</v>
      </c>
      <c r="V38" s="84" t="s">
        <v>285</v>
      </c>
      <c r="W38" s="84">
        <v>0</v>
      </c>
      <c r="X38" s="38" t="s">
        <v>264</v>
      </c>
      <c r="Y38" s="84">
        <v>356014956</v>
      </c>
      <c r="Z38" s="38" t="s">
        <v>447</v>
      </c>
      <c r="AA38" s="108" t="s">
        <v>448</v>
      </c>
      <c r="AB38" s="84">
        <v>65000</v>
      </c>
      <c r="AC38" s="108" t="s">
        <v>267</v>
      </c>
      <c r="AD38" s="84">
        <v>24</v>
      </c>
      <c r="AE38" s="84" t="s">
        <v>306</v>
      </c>
      <c r="AF38" s="84" t="s">
        <v>269</v>
      </c>
      <c r="AG38" s="108" t="s">
        <v>449</v>
      </c>
      <c r="AH38" s="84" t="s">
        <v>309</v>
      </c>
      <c r="AI38" s="108" t="s">
        <v>323</v>
      </c>
      <c r="AJ38" s="84">
        <v>3470</v>
      </c>
      <c r="AK38" s="84">
        <v>3470</v>
      </c>
      <c r="AL38" s="108" t="s">
        <v>300</v>
      </c>
      <c r="AM38" s="84">
        <v>30315.759999999998</v>
      </c>
      <c r="AN38" s="112">
        <v>14794.24</v>
      </c>
      <c r="AO38" s="112">
        <v>45110</v>
      </c>
      <c r="AP38" s="112">
        <v>34684.239999999998</v>
      </c>
      <c r="AQ38" s="112">
        <v>4561.76</v>
      </c>
      <c r="AR38" s="112">
        <v>39246</v>
      </c>
      <c r="AS38" s="112">
        <v>0</v>
      </c>
      <c r="AT38" s="112">
        <v>0</v>
      </c>
      <c r="AU38" s="112">
        <v>0</v>
      </c>
      <c r="AV38" s="84">
        <v>13</v>
      </c>
      <c r="AW38" s="84">
        <v>0</v>
      </c>
      <c r="AX38" s="84" t="s">
        <v>301</v>
      </c>
      <c r="AY38" s="108" t="s">
        <v>300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446</v>
      </c>
      <c r="BG38" s="84">
        <v>9332316269</v>
      </c>
      <c r="BH38" s="114" t="s">
        <v>276</v>
      </c>
      <c r="BI38" s="38" t="s">
        <v>110</v>
      </c>
      <c r="BJ38" s="85">
        <v>45811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/>
      <c r="BQ38" s="117"/>
      <c r="BR38" s="118" t="s">
        <v>302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49740</v>
      </c>
      <c r="J39" s="38" t="s">
        <v>346</v>
      </c>
      <c r="K39" s="84">
        <v>49740</v>
      </c>
      <c r="L39" s="84" t="s">
        <v>256</v>
      </c>
      <c r="M39" s="38" t="s">
        <v>257</v>
      </c>
      <c r="N39" s="84">
        <v>311285</v>
      </c>
      <c r="O39" s="84" t="s">
        <v>347</v>
      </c>
      <c r="P39" s="84">
        <v>435842</v>
      </c>
      <c r="Q39" s="38" t="s">
        <v>348</v>
      </c>
      <c r="R39" s="38" t="s">
        <v>338</v>
      </c>
      <c r="S39" s="84" t="s">
        <v>423</v>
      </c>
      <c r="T39" s="84" t="s">
        <v>423</v>
      </c>
      <c r="U39" s="84" t="s">
        <v>279</v>
      </c>
      <c r="V39" s="84" t="s">
        <v>285</v>
      </c>
      <c r="W39" s="84">
        <v>0</v>
      </c>
      <c r="X39" s="38" t="s">
        <v>340</v>
      </c>
      <c r="Y39" s="84">
        <v>356710221</v>
      </c>
      <c r="Z39" s="38" t="s">
        <v>424</v>
      </c>
      <c r="AA39" s="108" t="s">
        <v>450</v>
      </c>
      <c r="AB39" s="84">
        <v>15499</v>
      </c>
      <c r="AC39" s="108" t="s">
        <v>267</v>
      </c>
      <c r="AD39" s="84">
        <v>12</v>
      </c>
      <c r="AE39" s="84" t="s">
        <v>281</v>
      </c>
      <c r="AF39" s="84" t="s">
        <v>269</v>
      </c>
      <c r="AG39" s="108" t="s">
        <v>426</v>
      </c>
      <c r="AH39" s="84" t="s">
        <v>271</v>
      </c>
      <c r="AI39" s="108" t="s">
        <v>328</v>
      </c>
      <c r="AJ39" s="84">
        <v>1470</v>
      </c>
      <c r="AK39" s="84">
        <v>1470</v>
      </c>
      <c r="AL39" s="108" t="s">
        <v>451</v>
      </c>
      <c r="AM39" s="84">
        <v>4553.13</v>
      </c>
      <c r="AN39" s="112">
        <v>1326.87</v>
      </c>
      <c r="AO39" s="112">
        <v>5880</v>
      </c>
      <c r="AP39" s="112">
        <v>10945.87</v>
      </c>
      <c r="AQ39" s="112">
        <v>1096.1300000000001</v>
      </c>
      <c r="AR39" s="112">
        <v>12042</v>
      </c>
      <c r="AS39" s="112">
        <v>9227.09</v>
      </c>
      <c r="AT39" s="112">
        <v>1062.9100000000001</v>
      </c>
      <c r="AU39" s="112">
        <v>10290</v>
      </c>
      <c r="AV39" s="84">
        <v>11</v>
      </c>
      <c r="AW39" s="84">
        <v>202</v>
      </c>
      <c r="AX39" s="84" t="s">
        <v>274</v>
      </c>
      <c r="AY39" s="108" t="s">
        <v>451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423</v>
      </c>
      <c r="BG39" s="84">
        <v>9339902191</v>
      </c>
      <c r="BH39" s="114" t="s">
        <v>276</v>
      </c>
      <c r="BI39" s="38" t="s">
        <v>110</v>
      </c>
      <c r="BJ39" s="85">
        <v>45811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290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49740</v>
      </c>
      <c r="J40" s="38" t="s">
        <v>346</v>
      </c>
      <c r="K40" s="84">
        <v>49740</v>
      </c>
      <c r="L40" s="84" t="s">
        <v>256</v>
      </c>
      <c r="M40" s="38" t="s">
        <v>257</v>
      </c>
      <c r="N40" s="84">
        <v>311285</v>
      </c>
      <c r="O40" s="84" t="s">
        <v>347</v>
      </c>
      <c r="P40" s="84">
        <v>435842</v>
      </c>
      <c r="Q40" s="38" t="s">
        <v>348</v>
      </c>
      <c r="R40" s="38" t="s">
        <v>260</v>
      </c>
      <c r="S40" s="84" t="s">
        <v>452</v>
      </c>
      <c r="T40" s="84" t="s">
        <v>452</v>
      </c>
      <c r="U40" s="84" t="s">
        <v>291</v>
      </c>
      <c r="V40" s="84" t="s">
        <v>285</v>
      </c>
      <c r="W40" s="84">
        <v>0</v>
      </c>
      <c r="X40" s="38" t="s">
        <v>264</v>
      </c>
      <c r="Y40" s="84">
        <v>356908591</v>
      </c>
      <c r="Z40" s="38" t="s">
        <v>453</v>
      </c>
      <c r="AA40" s="108" t="s">
        <v>454</v>
      </c>
      <c r="AB40" s="84">
        <v>32000</v>
      </c>
      <c r="AC40" s="108" t="s">
        <v>267</v>
      </c>
      <c r="AD40" s="84">
        <v>24</v>
      </c>
      <c r="AE40" s="84" t="s">
        <v>333</v>
      </c>
      <c r="AF40" s="84" t="s">
        <v>269</v>
      </c>
      <c r="AG40" s="108" t="s">
        <v>455</v>
      </c>
      <c r="AH40" s="84" t="s">
        <v>271</v>
      </c>
      <c r="AI40" s="108" t="s">
        <v>328</v>
      </c>
      <c r="AJ40" s="84">
        <v>1710</v>
      </c>
      <c r="AK40" s="84">
        <v>1710</v>
      </c>
      <c r="AL40" s="108" t="s">
        <v>300</v>
      </c>
      <c r="AM40" s="84">
        <v>12379.87</v>
      </c>
      <c r="AN40" s="112">
        <v>6430.13</v>
      </c>
      <c r="AO40" s="112">
        <v>18810</v>
      </c>
      <c r="AP40" s="112">
        <v>19620.13</v>
      </c>
      <c r="AQ40" s="112">
        <v>3005.87</v>
      </c>
      <c r="AR40" s="112">
        <v>22626</v>
      </c>
      <c r="AS40" s="112">
        <v>0</v>
      </c>
      <c r="AT40" s="112">
        <v>0</v>
      </c>
      <c r="AU40" s="112">
        <v>0</v>
      </c>
      <c r="AV40" s="84">
        <v>11</v>
      </c>
      <c r="AW40" s="84">
        <v>0</v>
      </c>
      <c r="AX40" s="84" t="s">
        <v>301</v>
      </c>
      <c r="AY40" s="108" t="s">
        <v>300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452</v>
      </c>
      <c r="BG40" s="84">
        <v>6295352115</v>
      </c>
      <c r="BH40" s="114" t="s">
        <v>276</v>
      </c>
      <c r="BI40" s="38" t="s">
        <v>110</v>
      </c>
      <c r="BJ40" s="85">
        <v>45811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290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49740</v>
      </c>
      <c r="J41" s="38" t="s">
        <v>346</v>
      </c>
      <c r="K41" s="84">
        <v>49740</v>
      </c>
      <c r="L41" s="84" t="s">
        <v>256</v>
      </c>
      <c r="M41" s="38" t="s">
        <v>257</v>
      </c>
      <c r="N41" s="84">
        <v>81556</v>
      </c>
      <c r="O41" s="84" t="s">
        <v>405</v>
      </c>
      <c r="P41" s="84">
        <v>115644</v>
      </c>
      <c r="Q41" s="38" t="s">
        <v>406</v>
      </c>
      <c r="R41" s="38" t="s">
        <v>260</v>
      </c>
      <c r="S41" s="84" t="s">
        <v>456</v>
      </c>
      <c r="T41" s="84" t="s">
        <v>456</v>
      </c>
      <c r="U41" s="84" t="s">
        <v>291</v>
      </c>
      <c r="V41" s="84" t="s">
        <v>285</v>
      </c>
      <c r="W41" s="84">
        <v>0</v>
      </c>
      <c r="X41" s="38" t="s">
        <v>264</v>
      </c>
      <c r="Y41" s="84">
        <v>356990113</v>
      </c>
      <c r="Z41" s="38" t="s">
        <v>457</v>
      </c>
      <c r="AA41" s="108" t="s">
        <v>458</v>
      </c>
      <c r="AB41" s="84">
        <v>52000</v>
      </c>
      <c r="AC41" s="108" t="s">
        <v>267</v>
      </c>
      <c r="AD41" s="84">
        <v>24</v>
      </c>
      <c r="AE41" s="84" t="s">
        <v>333</v>
      </c>
      <c r="AF41" s="84" t="s">
        <v>269</v>
      </c>
      <c r="AG41" s="108" t="s">
        <v>459</v>
      </c>
      <c r="AH41" s="84" t="s">
        <v>309</v>
      </c>
      <c r="AI41" s="108" t="s">
        <v>328</v>
      </c>
      <c r="AJ41" s="84">
        <v>2780</v>
      </c>
      <c r="AK41" s="84">
        <v>2780</v>
      </c>
      <c r="AL41" s="108" t="s">
        <v>300</v>
      </c>
      <c r="AM41" s="84">
        <v>20395.849999999999</v>
      </c>
      <c r="AN41" s="112">
        <v>10184.15</v>
      </c>
      <c r="AO41" s="112">
        <v>30580</v>
      </c>
      <c r="AP41" s="112">
        <v>31604.15</v>
      </c>
      <c r="AQ41" s="112">
        <v>4796.8500000000004</v>
      </c>
      <c r="AR41" s="112">
        <v>36401</v>
      </c>
      <c r="AS41" s="112">
        <v>0</v>
      </c>
      <c r="AT41" s="112">
        <v>0</v>
      </c>
      <c r="AU41" s="112">
        <v>0</v>
      </c>
      <c r="AV41" s="84">
        <v>11</v>
      </c>
      <c r="AW41" s="84">
        <v>0</v>
      </c>
      <c r="AX41" s="84" t="s">
        <v>301</v>
      </c>
      <c r="AY41" s="108" t="s">
        <v>300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456</v>
      </c>
      <c r="BG41" s="84">
        <v>9907389283</v>
      </c>
      <c r="BH41" s="114" t="s">
        <v>276</v>
      </c>
      <c r="BI41" s="38" t="s">
        <v>110</v>
      </c>
      <c r="BJ41" s="85">
        <v>45811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302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49740</v>
      </c>
      <c r="J42" s="38" t="s">
        <v>346</v>
      </c>
      <c r="K42" s="84">
        <v>49740</v>
      </c>
      <c r="L42" s="84" t="s">
        <v>256</v>
      </c>
      <c r="M42" s="38" t="s">
        <v>257</v>
      </c>
      <c r="N42" s="84">
        <v>81460</v>
      </c>
      <c r="O42" s="84" t="s">
        <v>354</v>
      </c>
      <c r="P42" s="84">
        <v>793782</v>
      </c>
      <c r="Q42" s="38" t="s">
        <v>398</v>
      </c>
      <c r="R42" s="38" t="s">
        <v>260</v>
      </c>
      <c r="S42" s="84" t="s">
        <v>460</v>
      </c>
      <c r="T42" s="84" t="s">
        <v>460</v>
      </c>
      <c r="U42" s="84" t="s">
        <v>291</v>
      </c>
      <c r="V42" s="84" t="s">
        <v>285</v>
      </c>
      <c r="W42" s="84">
        <v>0</v>
      </c>
      <c r="X42" s="38" t="s">
        <v>264</v>
      </c>
      <c r="Y42" s="84">
        <v>358837478</v>
      </c>
      <c r="Z42" s="38" t="s">
        <v>461</v>
      </c>
      <c r="AA42" s="108" t="s">
        <v>462</v>
      </c>
      <c r="AB42" s="84">
        <v>56000</v>
      </c>
      <c r="AC42" s="108" t="s">
        <v>267</v>
      </c>
      <c r="AD42" s="84">
        <v>24</v>
      </c>
      <c r="AE42" s="84" t="s">
        <v>306</v>
      </c>
      <c r="AF42" s="84" t="s">
        <v>297</v>
      </c>
      <c r="AG42" s="108" t="s">
        <v>463</v>
      </c>
      <c r="AH42" s="84" t="s">
        <v>271</v>
      </c>
      <c r="AI42" s="108" t="s">
        <v>464</v>
      </c>
      <c r="AJ42" s="84">
        <v>2980</v>
      </c>
      <c r="AK42" s="84">
        <v>2980</v>
      </c>
      <c r="AL42" s="108" t="s">
        <v>344</v>
      </c>
      <c r="AM42" s="84">
        <v>8821.5</v>
      </c>
      <c r="AN42" s="112">
        <v>6078.5</v>
      </c>
      <c r="AO42" s="112">
        <v>14900</v>
      </c>
      <c r="AP42" s="112">
        <v>47178.5</v>
      </c>
      <c r="AQ42" s="112">
        <v>10445.5</v>
      </c>
      <c r="AR42" s="112">
        <v>57624</v>
      </c>
      <c r="AS42" s="112">
        <v>0</v>
      </c>
      <c r="AT42" s="112">
        <v>0</v>
      </c>
      <c r="AU42" s="112">
        <v>0</v>
      </c>
      <c r="AV42" s="84">
        <v>5</v>
      </c>
      <c r="AW42" s="84">
        <v>0</v>
      </c>
      <c r="AX42" s="84" t="s">
        <v>301</v>
      </c>
      <c r="AY42" s="108" t="s">
        <v>344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460</v>
      </c>
      <c r="BG42" s="84">
        <v>9732063012</v>
      </c>
      <c r="BH42" s="114" t="s">
        <v>276</v>
      </c>
      <c r="BI42" s="38" t="s">
        <v>110</v>
      </c>
      <c r="BJ42" s="85">
        <v>45811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302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49740</v>
      </c>
      <c r="J43" s="38" t="s">
        <v>346</v>
      </c>
      <c r="K43" s="84">
        <v>49740</v>
      </c>
      <c r="L43" s="84" t="s">
        <v>256</v>
      </c>
      <c r="M43" s="38" t="s">
        <v>257</v>
      </c>
      <c r="N43" s="84">
        <v>81460</v>
      </c>
      <c r="O43" s="84" t="s">
        <v>354</v>
      </c>
      <c r="P43" s="84">
        <v>793782</v>
      </c>
      <c r="Q43" s="38" t="s">
        <v>398</v>
      </c>
      <c r="R43" s="38" t="s">
        <v>260</v>
      </c>
      <c r="S43" s="84" t="s">
        <v>465</v>
      </c>
      <c r="T43" s="84" t="s">
        <v>465</v>
      </c>
      <c r="U43" s="84" t="s">
        <v>416</v>
      </c>
      <c r="V43" s="84" t="s">
        <v>285</v>
      </c>
      <c r="W43" s="84">
        <v>0</v>
      </c>
      <c r="X43" s="38" t="s">
        <v>264</v>
      </c>
      <c r="Y43" s="84">
        <v>358837479</v>
      </c>
      <c r="Z43" s="38" t="s">
        <v>466</v>
      </c>
      <c r="AA43" s="108" t="s">
        <v>462</v>
      </c>
      <c r="AB43" s="84">
        <v>40000</v>
      </c>
      <c r="AC43" s="108" t="s">
        <v>267</v>
      </c>
      <c r="AD43" s="84">
        <v>24</v>
      </c>
      <c r="AE43" s="84" t="s">
        <v>306</v>
      </c>
      <c r="AF43" s="84" t="s">
        <v>297</v>
      </c>
      <c r="AG43" s="108" t="s">
        <v>440</v>
      </c>
      <c r="AH43" s="84" t="s">
        <v>271</v>
      </c>
      <c r="AI43" s="108" t="s">
        <v>464</v>
      </c>
      <c r="AJ43" s="84">
        <v>2130</v>
      </c>
      <c r="AK43" s="84">
        <v>2130</v>
      </c>
      <c r="AL43" s="108" t="s">
        <v>344</v>
      </c>
      <c r="AM43" s="84">
        <v>6308.52</v>
      </c>
      <c r="AN43" s="112">
        <v>4341.4799999999996</v>
      </c>
      <c r="AO43" s="112">
        <v>10650</v>
      </c>
      <c r="AP43" s="112">
        <v>33691.480000000003</v>
      </c>
      <c r="AQ43" s="112">
        <v>7452.52</v>
      </c>
      <c r="AR43" s="112">
        <v>41144</v>
      </c>
      <c r="AS43" s="112">
        <v>0</v>
      </c>
      <c r="AT43" s="112">
        <v>0</v>
      </c>
      <c r="AU43" s="112">
        <v>0</v>
      </c>
      <c r="AV43" s="84">
        <v>5</v>
      </c>
      <c r="AW43" s="84">
        <v>0</v>
      </c>
      <c r="AX43" s="84" t="s">
        <v>301</v>
      </c>
      <c r="AY43" s="108" t="s">
        <v>344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465</v>
      </c>
      <c r="BG43" s="84">
        <v>9832996189</v>
      </c>
      <c r="BH43" s="114" t="s">
        <v>276</v>
      </c>
      <c r="BI43" s="38" t="s">
        <v>110</v>
      </c>
      <c r="BJ43" s="85">
        <v>45811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290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49741</v>
      </c>
      <c r="J44" s="38" t="s">
        <v>467</v>
      </c>
      <c r="K44" s="84">
        <v>49741</v>
      </c>
      <c r="L44" s="84" t="s">
        <v>468</v>
      </c>
      <c r="M44" s="38" t="s">
        <v>469</v>
      </c>
      <c r="N44" s="84">
        <v>357341</v>
      </c>
      <c r="O44" s="84" t="s">
        <v>470</v>
      </c>
      <c r="P44" s="84">
        <v>562305</v>
      </c>
      <c r="Q44" s="38" t="s">
        <v>471</v>
      </c>
      <c r="R44" s="38" t="s">
        <v>260</v>
      </c>
      <c r="S44" s="84" t="s">
        <v>472</v>
      </c>
      <c r="T44" s="84" t="s">
        <v>472</v>
      </c>
      <c r="U44" s="84" t="s">
        <v>291</v>
      </c>
      <c r="V44" s="84" t="s">
        <v>285</v>
      </c>
      <c r="W44" s="84">
        <v>0</v>
      </c>
      <c r="X44" s="38" t="s">
        <v>264</v>
      </c>
      <c r="Y44" s="84">
        <v>354580111</v>
      </c>
      <c r="Z44" s="38" t="s">
        <v>473</v>
      </c>
      <c r="AA44" s="108" t="s">
        <v>474</v>
      </c>
      <c r="AB44" s="84">
        <v>52000</v>
      </c>
      <c r="AC44" s="108" t="s">
        <v>475</v>
      </c>
      <c r="AD44" s="84">
        <v>24</v>
      </c>
      <c r="AE44" s="84" t="s">
        <v>306</v>
      </c>
      <c r="AF44" s="84" t="s">
        <v>269</v>
      </c>
      <c r="AG44" s="108" t="s">
        <v>476</v>
      </c>
      <c r="AH44" s="84" t="s">
        <v>271</v>
      </c>
      <c r="AI44" s="108" t="s">
        <v>477</v>
      </c>
      <c r="AJ44" s="84">
        <v>2780</v>
      </c>
      <c r="AK44" s="84">
        <v>2780</v>
      </c>
      <c r="AL44" s="108" t="s">
        <v>342</v>
      </c>
      <c r="AM44" s="84">
        <v>10901.49</v>
      </c>
      <c r="AN44" s="112">
        <v>5778.51</v>
      </c>
      <c r="AO44" s="112">
        <v>16680</v>
      </c>
      <c r="AP44" s="112">
        <v>41098.51</v>
      </c>
      <c r="AQ44" s="112">
        <v>8572.49</v>
      </c>
      <c r="AR44" s="112">
        <v>49671</v>
      </c>
      <c r="AS44" s="112">
        <v>21173.71</v>
      </c>
      <c r="AT44" s="112">
        <v>6626.29</v>
      </c>
      <c r="AU44" s="112">
        <v>27800</v>
      </c>
      <c r="AV44" s="84">
        <v>16</v>
      </c>
      <c r="AW44" s="84">
        <v>298</v>
      </c>
      <c r="AX44" s="84" t="s">
        <v>478</v>
      </c>
      <c r="AY44" s="108" t="s">
        <v>342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472</v>
      </c>
      <c r="BG44" s="84" t="s">
        <v>245</v>
      </c>
      <c r="BH44" s="114" t="s">
        <v>276</v>
      </c>
      <c r="BI44" s="38" t="s">
        <v>110</v>
      </c>
      <c r="BJ44" s="85">
        <v>45813</v>
      </c>
      <c r="BK44" s="84"/>
      <c r="BL44" s="38"/>
      <c r="BM44" s="115"/>
      <c r="BN44" s="116"/>
      <c r="BO44" s="84" t="s">
        <v>245</v>
      </c>
      <c r="BP44" s="84"/>
      <c r="BQ44" s="117"/>
      <c r="BR44" s="118" t="s">
        <v>479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49741</v>
      </c>
      <c r="J45" s="38" t="s">
        <v>467</v>
      </c>
      <c r="K45" s="84">
        <v>49741</v>
      </c>
      <c r="L45" s="84" t="s">
        <v>468</v>
      </c>
      <c r="M45" s="38" t="s">
        <v>469</v>
      </c>
      <c r="N45" s="84">
        <v>81601</v>
      </c>
      <c r="O45" s="84" t="s">
        <v>480</v>
      </c>
      <c r="P45" s="84">
        <v>488043</v>
      </c>
      <c r="Q45" s="38" t="s">
        <v>481</v>
      </c>
      <c r="R45" s="38" t="s">
        <v>260</v>
      </c>
      <c r="S45" s="84" t="s">
        <v>482</v>
      </c>
      <c r="T45" s="84" t="s">
        <v>482</v>
      </c>
      <c r="U45" s="84" t="s">
        <v>279</v>
      </c>
      <c r="V45" s="84" t="s">
        <v>285</v>
      </c>
      <c r="W45" s="84">
        <v>0</v>
      </c>
      <c r="X45" s="38" t="s">
        <v>264</v>
      </c>
      <c r="Y45" s="84">
        <v>355195481</v>
      </c>
      <c r="Z45" s="38" t="s">
        <v>483</v>
      </c>
      <c r="AA45" s="108" t="s">
        <v>313</v>
      </c>
      <c r="AB45" s="84">
        <v>52000</v>
      </c>
      <c r="AC45" s="108" t="s">
        <v>475</v>
      </c>
      <c r="AD45" s="84">
        <v>24</v>
      </c>
      <c r="AE45" s="84" t="s">
        <v>306</v>
      </c>
      <c r="AF45" s="84" t="s">
        <v>269</v>
      </c>
      <c r="AG45" s="108" t="s">
        <v>484</v>
      </c>
      <c r="AH45" s="84" t="s">
        <v>309</v>
      </c>
      <c r="AI45" s="108" t="s">
        <v>485</v>
      </c>
      <c r="AJ45" s="84">
        <v>2780</v>
      </c>
      <c r="AK45" s="84">
        <v>2780</v>
      </c>
      <c r="AL45" s="108" t="s">
        <v>486</v>
      </c>
      <c r="AM45" s="84">
        <v>6761.28</v>
      </c>
      <c r="AN45" s="112">
        <v>5078.72</v>
      </c>
      <c r="AO45" s="112">
        <v>11840</v>
      </c>
      <c r="AP45" s="112">
        <v>45238.720000000001</v>
      </c>
      <c r="AQ45" s="112">
        <v>9915.2800000000007</v>
      </c>
      <c r="AR45" s="112">
        <v>55154</v>
      </c>
      <c r="AS45" s="112">
        <v>22403.86</v>
      </c>
      <c r="AT45" s="112">
        <v>7456.14</v>
      </c>
      <c r="AU45" s="112">
        <v>29860</v>
      </c>
      <c r="AV45" s="84">
        <v>15</v>
      </c>
      <c r="AW45" s="84">
        <v>326</v>
      </c>
      <c r="AX45" s="84" t="s">
        <v>478</v>
      </c>
      <c r="AY45" s="108" t="s">
        <v>486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482</v>
      </c>
      <c r="BG45" s="84" t="s">
        <v>245</v>
      </c>
      <c r="BH45" s="114" t="s">
        <v>276</v>
      </c>
      <c r="BI45" s="38" t="s">
        <v>110</v>
      </c>
      <c r="BJ45" s="85">
        <v>45813</v>
      </c>
      <c r="BK45" s="84"/>
      <c r="BL45" s="38"/>
      <c r="BM45" s="115"/>
      <c r="BN45" s="116"/>
      <c r="BO45" s="84" t="s">
        <v>245</v>
      </c>
      <c r="BP45" s="84"/>
      <c r="BQ45" s="117"/>
      <c r="BR45" s="118" t="s">
        <v>479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49741</v>
      </c>
      <c r="J46" s="38" t="s">
        <v>467</v>
      </c>
      <c r="K46" s="84">
        <v>49741</v>
      </c>
      <c r="L46" s="84" t="s">
        <v>468</v>
      </c>
      <c r="M46" s="38" t="s">
        <v>469</v>
      </c>
      <c r="N46" s="84">
        <v>357341</v>
      </c>
      <c r="O46" s="84" t="s">
        <v>470</v>
      </c>
      <c r="P46" s="84">
        <v>514467</v>
      </c>
      <c r="Q46" s="38" t="s">
        <v>487</v>
      </c>
      <c r="R46" s="38" t="s">
        <v>260</v>
      </c>
      <c r="S46" s="84" t="s">
        <v>488</v>
      </c>
      <c r="T46" s="84" t="s">
        <v>488</v>
      </c>
      <c r="U46" s="84" t="s">
        <v>279</v>
      </c>
      <c r="V46" s="84" t="s">
        <v>285</v>
      </c>
      <c r="W46" s="84">
        <v>0</v>
      </c>
      <c r="X46" s="38" t="s">
        <v>264</v>
      </c>
      <c r="Y46" s="84">
        <v>355719705</v>
      </c>
      <c r="Z46" s="38" t="s">
        <v>489</v>
      </c>
      <c r="AA46" s="108" t="s">
        <v>315</v>
      </c>
      <c r="AB46" s="84">
        <v>52000</v>
      </c>
      <c r="AC46" s="108" t="s">
        <v>475</v>
      </c>
      <c r="AD46" s="84">
        <v>24</v>
      </c>
      <c r="AE46" s="84" t="s">
        <v>306</v>
      </c>
      <c r="AF46" s="84" t="s">
        <v>269</v>
      </c>
      <c r="AG46" s="108" t="s">
        <v>490</v>
      </c>
      <c r="AH46" s="84" t="s">
        <v>271</v>
      </c>
      <c r="AI46" s="108" t="s">
        <v>491</v>
      </c>
      <c r="AJ46" s="84">
        <v>2780</v>
      </c>
      <c r="AK46" s="84">
        <v>2780</v>
      </c>
      <c r="AL46" s="108" t="s">
        <v>492</v>
      </c>
      <c r="AM46" s="84">
        <v>3527.07</v>
      </c>
      <c r="AN46" s="112">
        <v>2032.93</v>
      </c>
      <c r="AO46" s="112">
        <v>5560</v>
      </c>
      <c r="AP46" s="112">
        <v>48472.93</v>
      </c>
      <c r="AQ46" s="112">
        <v>12544.07</v>
      </c>
      <c r="AR46" s="112">
        <v>61017</v>
      </c>
      <c r="AS46" s="112">
        <v>23795.97</v>
      </c>
      <c r="AT46" s="112">
        <v>9564.0300000000007</v>
      </c>
      <c r="AU46" s="112">
        <v>33360</v>
      </c>
      <c r="AV46" s="84">
        <v>14</v>
      </c>
      <c r="AW46" s="84">
        <v>361</v>
      </c>
      <c r="AX46" s="84" t="s">
        <v>478</v>
      </c>
      <c r="AY46" s="108" t="s">
        <v>492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488</v>
      </c>
      <c r="BG46" s="84" t="s">
        <v>245</v>
      </c>
      <c r="BH46" s="114" t="s">
        <v>276</v>
      </c>
      <c r="BI46" s="38" t="s">
        <v>110</v>
      </c>
      <c r="BJ46" s="85">
        <v>45813</v>
      </c>
      <c r="BK46" s="84"/>
      <c r="BL46" s="38"/>
      <c r="BM46" s="115"/>
      <c r="BN46" s="116"/>
      <c r="BO46" s="84" t="s">
        <v>245</v>
      </c>
      <c r="BP46" s="84"/>
      <c r="BQ46" s="117"/>
      <c r="BR46" s="118" t="s">
        <v>479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49766</v>
      </c>
      <c r="J47" s="38" t="s">
        <v>493</v>
      </c>
      <c r="K47" s="84">
        <v>49766</v>
      </c>
      <c r="L47" s="84" t="s">
        <v>468</v>
      </c>
      <c r="M47" s="38" t="s">
        <v>469</v>
      </c>
      <c r="N47" s="84">
        <v>81655</v>
      </c>
      <c r="O47" s="84" t="s">
        <v>494</v>
      </c>
      <c r="P47" s="84">
        <v>115580</v>
      </c>
      <c r="Q47" s="38" t="s">
        <v>495</v>
      </c>
      <c r="R47" s="38" t="s">
        <v>260</v>
      </c>
      <c r="S47" s="84" t="s">
        <v>496</v>
      </c>
      <c r="T47" s="84" t="s">
        <v>496</v>
      </c>
      <c r="U47" s="84" t="s">
        <v>279</v>
      </c>
      <c r="V47" s="84" t="s">
        <v>285</v>
      </c>
      <c r="W47" s="84">
        <v>0</v>
      </c>
      <c r="X47" s="38" t="s">
        <v>264</v>
      </c>
      <c r="Y47" s="84">
        <v>356865785</v>
      </c>
      <c r="Z47" s="38" t="s">
        <v>497</v>
      </c>
      <c r="AA47" s="108" t="s">
        <v>326</v>
      </c>
      <c r="AB47" s="84">
        <v>30000</v>
      </c>
      <c r="AC47" s="108" t="s">
        <v>475</v>
      </c>
      <c r="AD47" s="84">
        <v>18</v>
      </c>
      <c r="AE47" s="84" t="s">
        <v>306</v>
      </c>
      <c r="AF47" s="84" t="s">
        <v>297</v>
      </c>
      <c r="AG47" s="108" t="s">
        <v>498</v>
      </c>
      <c r="AH47" s="84" t="s">
        <v>271</v>
      </c>
      <c r="AI47" s="108" t="s">
        <v>499</v>
      </c>
      <c r="AJ47" s="84">
        <v>2020</v>
      </c>
      <c r="AK47" s="84">
        <v>2020</v>
      </c>
      <c r="AL47" s="108" t="s">
        <v>342</v>
      </c>
      <c r="AM47" s="84">
        <v>2812.31</v>
      </c>
      <c r="AN47" s="112">
        <v>1227.69</v>
      </c>
      <c r="AO47" s="112">
        <v>4040</v>
      </c>
      <c r="AP47" s="112">
        <v>27187.69</v>
      </c>
      <c r="AQ47" s="112">
        <v>5140.3100000000004</v>
      </c>
      <c r="AR47" s="112">
        <v>32328</v>
      </c>
      <c r="AS47" s="112">
        <v>14187.53</v>
      </c>
      <c r="AT47" s="112">
        <v>3992.47</v>
      </c>
      <c r="AU47" s="112">
        <v>18180</v>
      </c>
      <c r="AV47" s="84">
        <v>11</v>
      </c>
      <c r="AW47" s="84">
        <v>263</v>
      </c>
      <c r="AX47" s="84" t="s">
        <v>478</v>
      </c>
      <c r="AY47" s="108" t="s">
        <v>342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496</v>
      </c>
      <c r="BG47" s="84" t="s">
        <v>245</v>
      </c>
      <c r="BH47" s="114" t="s">
        <v>276</v>
      </c>
      <c r="BI47" s="38" t="s">
        <v>110</v>
      </c>
      <c r="BJ47" s="85">
        <v>45813</v>
      </c>
      <c r="BK47" s="84"/>
      <c r="BL47" s="38"/>
      <c r="BM47" s="115"/>
      <c r="BN47" s="116"/>
      <c r="BO47" s="84" t="s">
        <v>245</v>
      </c>
      <c r="BP47" s="84"/>
      <c r="BQ47" s="117"/>
      <c r="BR47" s="118" t="s">
        <v>479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49741</v>
      </c>
      <c r="J48" s="38" t="s">
        <v>467</v>
      </c>
      <c r="K48" s="84">
        <v>49741</v>
      </c>
      <c r="L48" s="84" t="s">
        <v>468</v>
      </c>
      <c r="M48" s="38" t="s">
        <v>469</v>
      </c>
      <c r="N48" s="84">
        <v>357341</v>
      </c>
      <c r="O48" s="84" t="s">
        <v>470</v>
      </c>
      <c r="P48" s="84">
        <v>686929</v>
      </c>
      <c r="Q48" s="38" t="s">
        <v>500</v>
      </c>
      <c r="R48" s="38" t="s">
        <v>260</v>
      </c>
      <c r="S48" s="84" t="s">
        <v>501</v>
      </c>
      <c r="T48" s="84" t="s">
        <v>501</v>
      </c>
      <c r="U48" s="84" t="s">
        <v>291</v>
      </c>
      <c r="V48" s="84" t="s">
        <v>285</v>
      </c>
      <c r="W48" s="84">
        <v>0</v>
      </c>
      <c r="X48" s="38" t="s">
        <v>264</v>
      </c>
      <c r="Y48" s="84">
        <v>356865788</v>
      </c>
      <c r="Z48" s="38" t="s">
        <v>502</v>
      </c>
      <c r="AA48" s="108" t="s">
        <v>503</v>
      </c>
      <c r="AB48" s="84">
        <v>39000</v>
      </c>
      <c r="AC48" s="108" t="s">
        <v>475</v>
      </c>
      <c r="AD48" s="84">
        <v>24</v>
      </c>
      <c r="AE48" s="84" t="s">
        <v>306</v>
      </c>
      <c r="AF48" s="84" t="s">
        <v>297</v>
      </c>
      <c r="AG48" s="108" t="s">
        <v>504</v>
      </c>
      <c r="AH48" s="84" t="s">
        <v>271</v>
      </c>
      <c r="AI48" s="108" t="s">
        <v>499</v>
      </c>
      <c r="AJ48" s="84">
        <v>2080</v>
      </c>
      <c r="AK48" s="84">
        <v>2080</v>
      </c>
      <c r="AL48" s="108"/>
      <c r="AM48" s="84">
        <v>0</v>
      </c>
      <c r="AN48" s="112">
        <v>0</v>
      </c>
      <c r="AO48" s="112">
        <v>0</v>
      </c>
      <c r="AP48" s="112">
        <v>39000</v>
      </c>
      <c r="AQ48" s="112">
        <v>11023</v>
      </c>
      <c r="AR48" s="112">
        <v>50023</v>
      </c>
      <c r="AS48" s="112">
        <v>15510.06</v>
      </c>
      <c r="AT48" s="112">
        <v>7369.94</v>
      </c>
      <c r="AU48" s="112">
        <v>22880</v>
      </c>
      <c r="AV48" s="84">
        <v>11</v>
      </c>
      <c r="AW48" s="84">
        <v>333</v>
      </c>
      <c r="AX48" s="84" t="s">
        <v>478</v>
      </c>
      <c r="AY48" s="108"/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501</v>
      </c>
      <c r="BG48" s="84" t="s">
        <v>245</v>
      </c>
      <c r="BH48" s="114" t="s">
        <v>276</v>
      </c>
      <c r="BI48" s="38" t="s">
        <v>110</v>
      </c>
      <c r="BJ48" s="85">
        <v>45813</v>
      </c>
      <c r="BK48" s="84"/>
      <c r="BL48" s="38"/>
      <c r="BM48" s="115"/>
      <c r="BN48" s="116"/>
      <c r="BO48" s="84" t="s">
        <v>245</v>
      </c>
      <c r="BP48" s="84"/>
      <c r="BQ48" s="117"/>
      <c r="BR48" s="118" t="s">
        <v>479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49741</v>
      </c>
      <c r="J49" s="38" t="s">
        <v>467</v>
      </c>
      <c r="K49" s="84">
        <v>49741</v>
      </c>
      <c r="L49" s="84" t="s">
        <v>468</v>
      </c>
      <c r="M49" s="38" t="s">
        <v>469</v>
      </c>
      <c r="N49" s="84">
        <v>357341</v>
      </c>
      <c r="O49" s="84" t="s">
        <v>470</v>
      </c>
      <c r="P49" s="84">
        <v>511682</v>
      </c>
      <c r="Q49" s="38" t="s">
        <v>505</v>
      </c>
      <c r="R49" s="38" t="s">
        <v>260</v>
      </c>
      <c r="S49" s="84" t="s">
        <v>506</v>
      </c>
      <c r="T49" s="84" t="s">
        <v>506</v>
      </c>
      <c r="U49" s="84" t="s">
        <v>291</v>
      </c>
      <c r="V49" s="84" t="s">
        <v>285</v>
      </c>
      <c r="W49" s="84">
        <v>0</v>
      </c>
      <c r="X49" s="38" t="s">
        <v>264</v>
      </c>
      <c r="Y49" s="84">
        <v>357644230</v>
      </c>
      <c r="Z49" s="38" t="s">
        <v>507</v>
      </c>
      <c r="AA49" s="108" t="s">
        <v>332</v>
      </c>
      <c r="AB49" s="84">
        <v>52000</v>
      </c>
      <c r="AC49" s="108" t="s">
        <v>475</v>
      </c>
      <c r="AD49" s="84">
        <v>24</v>
      </c>
      <c r="AE49" s="84" t="s">
        <v>333</v>
      </c>
      <c r="AF49" s="84" t="s">
        <v>269</v>
      </c>
      <c r="AG49" s="108" t="s">
        <v>508</v>
      </c>
      <c r="AH49" s="84" t="s">
        <v>309</v>
      </c>
      <c r="AI49" s="108" t="s">
        <v>509</v>
      </c>
      <c r="AJ49" s="84">
        <v>2780</v>
      </c>
      <c r="AK49" s="84">
        <v>2780</v>
      </c>
      <c r="AL49" s="108" t="s">
        <v>510</v>
      </c>
      <c r="AM49" s="84">
        <v>1426.58</v>
      </c>
      <c r="AN49" s="112">
        <v>1353.42</v>
      </c>
      <c r="AO49" s="112">
        <v>2780</v>
      </c>
      <c r="AP49" s="112">
        <v>50573.42</v>
      </c>
      <c r="AQ49" s="112">
        <v>13835.58</v>
      </c>
      <c r="AR49" s="112">
        <v>64409</v>
      </c>
      <c r="AS49" s="112">
        <v>16850.97</v>
      </c>
      <c r="AT49" s="112">
        <v>8169.03</v>
      </c>
      <c r="AU49" s="112">
        <v>25020</v>
      </c>
      <c r="AV49" s="84">
        <v>10</v>
      </c>
      <c r="AW49" s="84">
        <v>263</v>
      </c>
      <c r="AX49" s="84" t="s">
        <v>478</v>
      </c>
      <c r="AY49" s="108" t="s">
        <v>510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506</v>
      </c>
      <c r="BG49" s="84" t="s">
        <v>245</v>
      </c>
      <c r="BH49" s="114" t="s">
        <v>276</v>
      </c>
      <c r="BI49" s="38" t="s">
        <v>110</v>
      </c>
      <c r="BJ49" s="85">
        <v>45813</v>
      </c>
      <c r="BK49" s="84"/>
      <c r="BL49" s="38"/>
      <c r="BM49" s="115"/>
      <c r="BN49" s="116"/>
      <c r="BO49" s="84" t="s">
        <v>245</v>
      </c>
      <c r="BP49" s="84"/>
      <c r="BQ49" s="117"/>
      <c r="BR49" s="118" t="s">
        <v>479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49741</v>
      </c>
      <c r="J50" s="38" t="s">
        <v>467</v>
      </c>
      <c r="K50" s="84">
        <v>49741</v>
      </c>
      <c r="L50" s="84" t="s">
        <v>468</v>
      </c>
      <c r="M50" s="38" t="s">
        <v>469</v>
      </c>
      <c r="N50" s="84">
        <v>357341</v>
      </c>
      <c r="O50" s="84" t="s">
        <v>470</v>
      </c>
      <c r="P50" s="84">
        <v>708604</v>
      </c>
      <c r="Q50" s="38" t="s">
        <v>511</v>
      </c>
      <c r="R50" s="38" t="s">
        <v>278</v>
      </c>
      <c r="S50" s="84" t="s">
        <v>512</v>
      </c>
      <c r="T50" s="84" t="s">
        <v>512</v>
      </c>
      <c r="U50" s="84" t="s">
        <v>416</v>
      </c>
      <c r="V50" s="84" t="s">
        <v>285</v>
      </c>
      <c r="W50" s="84">
        <v>0</v>
      </c>
      <c r="X50" s="38" t="s">
        <v>264</v>
      </c>
      <c r="Y50" s="84">
        <v>357813675</v>
      </c>
      <c r="Z50" s="38" t="s">
        <v>513</v>
      </c>
      <c r="AA50" s="108" t="s">
        <v>514</v>
      </c>
      <c r="AB50" s="84">
        <v>30000</v>
      </c>
      <c r="AC50" s="108" t="s">
        <v>475</v>
      </c>
      <c r="AD50" s="84">
        <v>18</v>
      </c>
      <c r="AE50" s="84" t="s">
        <v>515</v>
      </c>
      <c r="AF50" s="84" t="s">
        <v>297</v>
      </c>
      <c r="AG50" s="108" t="s">
        <v>516</v>
      </c>
      <c r="AH50" s="84" t="s">
        <v>271</v>
      </c>
      <c r="AI50" s="108" t="s">
        <v>517</v>
      </c>
      <c r="AJ50" s="84">
        <v>2020</v>
      </c>
      <c r="AK50" s="84">
        <v>2020</v>
      </c>
      <c r="AL50" s="108"/>
      <c r="AM50" s="84">
        <v>0</v>
      </c>
      <c r="AN50" s="112">
        <v>0</v>
      </c>
      <c r="AO50" s="112">
        <v>0</v>
      </c>
      <c r="AP50" s="112">
        <v>30000</v>
      </c>
      <c r="AQ50" s="112">
        <v>6575</v>
      </c>
      <c r="AR50" s="112">
        <v>36575</v>
      </c>
      <c r="AS50" s="112">
        <v>13446.83</v>
      </c>
      <c r="AT50" s="112">
        <v>4733.17</v>
      </c>
      <c r="AU50" s="112">
        <v>18180</v>
      </c>
      <c r="AV50" s="84">
        <v>9</v>
      </c>
      <c r="AW50" s="84">
        <v>263</v>
      </c>
      <c r="AX50" s="84" t="s">
        <v>478</v>
      </c>
      <c r="AY50" s="108"/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512</v>
      </c>
      <c r="BG50" s="84" t="s">
        <v>245</v>
      </c>
      <c r="BH50" s="114" t="s">
        <v>276</v>
      </c>
      <c r="BI50" s="38" t="s">
        <v>110</v>
      </c>
      <c r="BJ50" s="85">
        <v>45813</v>
      </c>
      <c r="BK50" s="84"/>
      <c r="BL50" s="38"/>
      <c r="BM50" s="115"/>
      <c r="BN50" s="116"/>
      <c r="BO50" s="84" t="s">
        <v>245</v>
      </c>
      <c r="BP50" s="84"/>
      <c r="BQ50" s="117"/>
      <c r="BR50" s="118" t="s">
        <v>479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49741</v>
      </c>
      <c r="J51" s="38" t="s">
        <v>467</v>
      </c>
      <c r="K51" s="84">
        <v>49741</v>
      </c>
      <c r="L51" s="84" t="s">
        <v>468</v>
      </c>
      <c r="M51" s="38" t="s">
        <v>469</v>
      </c>
      <c r="N51" s="84">
        <v>357341</v>
      </c>
      <c r="O51" s="84" t="s">
        <v>470</v>
      </c>
      <c r="P51" s="84">
        <v>562305</v>
      </c>
      <c r="Q51" s="38" t="s">
        <v>471</v>
      </c>
      <c r="R51" s="38" t="s">
        <v>260</v>
      </c>
      <c r="S51" s="84" t="s">
        <v>518</v>
      </c>
      <c r="T51" s="84" t="s">
        <v>518</v>
      </c>
      <c r="U51" s="84" t="s">
        <v>291</v>
      </c>
      <c r="V51" s="84" t="s">
        <v>285</v>
      </c>
      <c r="W51" s="84">
        <v>0</v>
      </c>
      <c r="X51" s="38" t="s">
        <v>264</v>
      </c>
      <c r="Y51" s="84">
        <v>357958142</v>
      </c>
      <c r="Z51" s="38" t="s">
        <v>519</v>
      </c>
      <c r="AA51" s="108" t="s">
        <v>342</v>
      </c>
      <c r="AB51" s="84">
        <v>52000</v>
      </c>
      <c r="AC51" s="108" t="s">
        <v>475</v>
      </c>
      <c r="AD51" s="84">
        <v>24</v>
      </c>
      <c r="AE51" s="84" t="s">
        <v>333</v>
      </c>
      <c r="AF51" s="84" t="s">
        <v>269</v>
      </c>
      <c r="AG51" s="108" t="s">
        <v>520</v>
      </c>
      <c r="AH51" s="84" t="s">
        <v>271</v>
      </c>
      <c r="AI51" s="108" t="s">
        <v>517</v>
      </c>
      <c r="AJ51" s="84">
        <v>2780</v>
      </c>
      <c r="AK51" s="84">
        <v>2780</v>
      </c>
      <c r="AL51" s="108"/>
      <c r="AM51" s="84">
        <v>0</v>
      </c>
      <c r="AN51" s="112">
        <v>0</v>
      </c>
      <c r="AO51" s="112">
        <v>0</v>
      </c>
      <c r="AP51" s="112">
        <v>52000</v>
      </c>
      <c r="AQ51" s="112">
        <v>14939</v>
      </c>
      <c r="AR51" s="112">
        <v>66939</v>
      </c>
      <c r="AS51" s="112">
        <v>16435.43</v>
      </c>
      <c r="AT51" s="112">
        <v>8584.57</v>
      </c>
      <c r="AU51" s="112">
        <v>25020</v>
      </c>
      <c r="AV51" s="84">
        <v>9</v>
      </c>
      <c r="AW51" s="84">
        <v>263</v>
      </c>
      <c r="AX51" s="84" t="s">
        <v>478</v>
      </c>
      <c r="AY51" s="108"/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518</v>
      </c>
      <c r="BG51" s="84" t="s">
        <v>245</v>
      </c>
      <c r="BH51" s="114" t="s">
        <v>276</v>
      </c>
      <c r="BI51" s="38" t="s">
        <v>110</v>
      </c>
      <c r="BJ51" s="85">
        <v>45813</v>
      </c>
      <c r="BK51" s="84"/>
      <c r="BL51" s="38"/>
      <c r="BM51" s="115"/>
      <c r="BN51" s="116"/>
      <c r="BO51" s="84" t="s">
        <v>245</v>
      </c>
      <c r="BP51" s="84"/>
      <c r="BQ51" s="117"/>
      <c r="BR51" s="118" t="s">
        <v>479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49736</v>
      </c>
      <c r="J52" s="38" t="s">
        <v>521</v>
      </c>
      <c r="K52" s="84">
        <v>49736</v>
      </c>
      <c r="L52" s="84" t="s">
        <v>468</v>
      </c>
      <c r="M52" s="38" t="s">
        <v>469</v>
      </c>
      <c r="N52" s="84">
        <v>324789</v>
      </c>
      <c r="O52" s="84" t="s">
        <v>522</v>
      </c>
      <c r="P52" s="84">
        <v>451885</v>
      </c>
      <c r="Q52" s="38" t="s">
        <v>523</v>
      </c>
      <c r="R52" s="38" t="s">
        <v>260</v>
      </c>
      <c r="S52" s="84" t="s">
        <v>524</v>
      </c>
      <c r="T52" s="84" t="s">
        <v>524</v>
      </c>
      <c r="U52" s="84" t="s">
        <v>279</v>
      </c>
      <c r="V52" s="84" t="s">
        <v>285</v>
      </c>
      <c r="W52" s="84">
        <v>0</v>
      </c>
      <c r="X52" s="38" t="s">
        <v>264</v>
      </c>
      <c r="Y52" s="84">
        <v>358175921</v>
      </c>
      <c r="Z52" s="38" t="s">
        <v>525</v>
      </c>
      <c r="AA52" s="108" t="s">
        <v>526</v>
      </c>
      <c r="AB52" s="84">
        <v>52000</v>
      </c>
      <c r="AC52" s="108" t="s">
        <v>527</v>
      </c>
      <c r="AD52" s="84">
        <v>24</v>
      </c>
      <c r="AE52" s="84" t="s">
        <v>528</v>
      </c>
      <c r="AF52" s="84" t="s">
        <v>269</v>
      </c>
      <c r="AG52" s="108" t="s">
        <v>529</v>
      </c>
      <c r="AH52" s="84" t="s">
        <v>271</v>
      </c>
      <c r="AI52" s="108" t="s">
        <v>530</v>
      </c>
      <c r="AJ52" s="84">
        <v>2770</v>
      </c>
      <c r="AK52" s="84">
        <v>2770</v>
      </c>
      <c r="AL52" s="108"/>
      <c r="AM52" s="84">
        <v>0</v>
      </c>
      <c r="AN52" s="112">
        <v>0</v>
      </c>
      <c r="AO52" s="112">
        <v>0</v>
      </c>
      <c r="AP52" s="112">
        <v>52000</v>
      </c>
      <c r="AQ52" s="112">
        <v>14514</v>
      </c>
      <c r="AR52" s="112">
        <v>66514</v>
      </c>
      <c r="AS52" s="112">
        <v>14485.91</v>
      </c>
      <c r="AT52" s="112">
        <v>7674.09</v>
      </c>
      <c r="AU52" s="112">
        <v>22160</v>
      </c>
      <c r="AV52" s="84">
        <v>8</v>
      </c>
      <c r="AW52" s="84">
        <v>243</v>
      </c>
      <c r="AX52" s="84" t="s">
        <v>478</v>
      </c>
      <c r="AY52" s="108"/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524</v>
      </c>
      <c r="BG52" s="84" t="s">
        <v>245</v>
      </c>
      <c r="BH52" s="114" t="s">
        <v>276</v>
      </c>
      <c r="BI52" s="38" t="s">
        <v>110</v>
      </c>
      <c r="BJ52" s="85">
        <v>45812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290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49791</v>
      </c>
      <c r="J53" s="38" t="s">
        <v>531</v>
      </c>
      <c r="K53" s="84">
        <v>49791</v>
      </c>
      <c r="L53" s="84" t="s">
        <v>468</v>
      </c>
      <c r="M53" s="38" t="s">
        <v>469</v>
      </c>
      <c r="N53" s="84">
        <v>81688</v>
      </c>
      <c r="O53" s="84" t="s">
        <v>532</v>
      </c>
      <c r="P53" s="84">
        <v>115630</v>
      </c>
      <c r="Q53" s="38" t="s">
        <v>533</v>
      </c>
      <c r="R53" s="38" t="s">
        <v>260</v>
      </c>
      <c r="S53" s="84" t="s">
        <v>534</v>
      </c>
      <c r="T53" s="84" t="s">
        <v>534</v>
      </c>
      <c r="U53" s="84" t="s">
        <v>262</v>
      </c>
      <c r="V53" s="84" t="s">
        <v>285</v>
      </c>
      <c r="W53" s="84">
        <v>541</v>
      </c>
      <c r="X53" s="38" t="s">
        <v>264</v>
      </c>
      <c r="Y53" s="84">
        <v>348952752</v>
      </c>
      <c r="Z53" s="38" t="s">
        <v>535</v>
      </c>
      <c r="AA53" s="108" t="s">
        <v>536</v>
      </c>
      <c r="AB53" s="84">
        <v>54278</v>
      </c>
      <c r="AC53" s="108" t="s">
        <v>537</v>
      </c>
      <c r="AD53" s="84">
        <v>24</v>
      </c>
      <c r="AE53" s="84" t="s">
        <v>306</v>
      </c>
      <c r="AF53" s="84" t="s">
        <v>320</v>
      </c>
      <c r="AG53" s="108" t="s">
        <v>538</v>
      </c>
      <c r="AH53" s="84" t="s">
        <v>322</v>
      </c>
      <c r="AI53" s="108" t="s">
        <v>539</v>
      </c>
      <c r="AJ53" s="84">
        <v>2718</v>
      </c>
      <c r="AK53" s="84">
        <v>2900</v>
      </c>
      <c r="AL53" s="108" t="s">
        <v>540</v>
      </c>
      <c r="AM53" s="84">
        <v>43237.01</v>
      </c>
      <c r="AN53" s="112">
        <v>14580.99</v>
      </c>
      <c r="AO53" s="112">
        <v>57818</v>
      </c>
      <c r="AP53" s="112">
        <v>11040.99</v>
      </c>
      <c r="AQ53" s="112">
        <v>559.01</v>
      </c>
      <c r="AR53" s="112">
        <v>11600</v>
      </c>
      <c r="AS53" s="112">
        <v>11040.99</v>
      </c>
      <c r="AT53" s="112">
        <v>559.01</v>
      </c>
      <c r="AU53" s="112">
        <v>11600</v>
      </c>
      <c r="AV53" s="84">
        <v>33</v>
      </c>
      <c r="AW53" s="84">
        <v>336</v>
      </c>
      <c r="AX53" s="84" t="s">
        <v>274</v>
      </c>
      <c r="AY53" s="108" t="s">
        <v>540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534</v>
      </c>
      <c r="BG53" s="84">
        <v>6299655797</v>
      </c>
      <c r="BH53" s="114" t="s">
        <v>276</v>
      </c>
      <c r="BI53" s="38" t="s">
        <v>110</v>
      </c>
      <c r="BJ53" s="85">
        <v>45810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302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169966</v>
      </c>
      <c r="J54" s="38" t="s">
        <v>541</v>
      </c>
      <c r="K54" s="84">
        <v>169966</v>
      </c>
      <c r="L54" s="84" t="s">
        <v>468</v>
      </c>
      <c r="M54" s="38" t="s">
        <v>469</v>
      </c>
      <c r="N54" s="84">
        <v>302707</v>
      </c>
      <c r="O54" s="84" t="s">
        <v>542</v>
      </c>
      <c r="P54" s="84">
        <v>409771</v>
      </c>
      <c r="Q54" s="38" t="s">
        <v>543</v>
      </c>
      <c r="R54" s="38" t="s">
        <v>260</v>
      </c>
      <c r="S54" s="84" t="s">
        <v>544</v>
      </c>
      <c r="T54" s="84" t="s">
        <v>544</v>
      </c>
      <c r="U54" s="84" t="s">
        <v>262</v>
      </c>
      <c r="V54" s="84" t="s">
        <v>263</v>
      </c>
      <c r="W54" s="84">
        <v>541</v>
      </c>
      <c r="X54" s="38" t="s">
        <v>264</v>
      </c>
      <c r="Y54" s="84">
        <v>349659958</v>
      </c>
      <c r="Z54" s="38" t="s">
        <v>545</v>
      </c>
      <c r="AA54" s="108" t="s">
        <v>546</v>
      </c>
      <c r="AB54" s="84">
        <v>73266</v>
      </c>
      <c r="AC54" s="108" t="s">
        <v>537</v>
      </c>
      <c r="AD54" s="84">
        <v>24</v>
      </c>
      <c r="AE54" s="84" t="s">
        <v>547</v>
      </c>
      <c r="AF54" s="84" t="s">
        <v>548</v>
      </c>
      <c r="AG54" s="108" t="s">
        <v>549</v>
      </c>
      <c r="AH54" s="84" t="s">
        <v>550</v>
      </c>
      <c r="AI54" s="108" t="s">
        <v>551</v>
      </c>
      <c r="AJ54" s="84">
        <v>4324</v>
      </c>
      <c r="AK54" s="84">
        <v>3950</v>
      </c>
      <c r="AL54" s="108" t="s">
        <v>552</v>
      </c>
      <c r="AM54" s="84">
        <v>51217.75</v>
      </c>
      <c r="AN54" s="112">
        <v>20256.25</v>
      </c>
      <c r="AO54" s="112">
        <v>71474</v>
      </c>
      <c r="AP54" s="112">
        <v>22048.25</v>
      </c>
      <c r="AQ54" s="112">
        <v>1651.75</v>
      </c>
      <c r="AR54" s="112">
        <v>23700</v>
      </c>
      <c r="AS54" s="112">
        <v>22048.25</v>
      </c>
      <c r="AT54" s="112">
        <v>1651.75</v>
      </c>
      <c r="AU54" s="112">
        <v>23700</v>
      </c>
      <c r="AV54" s="84">
        <v>29</v>
      </c>
      <c r="AW54" s="84">
        <v>301</v>
      </c>
      <c r="AX54" s="84" t="s">
        <v>274</v>
      </c>
      <c r="AY54" s="108" t="s">
        <v>552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544</v>
      </c>
      <c r="BG54" s="84">
        <v>7644939575</v>
      </c>
      <c r="BH54" s="114" t="s">
        <v>276</v>
      </c>
      <c r="BI54" s="38" t="s">
        <v>110</v>
      </c>
      <c r="BJ54" s="85">
        <v>45810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302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49745</v>
      </c>
      <c r="J55" s="38" t="s">
        <v>553</v>
      </c>
      <c r="K55" s="84">
        <v>49745</v>
      </c>
      <c r="L55" s="84" t="s">
        <v>468</v>
      </c>
      <c r="M55" s="38" t="s">
        <v>469</v>
      </c>
      <c r="N55" s="84">
        <v>81522</v>
      </c>
      <c r="O55" s="84" t="s">
        <v>554</v>
      </c>
      <c r="P55" s="84">
        <v>115414</v>
      </c>
      <c r="Q55" s="38" t="s">
        <v>555</v>
      </c>
      <c r="R55" s="38" t="s">
        <v>260</v>
      </c>
      <c r="S55" s="84" t="s">
        <v>556</v>
      </c>
      <c r="T55" s="84" t="s">
        <v>556</v>
      </c>
      <c r="U55" s="84" t="s">
        <v>279</v>
      </c>
      <c r="V55" s="84" t="s">
        <v>285</v>
      </c>
      <c r="W55" s="84">
        <v>541</v>
      </c>
      <c r="X55" s="38" t="s">
        <v>264</v>
      </c>
      <c r="Y55" s="84">
        <v>349695015</v>
      </c>
      <c r="Z55" s="38" t="s">
        <v>557</v>
      </c>
      <c r="AA55" s="108" t="s">
        <v>558</v>
      </c>
      <c r="AB55" s="84">
        <v>83704</v>
      </c>
      <c r="AC55" s="108" t="s">
        <v>559</v>
      </c>
      <c r="AD55" s="84">
        <v>24</v>
      </c>
      <c r="AE55" s="84" t="s">
        <v>547</v>
      </c>
      <c r="AF55" s="84" t="s">
        <v>560</v>
      </c>
      <c r="AG55" s="108" t="s">
        <v>561</v>
      </c>
      <c r="AH55" s="84" t="s">
        <v>413</v>
      </c>
      <c r="AI55" s="108" t="s">
        <v>562</v>
      </c>
      <c r="AJ55" s="84">
        <v>5515</v>
      </c>
      <c r="AK55" s="84">
        <v>4500</v>
      </c>
      <c r="AL55" s="108" t="s">
        <v>441</v>
      </c>
      <c r="AM55" s="84">
        <v>74976.88</v>
      </c>
      <c r="AN55" s="112">
        <v>25038.12</v>
      </c>
      <c r="AO55" s="112">
        <v>100015</v>
      </c>
      <c r="AP55" s="112">
        <v>8727.1200000000008</v>
      </c>
      <c r="AQ55" s="112">
        <v>272.88</v>
      </c>
      <c r="AR55" s="112">
        <v>9000</v>
      </c>
      <c r="AS55" s="112">
        <v>8727.1200000000008</v>
      </c>
      <c r="AT55" s="112">
        <v>272.88</v>
      </c>
      <c r="AU55" s="112">
        <v>9000</v>
      </c>
      <c r="AV55" s="84">
        <v>29</v>
      </c>
      <c r="AW55" s="84">
        <v>178</v>
      </c>
      <c r="AX55" s="84" t="s">
        <v>274</v>
      </c>
      <c r="AY55" s="108" t="s">
        <v>441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556</v>
      </c>
      <c r="BG55" s="84" t="s">
        <v>245</v>
      </c>
      <c r="BH55" s="114" t="s">
        <v>276</v>
      </c>
      <c r="BI55" s="38" t="s">
        <v>110</v>
      </c>
      <c r="BJ55" s="85">
        <v>45814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290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172238</v>
      </c>
      <c r="J56" s="38" t="s">
        <v>563</v>
      </c>
      <c r="K56" s="84">
        <v>172238</v>
      </c>
      <c r="L56" s="84" t="s">
        <v>468</v>
      </c>
      <c r="M56" s="38" t="s">
        <v>469</v>
      </c>
      <c r="N56" s="84">
        <v>81426</v>
      </c>
      <c r="O56" s="84" t="s">
        <v>564</v>
      </c>
      <c r="P56" s="84">
        <v>115295</v>
      </c>
      <c r="Q56" s="38" t="s">
        <v>565</v>
      </c>
      <c r="R56" s="38" t="s">
        <v>260</v>
      </c>
      <c r="S56" s="84" t="s">
        <v>566</v>
      </c>
      <c r="T56" s="84" t="s">
        <v>566</v>
      </c>
      <c r="U56" s="84" t="s">
        <v>279</v>
      </c>
      <c r="V56" s="84" t="s">
        <v>285</v>
      </c>
      <c r="W56" s="84">
        <v>541</v>
      </c>
      <c r="X56" s="38" t="s">
        <v>264</v>
      </c>
      <c r="Y56" s="84">
        <v>349891975</v>
      </c>
      <c r="Z56" s="38" t="s">
        <v>567</v>
      </c>
      <c r="AA56" s="108" t="s">
        <v>568</v>
      </c>
      <c r="AB56" s="84">
        <v>62828</v>
      </c>
      <c r="AC56" s="108" t="s">
        <v>559</v>
      </c>
      <c r="AD56" s="84">
        <v>24</v>
      </c>
      <c r="AE56" s="84" t="s">
        <v>547</v>
      </c>
      <c r="AF56" s="84" t="s">
        <v>548</v>
      </c>
      <c r="AG56" s="108" t="s">
        <v>569</v>
      </c>
      <c r="AH56" s="84" t="s">
        <v>550</v>
      </c>
      <c r="AI56" s="108" t="s">
        <v>562</v>
      </c>
      <c r="AJ56" s="84">
        <v>3219</v>
      </c>
      <c r="AK56" s="84">
        <v>3400</v>
      </c>
      <c r="AL56" s="108" t="s">
        <v>570</v>
      </c>
      <c r="AM56" s="84">
        <v>59498.69</v>
      </c>
      <c r="AN56" s="112">
        <v>18520.310000000001</v>
      </c>
      <c r="AO56" s="112">
        <v>78019</v>
      </c>
      <c r="AP56" s="112">
        <v>3329.31</v>
      </c>
      <c r="AQ56" s="112">
        <v>70.69</v>
      </c>
      <c r="AR56" s="112">
        <v>3400</v>
      </c>
      <c r="AS56" s="112">
        <v>3329.31</v>
      </c>
      <c r="AT56" s="112">
        <v>70.69</v>
      </c>
      <c r="AU56" s="112">
        <v>3400</v>
      </c>
      <c r="AV56" s="84">
        <v>29</v>
      </c>
      <c r="AW56" s="84">
        <v>151</v>
      </c>
      <c r="AX56" s="84" t="s">
        <v>274</v>
      </c>
      <c r="AY56" s="108" t="s">
        <v>570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566</v>
      </c>
      <c r="BG56" s="84">
        <v>7699610090</v>
      </c>
      <c r="BH56" s="114" t="s">
        <v>276</v>
      </c>
      <c r="BI56" s="38" t="s">
        <v>110</v>
      </c>
      <c r="BJ56" s="85">
        <v>45814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290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49745</v>
      </c>
      <c r="J57" s="38" t="s">
        <v>553</v>
      </c>
      <c r="K57" s="84">
        <v>49745</v>
      </c>
      <c r="L57" s="84" t="s">
        <v>468</v>
      </c>
      <c r="M57" s="38" t="s">
        <v>469</v>
      </c>
      <c r="N57" s="84">
        <v>338751</v>
      </c>
      <c r="O57" s="84" t="s">
        <v>571</v>
      </c>
      <c r="P57" s="84">
        <v>526725</v>
      </c>
      <c r="Q57" s="38" t="s">
        <v>572</v>
      </c>
      <c r="R57" s="38" t="s">
        <v>260</v>
      </c>
      <c r="S57" s="84" t="s">
        <v>573</v>
      </c>
      <c r="T57" s="84" t="s">
        <v>573</v>
      </c>
      <c r="U57" s="84" t="s">
        <v>262</v>
      </c>
      <c r="V57" s="84" t="s">
        <v>285</v>
      </c>
      <c r="W57" s="84">
        <v>541</v>
      </c>
      <c r="X57" s="38" t="s">
        <v>264</v>
      </c>
      <c r="Y57" s="84">
        <v>350450186</v>
      </c>
      <c r="Z57" s="38" t="s">
        <v>574</v>
      </c>
      <c r="AA57" s="108" t="s">
        <v>575</v>
      </c>
      <c r="AB57" s="84">
        <v>41752</v>
      </c>
      <c r="AC57" s="108" t="s">
        <v>559</v>
      </c>
      <c r="AD57" s="84">
        <v>24</v>
      </c>
      <c r="AE57" s="84" t="s">
        <v>268</v>
      </c>
      <c r="AF57" s="84" t="s">
        <v>269</v>
      </c>
      <c r="AG57" s="108" t="s">
        <v>520</v>
      </c>
      <c r="AH57" s="84" t="s">
        <v>271</v>
      </c>
      <c r="AI57" s="108" t="s">
        <v>576</v>
      </c>
      <c r="AJ57" s="84">
        <v>2009</v>
      </c>
      <c r="AK57" s="84">
        <v>2250</v>
      </c>
      <c r="AL57" s="108" t="s">
        <v>577</v>
      </c>
      <c r="AM57" s="84">
        <v>23473.43</v>
      </c>
      <c r="AN57" s="112">
        <v>10035.57</v>
      </c>
      <c r="AO57" s="112">
        <v>33509</v>
      </c>
      <c r="AP57" s="112">
        <v>18278.57</v>
      </c>
      <c r="AQ57" s="112">
        <v>1971.43</v>
      </c>
      <c r="AR57" s="112">
        <v>20250</v>
      </c>
      <c r="AS57" s="112">
        <v>18278.57</v>
      </c>
      <c r="AT57" s="112">
        <v>1971.43</v>
      </c>
      <c r="AU57" s="112">
        <v>20250</v>
      </c>
      <c r="AV57" s="84">
        <v>28</v>
      </c>
      <c r="AW57" s="84">
        <v>360</v>
      </c>
      <c r="AX57" s="84" t="s">
        <v>274</v>
      </c>
      <c r="AY57" s="108" t="s">
        <v>577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573</v>
      </c>
      <c r="BG57" s="84" t="s">
        <v>245</v>
      </c>
      <c r="BH57" s="114" t="s">
        <v>276</v>
      </c>
      <c r="BI57" s="38" t="s">
        <v>110</v>
      </c>
      <c r="BJ57" s="85">
        <v>45814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290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49738</v>
      </c>
      <c r="J58" s="38" t="s">
        <v>578</v>
      </c>
      <c r="K58" s="84">
        <v>49738</v>
      </c>
      <c r="L58" s="84" t="s">
        <v>468</v>
      </c>
      <c r="M58" s="38" t="s">
        <v>469</v>
      </c>
      <c r="N58" s="84">
        <v>387123</v>
      </c>
      <c r="O58" s="84" t="s">
        <v>579</v>
      </c>
      <c r="P58" s="84">
        <v>784541</v>
      </c>
      <c r="Q58" s="38" t="s">
        <v>580</v>
      </c>
      <c r="R58" s="38" t="s">
        <v>260</v>
      </c>
      <c r="S58" s="84" t="s">
        <v>581</v>
      </c>
      <c r="T58" s="84" t="s">
        <v>581</v>
      </c>
      <c r="U58" s="84" t="s">
        <v>279</v>
      </c>
      <c r="V58" s="84" t="s">
        <v>285</v>
      </c>
      <c r="W58" s="84">
        <v>541</v>
      </c>
      <c r="X58" s="38" t="s">
        <v>264</v>
      </c>
      <c r="Y58" s="84">
        <v>351348615</v>
      </c>
      <c r="Z58" s="38" t="s">
        <v>582</v>
      </c>
      <c r="AA58" s="108" t="s">
        <v>583</v>
      </c>
      <c r="AB58" s="84">
        <v>42000</v>
      </c>
      <c r="AC58" s="108" t="s">
        <v>267</v>
      </c>
      <c r="AD58" s="84">
        <v>24</v>
      </c>
      <c r="AE58" s="84" t="s">
        <v>268</v>
      </c>
      <c r="AF58" s="84" t="s">
        <v>269</v>
      </c>
      <c r="AG58" s="108" t="s">
        <v>584</v>
      </c>
      <c r="AH58" s="84" t="s">
        <v>271</v>
      </c>
      <c r="AI58" s="108" t="s">
        <v>585</v>
      </c>
      <c r="AJ58" s="84">
        <v>2250</v>
      </c>
      <c r="AK58" s="84">
        <v>2250</v>
      </c>
      <c r="AL58" s="108" t="s">
        <v>586</v>
      </c>
      <c r="AM58" s="84">
        <v>38714.21</v>
      </c>
      <c r="AN58" s="112">
        <v>13035.79</v>
      </c>
      <c r="AO58" s="112">
        <v>51750</v>
      </c>
      <c r="AP58" s="112">
        <v>3285.79</v>
      </c>
      <c r="AQ58" s="112">
        <v>68.209999999999994</v>
      </c>
      <c r="AR58" s="112">
        <v>3354</v>
      </c>
      <c r="AS58" s="112">
        <v>3285.79</v>
      </c>
      <c r="AT58" s="112">
        <v>68.209999999999994</v>
      </c>
      <c r="AU58" s="112">
        <v>3354</v>
      </c>
      <c r="AV58" s="84">
        <v>24</v>
      </c>
      <c r="AW58" s="84">
        <v>27</v>
      </c>
      <c r="AX58" s="84" t="s">
        <v>587</v>
      </c>
      <c r="AY58" s="108" t="s">
        <v>586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581</v>
      </c>
      <c r="BG58" s="84">
        <v>6297877347</v>
      </c>
      <c r="BH58" s="114" t="s">
        <v>276</v>
      </c>
      <c r="BI58" s="38" t="s">
        <v>110</v>
      </c>
      <c r="BJ58" s="85">
        <v>45811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290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49862</v>
      </c>
      <c r="J59" s="38" t="s">
        <v>588</v>
      </c>
      <c r="K59" s="84">
        <v>49862</v>
      </c>
      <c r="L59" s="84" t="s">
        <v>468</v>
      </c>
      <c r="M59" s="38" t="s">
        <v>469</v>
      </c>
      <c r="N59" s="84">
        <v>380670</v>
      </c>
      <c r="O59" s="84" t="s">
        <v>589</v>
      </c>
      <c r="P59" s="84">
        <v>558746</v>
      </c>
      <c r="Q59" s="38" t="s">
        <v>590</v>
      </c>
      <c r="R59" s="38" t="s">
        <v>260</v>
      </c>
      <c r="S59" s="84" t="s">
        <v>591</v>
      </c>
      <c r="T59" s="84" t="s">
        <v>591</v>
      </c>
      <c r="U59" s="84" t="s">
        <v>416</v>
      </c>
      <c r="V59" s="84" t="s">
        <v>285</v>
      </c>
      <c r="W59" s="84">
        <v>541</v>
      </c>
      <c r="X59" s="38" t="s">
        <v>592</v>
      </c>
      <c r="Y59" s="84">
        <v>351371827</v>
      </c>
      <c r="Z59" s="38" t="s">
        <v>593</v>
      </c>
      <c r="AA59" s="108" t="s">
        <v>594</v>
      </c>
      <c r="AB59" s="84">
        <v>42000</v>
      </c>
      <c r="AC59" s="108" t="s">
        <v>475</v>
      </c>
      <c r="AD59" s="84">
        <v>24</v>
      </c>
      <c r="AE59" s="84" t="s">
        <v>268</v>
      </c>
      <c r="AF59" s="84" t="s">
        <v>297</v>
      </c>
      <c r="AG59" s="108" t="s">
        <v>595</v>
      </c>
      <c r="AH59" s="84" t="s">
        <v>271</v>
      </c>
      <c r="AI59" s="108" t="s">
        <v>596</v>
      </c>
      <c r="AJ59" s="84">
        <v>2250</v>
      </c>
      <c r="AK59" s="84">
        <v>2250</v>
      </c>
      <c r="AL59" s="108" t="s">
        <v>597</v>
      </c>
      <c r="AM59" s="84">
        <v>28573.81</v>
      </c>
      <c r="AN59" s="112">
        <v>11926.19</v>
      </c>
      <c r="AO59" s="112">
        <v>40500</v>
      </c>
      <c r="AP59" s="112">
        <v>13426.19</v>
      </c>
      <c r="AQ59" s="112">
        <v>1038.81</v>
      </c>
      <c r="AR59" s="112">
        <v>14465</v>
      </c>
      <c r="AS59" s="112">
        <v>13426.19</v>
      </c>
      <c r="AT59" s="112">
        <v>1038.81</v>
      </c>
      <c r="AU59" s="112">
        <v>14465</v>
      </c>
      <c r="AV59" s="84">
        <v>24</v>
      </c>
      <c r="AW59" s="84">
        <v>179</v>
      </c>
      <c r="AX59" s="84" t="s">
        <v>274</v>
      </c>
      <c r="AY59" s="108" t="s">
        <v>597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591</v>
      </c>
      <c r="BG59" s="84">
        <v>9785466494</v>
      </c>
      <c r="BH59" s="114" t="s">
        <v>276</v>
      </c>
      <c r="BI59" s="38" t="s">
        <v>110</v>
      </c>
      <c r="BJ59" s="85">
        <v>45813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290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49745</v>
      </c>
      <c r="J60" s="38" t="s">
        <v>553</v>
      </c>
      <c r="K60" s="84">
        <v>49745</v>
      </c>
      <c r="L60" s="84" t="s">
        <v>468</v>
      </c>
      <c r="M60" s="38" t="s">
        <v>469</v>
      </c>
      <c r="N60" s="84">
        <v>81672</v>
      </c>
      <c r="O60" s="84" t="s">
        <v>598</v>
      </c>
      <c r="P60" s="84">
        <v>115602</v>
      </c>
      <c r="Q60" s="38" t="s">
        <v>599</v>
      </c>
      <c r="R60" s="38" t="s">
        <v>260</v>
      </c>
      <c r="S60" s="84" t="s">
        <v>600</v>
      </c>
      <c r="T60" s="84" t="s">
        <v>600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351380870</v>
      </c>
      <c r="Z60" s="38" t="s">
        <v>601</v>
      </c>
      <c r="AA60" s="108" t="s">
        <v>602</v>
      </c>
      <c r="AB60" s="84">
        <v>32000</v>
      </c>
      <c r="AC60" s="108" t="s">
        <v>527</v>
      </c>
      <c r="AD60" s="84">
        <v>24</v>
      </c>
      <c r="AE60" s="84" t="s">
        <v>268</v>
      </c>
      <c r="AF60" s="84" t="s">
        <v>269</v>
      </c>
      <c r="AG60" s="108" t="s">
        <v>603</v>
      </c>
      <c r="AH60" s="84" t="s">
        <v>271</v>
      </c>
      <c r="AI60" s="108" t="s">
        <v>604</v>
      </c>
      <c r="AJ60" s="84">
        <v>1750</v>
      </c>
      <c r="AK60" s="84">
        <v>1750</v>
      </c>
      <c r="AL60" s="108" t="s">
        <v>526</v>
      </c>
      <c r="AM60" s="84">
        <v>19590.599999999999</v>
      </c>
      <c r="AN60" s="112">
        <v>8409.4</v>
      </c>
      <c r="AO60" s="112">
        <v>28000</v>
      </c>
      <c r="AP60" s="112">
        <v>12409.4</v>
      </c>
      <c r="AQ60" s="112">
        <v>1158.5999999999999</v>
      </c>
      <c r="AR60" s="112">
        <v>13568</v>
      </c>
      <c r="AS60" s="112">
        <v>12409.4</v>
      </c>
      <c r="AT60" s="112">
        <v>1158.5999999999999</v>
      </c>
      <c r="AU60" s="112">
        <v>13568</v>
      </c>
      <c r="AV60" s="84">
        <v>25</v>
      </c>
      <c r="AW60" s="84">
        <v>243</v>
      </c>
      <c r="AX60" s="84" t="s">
        <v>274</v>
      </c>
      <c r="AY60" s="108" t="s">
        <v>526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600</v>
      </c>
      <c r="BG60" s="84">
        <v>6295469948</v>
      </c>
      <c r="BH60" s="114" t="s">
        <v>276</v>
      </c>
      <c r="BI60" s="38" t="s">
        <v>110</v>
      </c>
      <c r="BJ60" s="85">
        <v>45812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363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49745</v>
      </c>
      <c r="J61" s="38" t="s">
        <v>553</v>
      </c>
      <c r="K61" s="84">
        <v>49745</v>
      </c>
      <c r="L61" s="84" t="s">
        <v>468</v>
      </c>
      <c r="M61" s="38" t="s">
        <v>469</v>
      </c>
      <c r="N61" s="84">
        <v>378148</v>
      </c>
      <c r="O61" s="84" t="s">
        <v>605</v>
      </c>
      <c r="P61" s="84">
        <v>610359</v>
      </c>
      <c r="Q61" s="38" t="s">
        <v>606</v>
      </c>
      <c r="R61" s="38" t="s">
        <v>260</v>
      </c>
      <c r="S61" s="84" t="s">
        <v>607</v>
      </c>
      <c r="T61" s="84" t="s">
        <v>607</v>
      </c>
      <c r="U61" s="84" t="s">
        <v>279</v>
      </c>
      <c r="V61" s="84" t="s">
        <v>285</v>
      </c>
      <c r="W61" s="84">
        <v>541</v>
      </c>
      <c r="X61" s="38" t="s">
        <v>264</v>
      </c>
      <c r="Y61" s="84">
        <v>351455950</v>
      </c>
      <c r="Z61" s="38" t="s">
        <v>608</v>
      </c>
      <c r="AA61" s="108" t="s">
        <v>609</v>
      </c>
      <c r="AB61" s="84">
        <v>42000</v>
      </c>
      <c r="AC61" s="108" t="s">
        <v>559</v>
      </c>
      <c r="AD61" s="84">
        <v>24</v>
      </c>
      <c r="AE61" s="84" t="s">
        <v>268</v>
      </c>
      <c r="AF61" s="84" t="s">
        <v>297</v>
      </c>
      <c r="AG61" s="108" t="s">
        <v>610</v>
      </c>
      <c r="AH61" s="84" t="s">
        <v>271</v>
      </c>
      <c r="AI61" s="108" t="s">
        <v>611</v>
      </c>
      <c r="AJ61" s="84">
        <v>2250</v>
      </c>
      <c r="AK61" s="84">
        <v>2250</v>
      </c>
      <c r="AL61" s="108" t="s">
        <v>612</v>
      </c>
      <c r="AM61" s="84">
        <v>20056.560000000001</v>
      </c>
      <c r="AN61" s="112">
        <v>9193.44</v>
      </c>
      <c r="AO61" s="112">
        <v>29250</v>
      </c>
      <c r="AP61" s="112">
        <v>21943.439999999999</v>
      </c>
      <c r="AQ61" s="112">
        <v>2846.56</v>
      </c>
      <c r="AR61" s="112">
        <v>24790</v>
      </c>
      <c r="AS61" s="112">
        <v>21943.439999999999</v>
      </c>
      <c r="AT61" s="112">
        <v>2846.56</v>
      </c>
      <c r="AU61" s="112">
        <v>24790</v>
      </c>
      <c r="AV61" s="84">
        <v>24</v>
      </c>
      <c r="AW61" s="84">
        <v>332</v>
      </c>
      <c r="AX61" s="84" t="s">
        <v>274</v>
      </c>
      <c r="AY61" s="108" t="s">
        <v>612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607</v>
      </c>
      <c r="BG61" s="84">
        <v>9734646464</v>
      </c>
      <c r="BH61" s="114" t="s">
        <v>276</v>
      </c>
      <c r="BI61" s="38" t="s">
        <v>110</v>
      </c>
      <c r="BJ61" s="85">
        <v>45814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302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49745</v>
      </c>
      <c r="J62" s="38" t="s">
        <v>553</v>
      </c>
      <c r="K62" s="84">
        <v>49745</v>
      </c>
      <c r="L62" s="84" t="s">
        <v>468</v>
      </c>
      <c r="M62" s="38" t="s">
        <v>469</v>
      </c>
      <c r="N62" s="84">
        <v>378148</v>
      </c>
      <c r="O62" s="84" t="s">
        <v>605</v>
      </c>
      <c r="P62" s="84">
        <v>610359</v>
      </c>
      <c r="Q62" s="38" t="s">
        <v>606</v>
      </c>
      <c r="R62" s="38" t="s">
        <v>260</v>
      </c>
      <c r="S62" s="84" t="s">
        <v>613</v>
      </c>
      <c r="T62" s="84" t="s">
        <v>613</v>
      </c>
      <c r="U62" s="84" t="s">
        <v>279</v>
      </c>
      <c r="V62" s="84" t="s">
        <v>285</v>
      </c>
      <c r="W62" s="84">
        <v>541</v>
      </c>
      <c r="X62" s="38" t="s">
        <v>264</v>
      </c>
      <c r="Y62" s="84">
        <v>351455956</v>
      </c>
      <c r="Z62" s="38" t="s">
        <v>614</v>
      </c>
      <c r="AA62" s="108" t="s">
        <v>609</v>
      </c>
      <c r="AB62" s="84">
        <v>42000</v>
      </c>
      <c r="AC62" s="108" t="s">
        <v>559</v>
      </c>
      <c r="AD62" s="84">
        <v>24</v>
      </c>
      <c r="AE62" s="84" t="s">
        <v>268</v>
      </c>
      <c r="AF62" s="84" t="s">
        <v>297</v>
      </c>
      <c r="AG62" s="108" t="s">
        <v>610</v>
      </c>
      <c r="AH62" s="84" t="s">
        <v>271</v>
      </c>
      <c r="AI62" s="108" t="s">
        <v>611</v>
      </c>
      <c r="AJ62" s="84">
        <v>2250</v>
      </c>
      <c r="AK62" s="84">
        <v>2250</v>
      </c>
      <c r="AL62" s="108" t="s">
        <v>612</v>
      </c>
      <c r="AM62" s="84">
        <v>20056.560000000001</v>
      </c>
      <c r="AN62" s="112">
        <v>9193.44</v>
      </c>
      <c r="AO62" s="112">
        <v>29250</v>
      </c>
      <c r="AP62" s="112">
        <v>21943.439999999999</v>
      </c>
      <c r="AQ62" s="112">
        <v>2846.56</v>
      </c>
      <c r="AR62" s="112">
        <v>24790</v>
      </c>
      <c r="AS62" s="112">
        <v>21943.439999999999</v>
      </c>
      <c r="AT62" s="112">
        <v>2846.56</v>
      </c>
      <c r="AU62" s="112">
        <v>24790</v>
      </c>
      <c r="AV62" s="84">
        <v>24</v>
      </c>
      <c r="AW62" s="84">
        <v>332</v>
      </c>
      <c r="AX62" s="84" t="s">
        <v>274</v>
      </c>
      <c r="AY62" s="108" t="s">
        <v>612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613</v>
      </c>
      <c r="BG62" s="84">
        <v>9886666666</v>
      </c>
      <c r="BH62" s="114" t="s">
        <v>276</v>
      </c>
      <c r="BI62" s="38" t="s">
        <v>110</v>
      </c>
      <c r="BJ62" s="85">
        <v>45814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/>
      <c r="BQ62" s="117"/>
      <c r="BR62" s="118" t="s">
        <v>302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49745</v>
      </c>
      <c r="J63" s="38" t="s">
        <v>553</v>
      </c>
      <c r="K63" s="84">
        <v>49745</v>
      </c>
      <c r="L63" s="84" t="s">
        <v>468</v>
      </c>
      <c r="M63" s="38" t="s">
        <v>469</v>
      </c>
      <c r="N63" s="84">
        <v>378148</v>
      </c>
      <c r="O63" s="84" t="s">
        <v>605</v>
      </c>
      <c r="P63" s="84">
        <v>610359</v>
      </c>
      <c r="Q63" s="38" t="s">
        <v>606</v>
      </c>
      <c r="R63" s="38" t="s">
        <v>260</v>
      </c>
      <c r="S63" s="84" t="s">
        <v>615</v>
      </c>
      <c r="T63" s="84" t="s">
        <v>615</v>
      </c>
      <c r="U63" s="84" t="s">
        <v>279</v>
      </c>
      <c r="V63" s="84" t="s">
        <v>285</v>
      </c>
      <c r="W63" s="84">
        <v>541</v>
      </c>
      <c r="X63" s="38" t="s">
        <v>264</v>
      </c>
      <c r="Y63" s="84">
        <v>351456244</v>
      </c>
      <c r="Z63" s="38" t="s">
        <v>616</v>
      </c>
      <c r="AA63" s="108" t="s">
        <v>617</v>
      </c>
      <c r="AB63" s="84">
        <v>42000</v>
      </c>
      <c r="AC63" s="108" t="s">
        <v>559</v>
      </c>
      <c r="AD63" s="84">
        <v>24</v>
      </c>
      <c r="AE63" s="84" t="s">
        <v>268</v>
      </c>
      <c r="AF63" s="84" t="s">
        <v>297</v>
      </c>
      <c r="AG63" s="108" t="s">
        <v>618</v>
      </c>
      <c r="AH63" s="84" t="s">
        <v>271</v>
      </c>
      <c r="AI63" s="108" t="s">
        <v>611</v>
      </c>
      <c r="AJ63" s="84">
        <v>2250</v>
      </c>
      <c r="AK63" s="84">
        <v>2250</v>
      </c>
      <c r="AL63" s="108" t="s">
        <v>612</v>
      </c>
      <c r="AM63" s="84">
        <v>23716.39</v>
      </c>
      <c r="AN63" s="112">
        <v>10033.61</v>
      </c>
      <c r="AO63" s="112">
        <v>33750</v>
      </c>
      <c r="AP63" s="112">
        <v>18283.61</v>
      </c>
      <c r="AQ63" s="112">
        <v>1960.39</v>
      </c>
      <c r="AR63" s="112">
        <v>20244</v>
      </c>
      <c r="AS63" s="112">
        <v>18283.61</v>
      </c>
      <c r="AT63" s="112">
        <v>1960.39</v>
      </c>
      <c r="AU63" s="112">
        <v>20244</v>
      </c>
      <c r="AV63" s="84">
        <v>24</v>
      </c>
      <c r="AW63" s="84">
        <v>269</v>
      </c>
      <c r="AX63" s="84" t="s">
        <v>274</v>
      </c>
      <c r="AY63" s="108" t="s">
        <v>612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615</v>
      </c>
      <c r="BG63" s="84" t="s">
        <v>245</v>
      </c>
      <c r="BH63" s="114" t="s">
        <v>276</v>
      </c>
      <c r="BI63" s="38" t="s">
        <v>110</v>
      </c>
      <c r="BJ63" s="85">
        <v>45814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290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49745</v>
      </c>
      <c r="J64" s="38" t="s">
        <v>553</v>
      </c>
      <c r="K64" s="84">
        <v>49745</v>
      </c>
      <c r="L64" s="84" t="s">
        <v>468</v>
      </c>
      <c r="M64" s="38" t="s">
        <v>469</v>
      </c>
      <c r="N64" s="84">
        <v>378148</v>
      </c>
      <c r="O64" s="84" t="s">
        <v>605</v>
      </c>
      <c r="P64" s="84">
        <v>610359</v>
      </c>
      <c r="Q64" s="38" t="s">
        <v>606</v>
      </c>
      <c r="R64" s="38" t="s">
        <v>260</v>
      </c>
      <c r="S64" s="84" t="s">
        <v>619</v>
      </c>
      <c r="T64" s="84" t="s">
        <v>619</v>
      </c>
      <c r="U64" s="84" t="s">
        <v>291</v>
      </c>
      <c r="V64" s="84" t="s">
        <v>285</v>
      </c>
      <c r="W64" s="84">
        <v>541</v>
      </c>
      <c r="X64" s="38" t="s">
        <v>264</v>
      </c>
      <c r="Y64" s="84">
        <v>351521492</v>
      </c>
      <c r="Z64" s="38" t="s">
        <v>620</v>
      </c>
      <c r="AA64" s="108" t="s">
        <v>617</v>
      </c>
      <c r="AB64" s="84">
        <v>42000</v>
      </c>
      <c r="AC64" s="108" t="s">
        <v>559</v>
      </c>
      <c r="AD64" s="84">
        <v>24</v>
      </c>
      <c r="AE64" s="84" t="s">
        <v>268</v>
      </c>
      <c r="AF64" s="84" t="s">
        <v>297</v>
      </c>
      <c r="AG64" s="108" t="s">
        <v>618</v>
      </c>
      <c r="AH64" s="84" t="s">
        <v>271</v>
      </c>
      <c r="AI64" s="108" t="s">
        <v>611</v>
      </c>
      <c r="AJ64" s="84">
        <v>2250</v>
      </c>
      <c r="AK64" s="84">
        <v>2250</v>
      </c>
      <c r="AL64" s="108" t="s">
        <v>526</v>
      </c>
      <c r="AM64" s="84">
        <v>25578.18</v>
      </c>
      <c r="AN64" s="112">
        <v>10421.82</v>
      </c>
      <c r="AO64" s="112">
        <v>36000</v>
      </c>
      <c r="AP64" s="112">
        <v>16421.82</v>
      </c>
      <c r="AQ64" s="112">
        <v>1572.18</v>
      </c>
      <c r="AR64" s="112">
        <v>17994</v>
      </c>
      <c r="AS64" s="112">
        <v>16421.82</v>
      </c>
      <c r="AT64" s="112">
        <v>1572.18</v>
      </c>
      <c r="AU64" s="112">
        <v>17994</v>
      </c>
      <c r="AV64" s="84">
        <v>24</v>
      </c>
      <c r="AW64" s="84">
        <v>241</v>
      </c>
      <c r="AX64" s="84" t="s">
        <v>274</v>
      </c>
      <c r="AY64" s="108" t="s">
        <v>526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619</v>
      </c>
      <c r="BG64" s="84">
        <v>9733443466</v>
      </c>
      <c r="BH64" s="114" t="s">
        <v>276</v>
      </c>
      <c r="BI64" s="38" t="s">
        <v>110</v>
      </c>
      <c r="BJ64" s="85">
        <v>45814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290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49745</v>
      </c>
      <c r="J65" s="38" t="s">
        <v>553</v>
      </c>
      <c r="K65" s="84">
        <v>49745</v>
      </c>
      <c r="L65" s="84" t="s">
        <v>468</v>
      </c>
      <c r="M65" s="38" t="s">
        <v>469</v>
      </c>
      <c r="N65" s="84">
        <v>81672</v>
      </c>
      <c r="O65" s="84" t="s">
        <v>598</v>
      </c>
      <c r="P65" s="84">
        <v>115602</v>
      </c>
      <c r="Q65" s="38" t="s">
        <v>599</v>
      </c>
      <c r="R65" s="38" t="s">
        <v>260</v>
      </c>
      <c r="S65" s="84" t="s">
        <v>621</v>
      </c>
      <c r="T65" s="84" t="s">
        <v>621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351558933</v>
      </c>
      <c r="Z65" s="38" t="s">
        <v>622</v>
      </c>
      <c r="AA65" s="108" t="s">
        <v>623</v>
      </c>
      <c r="AB65" s="84">
        <v>42000</v>
      </c>
      <c r="AC65" s="108" t="s">
        <v>527</v>
      </c>
      <c r="AD65" s="84">
        <v>24</v>
      </c>
      <c r="AE65" s="84" t="s">
        <v>268</v>
      </c>
      <c r="AF65" s="84" t="s">
        <v>297</v>
      </c>
      <c r="AG65" s="108" t="s">
        <v>624</v>
      </c>
      <c r="AH65" s="84" t="s">
        <v>271</v>
      </c>
      <c r="AI65" s="108" t="s">
        <v>625</v>
      </c>
      <c r="AJ65" s="84">
        <v>2250</v>
      </c>
      <c r="AK65" s="84">
        <v>2250</v>
      </c>
      <c r="AL65" s="108" t="s">
        <v>626</v>
      </c>
      <c r="AM65" s="84">
        <v>17633.22</v>
      </c>
      <c r="AN65" s="112">
        <v>9366.7800000000007</v>
      </c>
      <c r="AO65" s="112">
        <v>27000</v>
      </c>
      <c r="AP65" s="112">
        <v>24366.78</v>
      </c>
      <c r="AQ65" s="112">
        <v>3528.22</v>
      </c>
      <c r="AR65" s="112">
        <v>27895</v>
      </c>
      <c r="AS65" s="112">
        <v>21287.77</v>
      </c>
      <c r="AT65" s="112">
        <v>3462.23</v>
      </c>
      <c r="AU65" s="112">
        <v>24750</v>
      </c>
      <c r="AV65" s="84">
        <v>23</v>
      </c>
      <c r="AW65" s="84">
        <v>334</v>
      </c>
      <c r="AX65" s="84" t="s">
        <v>274</v>
      </c>
      <c r="AY65" s="108" t="s">
        <v>626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621</v>
      </c>
      <c r="BG65" s="84">
        <v>7811099829</v>
      </c>
      <c r="BH65" s="114" t="s">
        <v>276</v>
      </c>
      <c r="BI65" s="38" t="s">
        <v>110</v>
      </c>
      <c r="BJ65" s="85">
        <v>45812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290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49818</v>
      </c>
      <c r="J66" s="38" t="s">
        <v>627</v>
      </c>
      <c r="K66" s="84">
        <v>49818</v>
      </c>
      <c r="L66" s="84" t="s">
        <v>468</v>
      </c>
      <c r="M66" s="38" t="s">
        <v>469</v>
      </c>
      <c r="N66" s="84">
        <v>81706</v>
      </c>
      <c r="O66" s="84" t="s">
        <v>628</v>
      </c>
      <c r="P66" s="84">
        <v>719093</v>
      </c>
      <c r="Q66" s="38" t="s">
        <v>629</v>
      </c>
      <c r="R66" s="38" t="s">
        <v>260</v>
      </c>
      <c r="S66" s="84" t="s">
        <v>630</v>
      </c>
      <c r="T66" s="84" t="s">
        <v>630</v>
      </c>
      <c r="U66" s="84" t="s">
        <v>279</v>
      </c>
      <c r="V66" s="84" t="s">
        <v>285</v>
      </c>
      <c r="W66" s="84">
        <v>541</v>
      </c>
      <c r="X66" s="38" t="s">
        <v>264</v>
      </c>
      <c r="Y66" s="84">
        <v>351678312</v>
      </c>
      <c r="Z66" s="38" t="s">
        <v>631</v>
      </c>
      <c r="AA66" s="108" t="s">
        <v>632</v>
      </c>
      <c r="AB66" s="84">
        <v>42000</v>
      </c>
      <c r="AC66" s="108" t="s">
        <v>537</v>
      </c>
      <c r="AD66" s="84">
        <v>24</v>
      </c>
      <c r="AE66" s="84" t="s">
        <v>268</v>
      </c>
      <c r="AF66" s="84" t="s">
        <v>297</v>
      </c>
      <c r="AG66" s="108" t="s">
        <v>633</v>
      </c>
      <c r="AH66" s="84" t="s">
        <v>271</v>
      </c>
      <c r="AI66" s="108" t="s">
        <v>625</v>
      </c>
      <c r="AJ66" s="84">
        <v>2250</v>
      </c>
      <c r="AK66" s="84">
        <v>2250</v>
      </c>
      <c r="AL66" s="108" t="s">
        <v>634</v>
      </c>
      <c r="AM66" s="84">
        <v>39736.46</v>
      </c>
      <c r="AN66" s="112">
        <v>12013.54</v>
      </c>
      <c r="AO66" s="112">
        <v>51750</v>
      </c>
      <c r="AP66" s="112">
        <v>2263.54</v>
      </c>
      <c r="AQ66" s="112">
        <v>48.46</v>
      </c>
      <c r="AR66" s="112">
        <v>2312</v>
      </c>
      <c r="AS66" s="112">
        <v>0</v>
      </c>
      <c r="AT66" s="112">
        <v>0</v>
      </c>
      <c r="AU66" s="112">
        <v>0</v>
      </c>
      <c r="AV66" s="84">
        <v>24</v>
      </c>
      <c r="AW66" s="84">
        <v>0</v>
      </c>
      <c r="AX66" s="84" t="s">
        <v>301</v>
      </c>
      <c r="AY66" s="108" t="s">
        <v>634</v>
      </c>
      <c r="AZ66" s="84">
        <v>2263.54</v>
      </c>
      <c r="BA66" s="84">
        <v>43.41</v>
      </c>
      <c r="BB66" s="84" t="s">
        <v>635</v>
      </c>
      <c r="BC66" s="84" t="s">
        <v>145</v>
      </c>
      <c r="BD66" s="108"/>
      <c r="BE66" s="84">
        <v>0</v>
      </c>
      <c r="BF66" s="38" t="s">
        <v>630</v>
      </c>
      <c r="BG66" s="84">
        <v>9608960058</v>
      </c>
      <c r="BH66" s="114" t="s">
        <v>276</v>
      </c>
      <c r="BI66" s="38" t="s">
        <v>111</v>
      </c>
      <c r="BJ66" s="85">
        <v>45810</v>
      </c>
      <c r="BK66" s="84"/>
      <c r="BL66" s="38"/>
      <c r="BM66" s="115" t="s">
        <v>119</v>
      </c>
      <c r="BN66" s="116" t="s">
        <v>201</v>
      </c>
      <c r="BO66" s="84" t="s">
        <v>245</v>
      </c>
      <c r="BP66" s="84"/>
      <c r="BQ66" s="117"/>
      <c r="BR66" s="118" t="s">
        <v>636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49818</v>
      </c>
      <c r="J67" s="38" t="s">
        <v>627</v>
      </c>
      <c r="K67" s="84">
        <v>49818</v>
      </c>
      <c r="L67" s="84" t="s">
        <v>468</v>
      </c>
      <c r="M67" s="38" t="s">
        <v>469</v>
      </c>
      <c r="N67" s="84">
        <v>81706</v>
      </c>
      <c r="O67" s="84" t="s">
        <v>628</v>
      </c>
      <c r="P67" s="84">
        <v>719093</v>
      </c>
      <c r="Q67" s="38" t="s">
        <v>629</v>
      </c>
      <c r="R67" s="38" t="s">
        <v>260</v>
      </c>
      <c r="S67" s="84" t="s">
        <v>637</v>
      </c>
      <c r="T67" s="84" t="s">
        <v>637</v>
      </c>
      <c r="U67" s="84" t="s">
        <v>291</v>
      </c>
      <c r="V67" s="84" t="s">
        <v>285</v>
      </c>
      <c r="W67" s="84">
        <v>541</v>
      </c>
      <c r="X67" s="38" t="s">
        <v>264</v>
      </c>
      <c r="Y67" s="84">
        <v>351678351</v>
      </c>
      <c r="Z67" s="38" t="s">
        <v>638</v>
      </c>
      <c r="AA67" s="108" t="s">
        <v>632</v>
      </c>
      <c r="AB67" s="84">
        <v>42000</v>
      </c>
      <c r="AC67" s="108" t="s">
        <v>537</v>
      </c>
      <c r="AD67" s="84">
        <v>24</v>
      </c>
      <c r="AE67" s="84" t="s">
        <v>268</v>
      </c>
      <c r="AF67" s="84" t="s">
        <v>297</v>
      </c>
      <c r="AG67" s="108" t="s">
        <v>633</v>
      </c>
      <c r="AH67" s="84" t="s">
        <v>271</v>
      </c>
      <c r="AI67" s="108" t="s">
        <v>625</v>
      </c>
      <c r="AJ67" s="84">
        <v>2250</v>
      </c>
      <c r="AK67" s="84">
        <v>2250</v>
      </c>
      <c r="AL67" s="108" t="s">
        <v>634</v>
      </c>
      <c r="AM67" s="84">
        <v>39736.46</v>
      </c>
      <c r="AN67" s="112">
        <v>12013.54</v>
      </c>
      <c r="AO67" s="112">
        <v>51750</v>
      </c>
      <c r="AP67" s="112">
        <v>2263.54</v>
      </c>
      <c r="AQ67" s="112">
        <v>48.46</v>
      </c>
      <c r="AR67" s="112">
        <v>2312</v>
      </c>
      <c r="AS67" s="112">
        <v>0</v>
      </c>
      <c r="AT67" s="112">
        <v>0</v>
      </c>
      <c r="AU67" s="112">
        <v>0</v>
      </c>
      <c r="AV67" s="84">
        <v>24</v>
      </c>
      <c r="AW67" s="84">
        <v>0</v>
      </c>
      <c r="AX67" s="84" t="s">
        <v>301</v>
      </c>
      <c r="AY67" s="108" t="s">
        <v>634</v>
      </c>
      <c r="AZ67" s="84">
        <v>2263.54</v>
      </c>
      <c r="BA67" s="84">
        <v>43.41</v>
      </c>
      <c r="BB67" s="84" t="s">
        <v>635</v>
      </c>
      <c r="BC67" s="84" t="s">
        <v>145</v>
      </c>
      <c r="BD67" s="108"/>
      <c r="BE67" s="84">
        <v>0</v>
      </c>
      <c r="BF67" s="38" t="s">
        <v>637</v>
      </c>
      <c r="BG67" s="84">
        <v>9264408665</v>
      </c>
      <c r="BH67" s="114" t="s">
        <v>276</v>
      </c>
      <c r="BI67" s="38" t="s">
        <v>112</v>
      </c>
      <c r="BJ67" s="85">
        <v>45810</v>
      </c>
      <c r="BK67" s="84" t="s">
        <v>125</v>
      </c>
      <c r="BL67" s="38"/>
      <c r="BM67" s="115"/>
      <c r="BN67" s="116" t="s">
        <v>112</v>
      </c>
      <c r="BO67" s="84" t="s">
        <v>245</v>
      </c>
      <c r="BP67" s="84"/>
      <c r="BQ67" s="117" t="s">
        <v>112</v>
      </c>
      <c r="BR67" s="118" t="s">
        <v>125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49745</v>
      </c>
      <c r="J68" s="38" t="s">
        <v>553</v>
      </c>
      <c r="K68" s="84">
        <v>49745</v>
      </c>
      <c r="L68" s="84" t="s">
        <v>468</v>
      </c>
      <c r="M68" s="38" t="s">
        <v>469</v>
      </c>
      <c r="N68" s="84">
        <v>81672</v>
      </c>
      <c r="O68" s="84" t="s">
        <v>598</v>
      </c>
      <c r="P68" s="84">
        <v>115602</v>
      </c>
      <c r="Q68" s="38" t="s">
        <v>599</v>
      </c>
      <c r="R68" s="38" t="s">
        <v>260</v>
      </c>
      <c r="S68" s="84" t="s">
        <v>639</v>
      </c>
      <c r="T68" s="84" t="s">
        <v>639</v>
      </c>
      <c r="U68" s="84" t="s">
        <v>262</v>
      </c>
      <c r="V68" s="84" t="s">
        <v>263</v>
      </c>
      <c r="W68" s="84">
        <v>541</v>
      </c>
      <c r="X68" s="38" t="s">
        <v>264</v>
      </c>
      <c r="Y68" s="84">
        <v>351688027</v>
      </c>
      <c r="Z68" s="38" t="s">
        <v>640</v>
      </c>
      <c r="AA68" s="108" t="s">
        <v>632</v>
      </c>
      <c r="AB68" s="84">
        <v>42000</v>
      </c>
      <c r="AC68" s="108" t="s">
        <v>527</v>
      </c>
      <c r="AD68" s="84">
        <v>24</v>
      </c>
      <c r="AE68" s="84" t="s">
        <v>268</v>
      </c>
      <c r="AF68" s="84" t="s">
        <v>297</v>
      </c>
      <c r="AG68" s="108" t="s">
        <v>633</v>
      </c>
      <c r="AH68" s="84" t="s">
        <v>271</v>
      </c>
      <c r="AI68" s="108" t="s">
        <v>625</v>
      </c>
      <c r="AJ68" s="84">
        <v>2250</v>
      </c>
      <c r="AK68" s="84">
        <v>2250</v>
      </c>
      <c r="AL68" s="108" t="s">
        <v>641</v>
      </c>
      <c r="AM68" s="84">
        <v>39736.46</v>
      </c>
      <c r="AN68" s="112">
        <v>12013.54</v>
      </c>
      <c r="AO68" s="112">
        <v>51750</v>
      </c>
      <c r="AP68" s="112">
        <v>2263.54</v>
      </c>
      <c r="AQ68" s="112">
        <v>48.46</v>
      </c>
      <c r="AR68" s="112">
        <v>2312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301</v>
      </c>
      <c r="AY68" s="108" t="s">
        <v>641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639</v>
      </c>
      <c r="BG68" s="84">
        <v>8900175071</v>
      </c>
      <c r="BH68" s="114" t="s">
        <v>276</v>
      </c>
      <c r="BI68" s="38" t="s">
        <v>110</v>
      </c>
      <c r="BJ68" s="85">
        <v>45812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302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49791</v>
      </c>
      <c r="J69" s="38" t="s">
        <v>531</v>
      </c>
      <c r="K69" s="84">
        <v>49791</v>
      </c>
      <c r="L69" s="84" t="s">
        <v>468</v>
      </c>
      <c r="M69" s="38" t="s">
        <v>469</v>
      </c>
      <c r="N69" s="84">
        <v>81688</v>
      </c>
      <c r="O69" s="84" t="s">
        <v>532</v>
      </c>
      <c r="P69" s="84">
        <v>512227</v>
      </c>
      <c r="Q69" s="38" t="s">
        <v>642</v>
      </c>
      <c r="R69" s="38" t="s">
        <v>260</v>
      </c>
      <c r="S69" s="84" t="s">
        <v>643</v>
      </c>
      <c r="T69" s="84" t="s">
        <v>643</v>
      </c>
      <c r="U69" s="84" t="s">
        <v>279</v>
      </c>
      <c r="V69" s="84" t="s">
        <v>285</v>
      </c>
      <c r="W69" s="84">
        <v>541</v>
      </c>
      <c r="X69" s="38" t="s">
        <v>264</v>
      </c>
      <c r="Y69" s="84">
        <v>351715172</v>
      </c>
      <c r="Z69" s="38" t="s">
        <v>644</v>
      </c>
      <c r="AA69" s="108" t="s">
        <v>645</v>
      </c>
      <c r="AB69" s="84">
        <v>42000</v>
      </c>
      <c r="AC69" s="108" t="s">
        <v>537</v>
      </c>
      <c r="AD69" s="84">
        <v>24</v>
      </c>
      <c r="AE69" s="84" t="s">
        <v>268</v>
      </c>
      <c r="AF69" s="84" t="s">
        <v>297</v>
      </c>
      <c r="AG69" s="108" t="s">
        <v>646</v>
      </c>
      <c r="AH69" s="84" t="s">
        <v>271</v>
      </c>
      <c r="AI69" s="108" t="s">
        <v>647</v>
      </c>
      <c r="AJ69" s="84">
        <v>2250</v>
      </c>
      <c r="AK69" s="84">
        <v>2250</v>
      </c>
      <c r="AL69" s="108" t="s">
        <v>648</v>
      </c>
      <c r="AM69" s="84">
        <v>22946.06</v>
      </c>
      <c r="AN69" s="112">
        <v>10803.94</v>
      </c>
      <c r="AO69" s="112">
        <v>33750</v>
      </c>
      <c r="AP69" s="112">
        <v>19053.939999999999</v>
      </c>
      <c r="AQ69" s="112">
        <v>2112.06</v>
      </c>
      <c r="AR69" s="112">
        <v>21166</v>
      </c>
      <c r="AS69" s="112">
        <v>13813.21</v>
      </c>
      <c r="AT69" s="112">
        <v>1936.79</v>
      </c>
      <c r="AU69" s="112">
        <v>15750</v>
      </c>
      <c r="AV69" s="84">
        <v>22</v>
      </c>
      <c r="AW69" s="84">
        <v>210</v>
      </c>
      <c r="AX69" s="84" t="s">
        <v>274</v>
      </c>
      <c r="AY69" s="108" t="s">
        <v>648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643</v>
      </c>
      <c r="BG69" s="84">
        <v>7061857706</v>
      </c>
      <c r="BH69" s="114" t="s">
        <v>276</v>
      </c>
      <c r="BI69" s="38" t="s">
        <v>110</v>
      </c>
      <c r="BJ69" s="85">
        <v>45810</v>
      </c>
      <c r="BK69" s="84"/>
      <c r="BL69" s="38" t="s">
        <v>115</v>
      </c>
      <c r="BM69" s="115" t="s">
        <v>130</v>
      </c>
      <c r="BN69" s="116" t="s">
        <v>200</v>
      </c>
      <c r="BO69" s="84" t="s">
        <v>244</v>
      </c>
      <c r="BP69" s="84"/>
      <c r="BQ69" s="117"/>
      <c r="BR69" s="118" t="s">
        <v>363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49818</v>
      </c>
      <c r="J70" s="38" t="s">
        <v>627</v>
      </c>
      <c r="K70" s="84">
        <v>49818</v>
      </c>
      <c r="L70" s="84" t="s">
        <v>468</v>
      </c>
      <c r="M70" s="38" t="s">
        <v>469</v>
      </c>
      <c r="N70" s="84">
        <v>81706</v>
      </c>
      <c r="O70" s="84" t="s">
        <v>628</v>
      </c>
      <c r="P70" s="84">
        <v>719093</v>
      </c>
      <c r="Q70" s="38" t="s">
        <v>629</v>
      </c>
      <c r="R70" s="38" t="s">
        <v>260</v>
      </c>
      <c r="S70" s="84" t="s">
        <v>649</v>
      </c>
      <c r="T70" s="84" t="s">
        <v>649</v>
      </c>
      <c r="U70" s="84" t="s">
        <v>279</v>
      </c>
      <c r="V70" s="84" t="s">
        <v>285</v>
      </c>
      <c r="W70" s="84">
        <v>541</v>
      </c>
      <c r="X70" s="38" t="s">
        <v>264</v>
      </c>
      <c r="Y70" s="84">
        <v>351715422</v>
      </c>
      <c r="Z70" s="38" t="s">
        <v>650</v>
      </c>
      <c r="AA70" s="108" t="s">
        <v>596</v>
      </c>
      <c r="AB70" s="84">
        <v>73000</v>
      </c>
      <c r="AC70" s="108" t="s">
        <v>537</v>
      </c>
      <c r="AD70" s="84">
        <v>24</v>
      </c>
      <c r="AE70" s="84" t="s">
        <v>319</v>
      </c>
      <c r="AF70" s="84" t="s">
        <v>297</v>
      </c>
      <c r="AG70" s="108" t="s">
        <v>651</v>
      </c>
      <c r="AH70" s="84" t="s">
        <v>271</v>
      </c>
      <c r="AI70" s="108" t="s">
        <v>647</v>
      </c>
      <c r="AJ70" s="84">
        <v>3900</v>
      </c>
      <c r="AK70" s="84">
        <v>3900</v>
      </c>
      <c r="AL70" s="108" t="s">
        <v>634</v>
      </c>
      <c r="AM70" s="84">
        <v>63441.8</v>
      </c>
      <c r="AN70" s="112">
        <v>22358.2</v>
      </c>
      <c r="AO70" s="112">
        <v>85800</v>
      </c>
      <c r="AP70" s="112">
        <v>9558.2000000000007</v>
      </c>
      <c r="AQ70" s="112">
        <v>323.8</v>
      </c>
      <c r="AR70" s="112">
        <v>9882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301</v>
      </c>
      <c r="AY70" s="108" t="s">
        <v>634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649</v>
      </c>
      <c r="BG70" s="84">
        <v>8969130780</v>
      </c>
      <c r="BH70" s="114" t="s">
        <v>276</v>
      </c>
      <c r="BI70" s="38" t="s">
        <v>111</v>
      </c>
      <c r="BJ70" s="85">
        <v>45810</v>
      </c>
      <c r="BK70" s="84"/>
      <c r="BL70" s="38"/>
      <c r="BM70" s="115" t="s">
        <v>119</v>
      </c>
      <c r="BN70" s="116" t="s">
        <v>201</v>
      </c>
      <c r="BO70" s="84" t="s">
        <v>245</v>
      </c>
      <c r="BP70" s="84"/>
      <c r="BQ70" s="117"/>
      <c r="BR70" s="118" t="s">
        <v>636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49745</v>
      </c>
      <c r="J71" s="38" t="s">
        <v>553</v>
      </c>
      <c r="K71" s="84">
        <v>49745</v>
      </c>
      <c r="L71" s="84" t="s">
        <v>468</v>
      </c>
      <c r="M71" s="38" t="s">
        <v>469</v>
      </c>
      <c r="N71" s="84">
        <v>378148</v>
      </c>
      <c r="O71" s="84" t="s">
        <v>605</v>
      </c>
      <c r="P71" s="84">
        <v>610359</v>
      </c>
      <c r="Q71" s="38" t="s">
        <v>606</v>
      </c>
      <c r="R71" s="38" t="s">
        <v>260</v>
      </c>
      <c r="S71" s="84" t="s">
        <v>652</v>
      </c>
      <c r="T71" s="84" t="s">
        <v>652</v>
      </c>
      <c r="U71" s="84" t="s">
        <v>291</v>
      </c>
      <c r="V71" s="84" t="s">
        <v>285</v>
      </c>
      <c r="W71" s="84">
        <v>541</v>
      </c>
      <c r="X71" s="38" t="s">
        <v>357</v>
      </c>
      <c r="Y71" s="84">
        <v>351828758</v>
      </c>
      <c r="Z71" s="38" t="s">
        <v>653</v>
      </c>
      <c r="AA71" s="108" t="s">
        <v>654</v>
      </c>
      <c r="AB71" s="84">
        <v>42000</v>
      </c>
      <c r="AC71" s="108" t="s">
        <v>559</v>
      </c>
      <c r="AD71" s="84">
        <v>24</v>
      </c>
      <c r="AE71" s="84" t="s">
        <v>268</v>
      </c>
      <c r="AF71" s="84" t="s">
        <v>297</v>
      </c>
      <c r="AG71" s="108" t="s">
        <v>655</v>
      </c>
      <c r="AH71" s="84" t="s">
        <v>271</v>
      </c>
      <c r="AI71" s="108" t="s">
        <v>656</v>
      </c>
      <c r="AJ71" s="84">
        <v>2240</v>
      </c>
      <c r="AK71" s="84">
        <v>2240</v>
      </c>
      <c r="AL71" s="108" t="s">
        <v>526</v>
      </c>
      <c r="AM71" s="84">
        <v>21378.43</v>
      </c>
      <c r="AN71" s="112">
        <v>9981.57</v>
      </c>
      <c r="AO71" s="112">
        <v>31360</v>
      </c>
      <c r="AP71" s="112">
        <v>20621.57</v>
      </c>
      <c r="AQ71" s="112">
        <v>2493.4299999999998</v>
      </c>
      <c r="AR71" s="112">
        <v>23115</v>
      </c>
      <c r="AS71" s="112">
        <v>15593.42</v>
      </c>
      <c r="AT71" s="112">
        <v>2326.58</v>
      </c>
      <c r="AU71" s="112">
        <v>17920</v>
      </c>
      <c r="AV71" s="84">
        <v>22</v>
      </c>
      <c r="AW71" s="84">
        <v>241</v>
      </c>
      <c r="AX71" s="84" t="s">
        <v>274</v>
      </c>
      <c r="AY71" s="108" t="s">
        <v>526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652</v>
      </c>
      <c r="BG71" s="84" t="s">
        <v>245</v>
      </c>
      <c r="BH71" s="114" t="s">
        <v>276</v>
      </c>
      <c r="BI71" s="38" t="s">
        <v>110</v>
      </c>
      <c r="BJ71" s="85">
        <v>45814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290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49745</v>
      </c>
      <c r="J72" s="38" t="s">
        <v>553</v>
      </c>
      <c r="K72" s="84">
        <v>49745</v>
      </c>
      <c r="L72" s="84" t="s">
        <v>468</v>
      </c>
      <c r="M72" s="38" t="s">
        <v>469</v>
      </c>
      <c r="N72" s="84">
        <v>378148</v>
      </c>
      <c r="O72" s="84" t="s">
        <v>605</v>
      </c>
      <c r="P72" s="84">
        <v>554090</v>
      </c>
      <c r="Q72" s="38" t="s">
        <v>657</v>
      </c>
      <c r="R72" s="38" t="s">
        <v>260</v>
      </c>
      <c r="S72" s="84" t="s">
        <v>658</v>
      </c>
      <c r="T72" s="84" t="s">
        <v>658</v>
      </c>
      <c r="U72" s="84" t="s">
        <v>279</v>
      </c>
      <c r="V72" s="84" t="s">
        <v>285</v>
      </c>
      <c r="W72" s="84">
        <v>541</v>
      </c>
      <c r="X72" s="38" t="s">
        <v>264</v>
      </c>
      <c r="Y72" s="84">
        <v>351923162</v>
      </c>
      <c r="Z72" s="38" t="s">
        <v>659</v>
      </c>
      <c r="AA72" s="108" t="s">
        <v>660</v>
      </c>
      <c r="AB72" s="84">
        <v>42000</v>
      </c>
      <c r="AC72" s="108" t="s">
        <v>559</v>
      </c>
      <c r="AD72" s="84">
        <v>24</v>
      </c>
      <c r="AE72" s="84" t="s">
        <v>268</v>
      </c>
      <c r="AF72" s="84" t="s">
        <v>297</v>
      </c>
      <c r="AG72" s="108" t="s">
        <v>661</v>
      </c>
      <c r="AH72" s="84" t="s">
        <v>271</v>
      </c>
      <c r="AI72" s="108" t="s">
        <v>656</v>
      </c>
      <c r="AJ72" s="84">
        <v>2240</v>
      </c>
      <c r="AK72" s="84">
        <v>2240</v>
      </c>
      <c r="AL72" s="108" t="s">
        <v>662</v>
      </c>
      <c r="AM72" s="84">
        <v>37193.629999999997</v>
      </c>
      <c r="AN72" s="112">
        <v>12086.37</v>
      </c>
      <c r="AO72" s="112">
        <v>49280</v>
      </c>
      <c r="AP72" s="112">
        <v>4806.37</v>
      </c>
      <c r="AQ72" s="112">
        <v>157.63</v>
      </c>
      <c r="AR72" s="112">
        <v>4964</v>
      </c>
      <c r="AS72" s="112">
        <v>0</v>
      </c>
      <c r="AT72" s="112">
        <v>0</v>
      </c>
      <c r="AU72" s="112">
        <v>0</v>
      </c>
      <c r="AV72" s="84">
        <v>22</v>
      </c>
      <c r="AW72" s="84">
        <v>0</v>
      </c>
      <c r="AX72" s="84" t="s">
        <v>301</v>
      </c>
      <c r="AY72" s="108" t="s">
        <v>662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658</v>
      </c>
      <c r="BG72" s="84">
        <v>9382697895</v>
      </c>
      <c r="BH72" s="114" t="s">
        <v>276</v>
      </c>
      <c r="BI72" s="38" t="s">
        <v>110</v>
      </c>
      <c r="BJ72" s="85">
        <v>45814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302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169966</v>
      </c>
      <c r="J73" s="38" t="s">
        <v>541</v>
      </c>
      <c r="K73" s="84">
        <v>169966</v>
      </c>
      <c r="L73" s="84" t="s">
        <v>468</v>
      </c>
      <c r="M73" s="38" t="s">
        <v>469</v>
      </c>
      <c r="N73" s="84">
        <v>81751</v>
      </c>
      <c r="O73" s="84" t="s">
        <v>542</v>
      </c>
      <c r="P73" s="84">
        <v>766655</v>
      </c>
      <c r="Q73" s="38" t="s">
        <v>663</v>
      </c>
      <c r="R73" s="38" t="s">
        <v>260</v>
      </c>
      <c r="S73" s="84" t="s">
        <v>664</v>
      </c>
      <c r="T73" s="84" t="s">
        <v>664</v>
      </c>
      <c r="U73" s="84" t="s">
        <v>262</v>
      </c>
      <c r="V73" s="84" t="s">
        <v>263</v>
      </c>
      <c r="W73" s="84">
        <v>541</v>
      </c>
      <c r="X73" s="38" t="s">
        <v>264</v>
      </c>
      <c r="Y73" s="84">
        <v>351950835</v>
      </c>
      <c r="Z73" s="38" t="s">
        <v>665</v>
      </c>
      <c r="AA73" s="108" t="s">
        <v>666</v>
      </c>
      <c r="AB73" s="84">
        <v>42000</v>
      </c>
      <c r="AC73" s="108" t="s">
        <v>537</v>
      </c>
      <c r="AD73" s="84">
        <v>24</v>
      </c>
      <c r="AE73" s="84" t="s">
        <v>268</v>
      </c>
      <c r="AF73" s="84" t="s">
        <v>297</v>
      </c>
      <c r="AG73" s="108" t="s">
        <v>667</v>
      </c>
      <c r="AH73" s="84" t="s">
        <v>271</v>
      </c>
      <c r="AI73" s="108" t="s">
        <v>647</v>
      </c>
      <c r="AJ73" s="84">
        <v>2240</v>
      </c>
      <c r="AK73" s="84">
        <v>2240</v>
      </c>
      <c r="AL73" s="108" t="s">
        <v>634</v>
      </c>
      <c r="AM73" s="84">
        <v>37149.300000000003</v>
      </c>
      <c r="AN73" s="112">
        <v>12130.7</v>
      </c>
      <c r="AO73" s="112">
        <v>49280</v>
      </c>
      <c r="AP73" s="112">
        <v>4850.7</v>
      </c>
      <c r="AQ73" s="112">
        <v>159.30000000000001</v>
      </c>
      <c r="AR73" s="112">
        <v>5010</v>
      </c>
      <c r="AS73" s="112">
        <v>0</v>
      </c>
      <c r="AT73" s="112">
        <v>0</v>
      </c>
      <c r="AU73" s="112">
        <v>0</v>
      </c>
      <c r="AV73" s="84">
        <v>22</v>
      </c>
      <c r="AW73" s="84">
        <v>0</v>
      </c>
      <c r="AX73" s="84" t="s">
        <v>301</v>
      </c>
      <c r="AY73" s="108" t="s">
        <v>634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664</v>
      </c>
      <c r="BG73" s="84">
        <v>7061774213</v>
      </c>
      <c r="BH73" s="114" t="s">
        <v>276</v>
      </c>
      <c r="BI73" s="38" t="s">
        <v>110</v>
      </c>
      <c r="BJ73" s="85">
        <v>45810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302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169966</v>
      </c>
      <c r="J74" s="38" t="s">
        <v>541</v>
      </c>
      <c r="K74" s="84">
        <v>169966</v>
      </c>
      <c r="L74" s="84" t="s">
        <v>468</v>
      </c>
      <c r="M74" s="38" t="s">
        <v>469</v>
      </c>
      <c r="N74" s="84">
        <v>81751</v>
      </c>
      <c r="O74" s="84" t="s">
        <v>542</v>
      </c>
      <c r="P74" s="84">
        <v>782311</v>
      </c>
      <c r="Q74" s="38" t="s">
        <v>668</v>
      </c>
      <c r="R74" s="38" t="s">
        <v>260</v>
      </c>
      <c r="S74" s="84" t="s">
        <v>669</v>
      </c>
      <c r="T74" s="84" t="s">
        <v>669</v>
      </c>
      <c r="U74" s="84" t="s">
        <v>291</v>
      </c>
      <c r="V74" s="84" t="s">
        <v>263</v>
      </c>
      <c r="W74" s="84">
        <v>541</v>
      </c>
      <c r="X74" s="38" t="s">
        <v>357</v>
      </c>
      <c r="Y74" s="84">
        <v>351950927</v>
      </c>
      <c r="Z74" s="38" t="s">
        <v>670</v>
      </c>
      <c r="AA74" s="108" t="s">
        <v>666</v>
      </c>
      <c r="AB74" s="84">
        <v>42000</v>
      </c>
      <c r="AC74" s="108" t="s">
        <v>537</v>
      </c>
      <c r="AD74" s="84">
        <v>24</v>
      </c>
      <c r="AE74" s="84" t="s">
        <v>268</v>
      </c>
      <c r="AF74" s="84" t="s">
        <v>297</v>
      </c>
      <c r="AG74" s="108" t="s">
        <v>667</v>
      </c>
      <c r="AH74" s="84" t="s">
        <v>271</v>
      </c>
      <c r="AI74" s="108" t="s">
        <v>647</v>
      </c>
      <c r="AJ74" s="84">
        <v>2240</v>
      </c>
      <c r="AK74" s="84">
        <v>2240</v>
      </c>
      <c r="AL74" s="108" t="s">
        <v>634</v>
      </c>
      <c r="AM74" s="84">
        <v>37149.300000000003</v>
      </c>
      <c r="AN74" s="112">
        <v>12130.7</v>
      </c>
      <c r="AO74" s="112">
        <v>49280</v>
      </c>
      <c r="AP74" s="112">
        <v>4850.7</v>
      </c>
      <c r="AQ74" s="112">
        <v>159.30000000000001</v>
      </c>
      <c r="AR74" s="112">
        <v>5010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301</v>
      </c>
      <c r="AY74" s="108" t="s">
        <v>634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669</v>
      </c>
      <c r="BG74" s="84">
        <v>9508861530</v>
      </c>
      <c r="BH74" s="114" t="s">
        <v>276</v>
      </c>
      <c r="BI74" s="38" t="s">
        <v>110</v>
      </c>
      <c r="BJ74" s="85">
        <v>45810</v>
      </c>
      <c r="BK74" s="84"/>
      <c r="BL74" s="38" t="s">
        <v>114</v>
      </c>
      <c r="BM74" s="115" t="s">
        <v>119</v>
      </c>
      <c r="BN74" s="116" t="s">
        <v>200</v>
      </c>
      <c r="BO74" s="84" t="s">
        <v>244</v>
      </c>
      <c r="BP74" s="84"/>
      <c r="BQ74" s="117"/>
      <c r="BR74" s="118" t="s">
        <v>302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169966</v>
      </c>
      <c r="J75" s="38" t="s">
        <v>541</v>
      </c>
      <c r="K75" s="84">
        <v>169966</v>
      </c>
      <c r="L75" s="84" t="s">
        <v>468</v>
      </c>
      <c r="M75" s="38" t="s">
        <v>469</v>
      </c>
      <c r="N75" s="84">
        <v>302707</v>
      </c>
      <c r="O75" s="84" t="s">
        <v>542</v>
      </c>
      <c r="P75" s="84">
        <v>409771</v>
      </c>
      <c r="Q75" s="38" t="s">
        <v>543</v>
      </c>
      <c r="R75" s="38" t="s">
        <v>278</v>
      </c>
      <c r="S75" s="84" t="s">
        <v>544</v>
      </c>
      <c r="T75" s="84" t="s">
        <v>544</v>
      </c>
      <c r="U75" s="84" t="s">
        <v>279</v>
      </c>
      <c r="V75" s="84" t="s">
        <v>263</v>
      </c>
      <c r="W75" s="84">
        <v>541</v>
      </c>
      <c r="X75" s="38" t="s">
        <v>264</v>
      </c>
      <c r="Y75" s="84">
        <v>352024696</v>
      </c>
      <c r="Z75" s="38" t="s">
        <v>545</v>
      </c>
      <c r="AA75" s="108" t="s">
        <v>671</v>
      </c>
      <c r="AB75" s="84">
        <v>30000</v>
      </c>
      <c r="AC75" s="108" t="s">
        <v>537</v>
      </c>
      <c r="AD75" s="84">
        <v>18</v>
      </c>
      <c r="AE75" s="84" t="s">
        <v>281</v>
      </c>
      <c r="AF75" s="84" t="s">
        <v>548</v>
      </c>
      <c r="AG75" s="108" t="s">
        <v>549</v>
      </c>
      <c r="AH75" s="84" t="s">
        <v>550</v>
      </c>
      <c r="AI75" s="108" t="s">
        <v>282</v>
      </c>
      <c r="AJ75" s="84">
        <v>2020</v>
      </c>
      <c r="AK75" s="84">
        <v>2020</v>
      </c>
      <c r="AL75" s="108" t="s">
        <v>672</v>
      </c>
      <c r="AM75" s="84">
        <v>22281.16</v>
      </c>
      <c r="AN75" s="112">
        <v>5998.84</v>
      </c>
      <c r="AO75" s="112">
        <v>28280</v>
      </c>
      <c r="AP75" s="112">
        <v>7718.84</v>
      </c>
      <c r="AQ75" s="112">
        <v>423.16</v>
      </c>
      <c r="AR75" s="112">
        <v>8142</v>
      </c>
      <c r="AS75" s="112">
        <v>7718.84</v>
      </c>
      <c r="AT75" s="112">
        <v>423.16</v>
      </c>
      <c r="AU75" s="112">
        <v>8142</v>
      </c>
      <c r="AV75" s="84">
        <v>23</v>
      </c>
      <c r="AW75" s="84">
        <v>238</v>
      </c>
      <c r="AX75" s="84" t="s">
        <v>274</v>
      </c>
      <c r="AY75" s="108" t="s">
        <v>672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544</v>
      </c>
      <c r="BG75" s="84">
        <v>7644939575</v>
      </c>
      <c r="BH75" s="114" t="s">
        <v>276</v>
      </c>
      <c r="BI75" s="38" t="s">
        <v>110</v>
      </c>
      <c r="BJ75" s="85">
        <v>45810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/>
      <c r="BQ75" s="117"/>
      <c r="BR75" s="118" t="s">
        <v>363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49721</v>
      </c>
      <c r="J76" s="38" t="s">
        <v>673</v>
      </c>
      <c r="K76" s="84">
        <v>49721</v>
      </c>
      <c r="L76" s="84" t="s">
        <v>468</v>
      </c>
      <c r="M76" s="38" t="s">
        <v>469</v>
      </c>
      <c r="N76" s="84">
        <v>81434</v>
      </c>
      <c r="O76" s="84" t="s">
        <v>674</v>
      </c>
      <c r="P76" s="84">
        <v>115691</v>
      </c>
      <c r="Q76" s="38" t="s">
        <v>675</v>
      </c>
      <c r="R76" s="38" t="s">
        <v>260</v>
      </c>
      <c r="S76" s="84" t="s">
        <v>676</v>
      </c>
      <c r="T76" s="84" t="s">
        <v>676</v>
      </c>
      <c r="U76" s="84" t="s">
        <v>416</v>
      </c>
      <c r="V76" s="84" t="s">
        <v>285</v>
      </c>
      <c r="W76" s="84">
        <v>541</v>
      </c>
      <c r="X76" s="38" t="s">
        <v>357</v>
      </c>
      <c r="Y76" s="84">
        <v>352043899</v>
      </c>
      <c r="Z76" s="38" t="s">
        <v>677</v>
      </c>
      <c r="AA76" s="108" t="s">
        <v>625</v>
      </c>
      <c r="AB76" s="84">
        <v>63000</v>
      </c>
      <c r="AC76" s="108" t="s">
        <v>527</v>
      </c>
      <c r="AD76" s="84">
        <v>24</v>
      </c>
      <c r="AE76" s="84" t="s">
        <v>410</v>
      </c>
      <c r="AF76" s="84" t="s">
        <v>678</v>
      </c>
      <c r="AG76" s="108" t="s">
        <v>679</v>
      </c>
      <c r="AH76" s="84" t="s">
        <v>413</v>
      </c>
      <c r="AI76" s="108" t="s">
        <v>680</v>
      </c>
      <c r="AJ76" s="84">
        <v>3360</v>
      </c>
      <c r="AK76" s="84">
        <v>3360</v>
      </c>
      <c r="AL76" s="108" t="s">
        <v>641</v>
      </c>
      <c r="AM76" s="84">
        <v>51219.33</v>
      </c>
      <c r="AN76" s="112">
        <v>19340.669999999998</v>
      </c>
      <c r="AO76" s="112">
        <v>70560</v>
      </c>
      <c r="AP76" s="112">
        <v>11780.67</v>
      </c>
      <c r="AQ76" s="112">
        <v>523.33000000000004</v>
      </c>
      <c r="AR76" s="112">
        <v>12304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301</v>
      </c>
      <c r="AY76" s="108" t="s">
        <v>641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676</v>
      </c>
      <c r="BG76" s="84">
        <v>9510998659</v>
      </c>
      <c r="BH76" s="114" t="s">
        <v>276</v>
      </c>
      <c r="BI76" s="38" t="s">
        <v>110</v>
      </c>
      <c r="BJ76" s="85">
        <v>45812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302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169966</v>
      </c>
      <c r="J77" s="38" t="s">
        <v>541</v>
      </c>
      <c r="K77" s="84">
        <v>169966</v>
      </c>
      <c r="L77" s="84" t="s">
        <v>468</v>
      </c>
      <c r="M77" s="38" t="s">
        <v>469</v>
      </c>
      <c r="N77" s="84">
        <v>81751</v>
      </c>
      <c r="O77" s="84" t="s">
        <v>542</v>
      </c>
      <c r="P77" s="84">
        <v>782311</v>
      </c>
      <c r="Q77" s="38" t="s">
        <v>668</v>
      </c>
      <c r="R77" s="38" t="s">
        <v>260</v>
      </c>
      <c r="S77" s="84" t="s">
        <v>681</v>
      </c>
      <c r="T77" s="84" t="s">
        <v>681</v>
      </c>
      <c r="U77" s="84" t="s">
        <v>291</v>
      </c>
      <c r="V77" s="84" t="s">
        <v>263</v>
      </c>
      <c r="W77" s="84">
        <v>541</v>
      </c>
      <c r="X77" s="38" t="s">
        <v>357</v>
      </c>
      <c r="Y77" s="84">
        <v>352056685</v>
      </c>
      <c r="Z77" s="38" t="s">
        <v>682</v>
      </c>
      <c r="AA77" s="108" t="s">
        <v>683</v>
      </c>
      <c r="AB77" s="84">
        <v>42000</v>
      </c>
      <c r="AC77" s="108" t="s">
        <v>537</v>
      </c>
      <c r="AD77" s="84">
        <v>24</v>
      </c>
      <c r="AE77" s="84" t="s">
        <v>268</v>
      </c>
      <c r="AF77" s="84" t="s">
        <v>297</v>
      </c>
      <c r="AG77" s="108" t="s">
        <v>684</v>
      </c>
      <c r="AH77" s="84" t="s">
        <v>271</v>
      </c>
      <c r="AI77" s="108" t="s">
        <v>685</v>
      </c>
      <c r="AJ77" s="84">
        <v>2240</v>
      </c>
      <c r="AK77" s="84">
        <v>2240</v>
      </c>
      <c r="AL77" s="108" t="s">
        <v>634</v>
      </c>
      <c r="AM77" s="84">
        <v>34343.96</v>
      </c>
      <c r="AN77" s="112">
        <v>12696.04</v>
      </c>
      <c r="AO77" s="112">
        <v>47040</v>
      </c>
      <c r="AP77" s="112">
        <v>7656.04</v>
      </c>
      <c r="AQ77" s="112">
        <v>346.96</v>
      </c>
      <c r="AR77" s="112">
        <v>8003</v>
      </c>
      <c r="AS77" s="112">
        <v>0</v>
      </c>
      <c r="AT77" s="112">
        <v>0</v>
      </c>
      <c r="AU77" s="112">
        <v>0</v>
      </c>
      <c r="AV77" s="84">
        <v>21</v>
      </c>
      <c r="AW77" s="84">
        <v>0</v>
      </c>
      <c r="AX77" s="84" t="s">
        <v>301</v>
      </c>
      <c r="AY77" s="108" t="s">
        <v>634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681</v>
      </c>
      <c r="BG77" s="84">
        <v>8582023495</v>
      </c>
      <c r="BH77" s="114" t="s">
        <v>276</v>
      </c>
      <c r="BI77" s="38" t="s">
        <v>110</v>
      </c>
      <c r="BJ77" s="85">
        <v>45810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302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49745</v>
      </c>
      <c r="J78" s="38" t="s">
        <v>553</v>
      </c>
      <c r="K78" s="84">
        <v>49745</v>
      </c>
      <c r="L78" s="84" t="s">
        <v>468</v>
      </c>
      <c r="M78" s="38" t="s">
        <v>469</v>
      </c>
      <c r="N78" s="84">
        <v>81672</v>
      </c>
      <c r="O78" s="84" t="s">
        <v>598</v>
      </c>
      <c r="P78" s="84">
        <v>115602</v>
      </c>
      <c r="Q78" s="38" t="s">
        <v>599</v>
      </c>
      <c r="R78" s="38" t="s">
        <v>260</v>
      </c>
      <c r="S78" s="84" t="s">
        <v>686</v>
      </c>
      <c r="T78" s="84" t="s">
        <v>686</v>
      </c>
      <c r="U78" s="84" t="s">
        <v>291</v>
      </c>
      <c r="V78" s="84" t="s">
        <v>263</v>
      </c>
      <c r="W78" s="84">
        <v>541</v>
      </c>
      <c r="X78" s="38" t="s">
        <v>264</v>
      </c>
      <c r="Y78" s="84">
        <v>352073453</v>
      </c>
      <c r="Z78" s="38" t="s">
        <v>687</v>
      </c>
      <c r="AA78" s="108" t="s">
        <v>296</v>
      </c>
      <c r="AB78" s="84">
        <v>42000</v>
      </c>
      <c r="AC78" s="108" t="s">
        <v>527</v>
      </c>
      <c r="AD78" s="84">
        <v>24</v>
      </c>
      <c r="AE78" s="84" t="s">
        <v>268</v>
      </c>
      <c r="AF78" s="84" t="s">
        <v>297</v>
      </c>
      <c r="AG78" s="108" t="s">
        <v>298</v>
      </c>
      <c r="AH78" s="84" t="s">
        <v>271</v>
      </c>
      <c r="AI78" s="108" t="s">
        <v>680</v>
      </c>
      <c r="AJ78" s="84">
        <v>2240</v>
      </c>
      <c r="AK78" s="84">
        <v>2240</v>
      </c>
      <c r="AL78" s="108" t="s">
        <v>641</v>
      </c>
      <c r="AM78" s="84">
        <v>34276.61</v>
      </c>
      <c r="AN78" s="112">
        <v>12763.39</v>
      </c>
      <c r="AO78" s="112">
        <v>47040</v>
      </c>
      <c r="AP78" s="112">
        <v>7723.39</v>
      </c>
      <c r="AQ78" s="112">
        <v>340.61</v>
      </c>
      <c r="AR78" s="112">
        <v>8064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301</v>
      </c>
      <c r="AY78" s="108" t="s">
        <v>641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686</v>
      </c>
      <c r="BG78" s="84">
        <v>7759049760</v>
      </c>
      <c r="BH78" s="114" t="s">
        <v>276</v>
      </c>
      <c r="BI78" s="38" t="s">
        <v>110</v>
      </c>
      <c r="BJ78" s="85">
        <v>45812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302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49745</v>
      </c>
      <c r="J79" s="38" t="s">
        <v>553</v>
      </c>
      <c r="K79" s="84">
        <v>49745</v>
      </c>
      <c r="L79" s="84" t="s">
        <v>468</v>
      </c>
      <c r="M79" s="38" t="s">
        <v>469</v>
      </c>
      <c r="N79" s="84">
        <v>81672</v>
      </c>
      <c r="O79" s="84" t="s">
        <v>598</v>
      </c>
      <c r="P79" s="84">
        <v>115602</v>
      </c>
      <c r="Q79" s="38" t="s">
        <v>599</v>
      </c>
      <c r="R79" s="38" t="s">
        <v>260</v>
      </c>
      <c r="S79" s="84" t="s">
        <v>688</v>
      </c>
      <c r="T79" s="84" t="s">
        <v>688</v>
      </c>
      <c r="U79" s="84" t="s">
        <v>291</v>
      </c>
      <c r="V79" s="84" t="s">
        <v>263</v>
      </c>
      <c r="W79" s="84">
        <v>541</v>
      </c>
      <c r="X79" s="38" t="s">
        <v>357</v>
      </c>
      <c r="Y79" s="84">
        <v>352073466</v>
      </c>
      <c r="Z79" s="38" t="s">
        <v>689</v>
      </c>
      <c r="AA79" s="108" t="s">
        <v>296</v>
      </c>
      <c r="AB79" s="84">
        <v>40000</v>
      </c>
      <c r="AC79" s="108" t="s">
        <v>527</v>
      </c>
      <c r="AD79" s="84">
        <v>24</v>
      </c>
      <c r="AE79" s="84" t="s">
        <v>268</v>
      </c>
      <c r="AF79" s="84" t="s">
        <v>297</v>
      </c>
      <c r="AG79" s="108" t="s">
        <v>298</v>
      </c>
      <c r="AH79" s="84" t="s">
        <v>271</v>
      </c>
      <c r="AI79" s="108" t="s">
        <v>680</v>
      </c>
      <c r="AJ79" s="84">
        <v>2130</v>
      </c>
      <c r="AK79" s="84">
        <v>2130</v>
      </c>
      <c r="AL79" s="108" t="s">
        <v>641</v>
      </c>
      <c r="AM79" s="84">
        <v>32557.56</v>
      </c>
      <c r="AN79" s="112">
        <v>12172.44</v>
      </c>
      <c r="AO79" s="112">
        <v>44730</v>
      </c>
      <c r="AP79" s="112">
        <v>7442.44</v>
      </c>
      <c r="AQ79" s="112">
        <v>330.56</v>
      </c>
      <c r="AR79" s="112">
        <v>7773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301</v>
      </c>
      <c r="AY79" s="108" t="s">
        <v>641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688</v>
      </c>
      <c r="BG79" s="84">
        <v>6297580040</v>
      </c>
      <c r="BH79" s="114" t="s">
        <v>276</v>
      </c>
      <c r="BI79" s="38" t="s">
        <v>110</v>
      </c>
      <c r="BJ79" s="85">
        <v>45812</v>
      </c>
      <c r="BK79" s="84"/>
      <c r="BL79" s="38" t="s">
        <v>114</v>
      </c>
      <c r="BM79" s="115" t="s">
        <v>119</v>
      </c>
      <c r="BN79" s="116" t="s">
        <v>200</v>
      </c>
      <c r="BO79" s="84" t="s">
        <v>244</v>
      </c>
      <c r="BP79" s="84"/>
      <c r="BQ79" s="117"/>
      <c r="BR79" s="118" t="s">
        <v>302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49721</v>
      </c>
      <c r="J80" s="38" t="s">
        <v>673</v>
      </c>
      <c r="K80" s="84">
        <v>49721</v>
      </c>
      <c r="L80" s="84" t="s">
        <v>468</v>
      </c>
      <c r="M80" s="38" t="s">
        <v>469</v>
      </c>
      <c r="N80" s="84">
        <v>81434</v>
      </c>
      <c r="O80" s="84" t="s">
        <v>674</v>
      </c>
      <c r="P80" s="84">
        <v>115691</v>
      </c>
      <c r="Q80" s="38" t="s">
        <v>675</v>
      </c>
      <c r="R80" s="38" t="s">
        <v>260</v>
      </c>
      <c r="S80" s="84" t="s">
        <v>690</v>
      </c>
      <c r="T80" s="84" t="s">
        <v>690</v>
      </c>
      <c r="U80" s="84" t="s">
        <v>416</v>
      </c>
      <c r="V80" s="84" t="s">
        <v>285</v>
      </c>
      <c r="W80" s="84">
        <v>541</v>
      </c>
      <c r="X80" s="38" t="s">
        <v>357</v>
      </c>
      <c r="Y80" s="84">
        <v>352125640</v>
      </c>
      <c r="Z80" s="38" t="s">
        <v>691</v>
      </c>
      <c r="AA80" s="108" t="s">
        <v>692</v>
      </c>
      <c r="AB80" s="84">
        <v>73000</v>
      </c>
      <c r="AC80" s="108" t="s">
        <v>527</v>
      </c>
      <c r="AD80" s="84">
        <v>24</v>
      </c>
      <c r="AE80" s="84" t="s">
        <v>319</v>
      </c>
      <c r="AF80" s="84" t="s">
        <v>297</v>
      </c>
      <c r="AG80" s="108" t="s">
        <v>693</v>
      </c>
      <c r="AH80" s="84" t="s">
        <v>271</v>
      </c>
      <c r="AI80" s="108" t="s">
        <v>680</v>
      </c>
      <c r="AJ80" s="84">
        <v>3900</v>
      </c>
      <c r="AK80" s="84">
        <v>3900</v>
      </c>
      <c r="AL80" s="108" t="s">
        <v>641</v>
      </c>
      <c r="AM80" s="84">
        <v>60127.43</v>
      </c>
      <c r="AN80" s="112">
        <v>21772.57</v>
      </c>
      <c r="AO80" s="112">
        <v>81900</v>
      </c>
      <c r="AP80" s="112">
        <v>12872.57</v>
      </c>
      <c r="AQ80" s="112">
        <v>556.42999999999995</v>
      </c>
      <c r="AR80" s="112">
        <v>13429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301</v>
      </c>
      <c r="AY80" s="108" t="s">
        <v>641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690</v>
      </c>
      <c r="BG80" s="84">
        <v>7070495357</v>
      </c>
      <c r="BH80" s="114" t="s">
        <v>276</v>
      </c>
      <c r="BI80" s="38" t="s">
        <v>110</v>
      </c>
      <c r="BJ80" s="85">
        <v>45812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/>
      <c r="BQ80" s="117"/>
      <c r="BR80" s="118" t="s">
        <v>302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169966</v>
      </c>
      <c r="J81" s="38" t="s">
        <v>541</v>
      </c>
      <c r="K81" s="84">
        <v>169966</v>
      </c>
      <c r="L81" s="84" t="s">
        <v>468</v>
      </c>
      <c r="M81" s="38" t="s">
        <v>469</v>
      </c>
      <c r="N81" s="84">
        <v>302707</v>
      </c>
      <c r="O81" s="84" t="s">
        <v>542</v>
      </c>
      <c r="P81" s="84">
        <v>409771</v>
      </c>
      <c r="Q81" s="38" t="s">
        <v>543</v>
      </c>
      <c r="R81" s="38" t="s">
        <v>260</v>
      </c>
      <c r="S81" s="84" t="s">
        <v>694</v>
      </c>
      <c r="T81" s="84" t="s">
        <v>694</v>
      </c>
      <c r="U81" s="84" t="s">
        <v>279</v>
      </c>
      <c r="V81" s="84" t="s">
        <v>263</v>
      </c>
      <c r="W81" s="84">
        <v>541</v>
      </c>
      <c r="X81" s="38" t="s">
        <v>264</v>
      </c>
      <c r="Y81" s="84">
        <v>352200993</v>
      </c>
      <c r="Z81" s="38" t="s">
        <v>695</v>
      </c>
      <c r="AA81" s="108" t="s">
        <v>696</v>
      </c>
      <c r="AB81" s="84">
        <v>42000</v>
      </c>
      <c r="AC81" s="108" t="s">
        <v>537</v>
      </c>
      <c r="AD81" s="84">
        <v>24</v>
      </c>
      <c r="AE81" s="84" t="s">
        <v>268</v>
      </c>
      <c r="AF81" s="84" t="s">
        <v>297</v>
      </c>
      <c r="AG81" s="108" t="s">
        <v>697</v>
      </c>
      <c r="AH81" s="84" t="s">
        <v>271</v>
      </c>
      <c r="AI81" s="108" t="s">
        <v>685</v>
      </c>
      <c r="AJ81" s="84">
        <v>2240</v>
      </c>
      <c r="AK81" s="84">
        <v>2240</v>
      </c>
      <c r="AL81" s="108" t="s">
        <v>634</v>
      </c>
      <c r="AM81" s="84">
        <v>34778.639999999999</v>
      </c>
      <c r="AN81" s="112">
        <v>12261.36</v>
      </c>
      <c r="AO81" s="112">
        <v>47040</v>
      </c>
      <c r="AP81" s="112">
        <v>7221.36</v>
      </c>
      <c r="AQ81" s="112">
        <v>319.64</v>
      </c>
      <c r="AR81" s="112">
        <v>7541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301</v>
      </c>
      <c r="AY81" s="108" t="s">
        <v>634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694</v>
      </c>
      <c r="BG81" s="84">
        <v>8252937003</v>
      </c>
      <c r="BH81" s="114" t="s">
        <v>276</v>
      </c>
      <c r="BI81" s="38" t="s">
        <v>110</v>
      </c>
      <c r="BJ81" s="85">
        <v>45810</v>
      </c>
      <c r="BK81" s="84"/>
      <c r="BL81" s="38" t="s">
        <v>114</v>
      </c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302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49862</v>
      </c>
      <c r="J82" s="38" t="s">
        <v>588</v>
      </c>
      <c r="K82" s="84">
        <v>49862</v>
      </c>
      <c r="L82" s="84" t="s">
        <v>468</v>
      </c>
      <c r="M82" s="38" t="s">
        <v>469</v>
      </c>
      <c r="N82" s="84">
        <v>380670</v>
      </c>
      <c r="O82" s="84" t="s">
        <v>589</v>
      </c>
      <c r="P82" s="84">
        <v>645128</v>
      </c>
      <c r="Q82" s="38" t="s">
        <v>698</v>
      </c>
      <c r="R82" s="38" t="s">
        <v>260</v>
      </c>
      <c r="S82" s="84" t="s">
        <v>699</v>
      </c>
      <c r="T82" s="84" t="s">
        <v>699</v>
      </c>
      <c r="U82" s="84" t="s">
        <v>416</v>
      </c>
      <c r="V82" s="84" t="s">
        <v>285</v>
      </c>
      <c r="W82" s="84">
        <v>541</v>
      </c>
      <c r="X82" s="38" t="s">
        <v>264</v>
      </c>
      <c r="Y82" s="84">
        <v>352242502</v>
      </c>
      <c r="Z82" s="38" t="s">
        <v>700</v>
      </c>
      <c r="AA82" s="108" t="s">
        <v>305</v>
      </c>
      <c r="AB82" s="84">
        <v>40000</v>
      </c>
      <c r="AC82" s="108" t="s">
        <v>475</v>
      </c>
      <c r="AD82" s="84">
        <v>24</v>
      </c>
      <c r="AE82" s="84" t="s">
        <v>268</v>
      </c>
      <c r="AF82" s="84" t="s">
        <v>297</v>
      </c>
      <c r="AG82" s="108" t="s">
        <v>374</v>
      </c>
      <c r="AH82" s="84" t="s">
        <v>271</v>
      </c>
      <c r="AI82" s="108" t="s">
        <v>701</v>
      </c>
      <c r="AJ82" s="84">
        <v>2130</v>
      </c>
      <c r="AK82" s="84">
        <v>2130</v>
      </c>
      <c r="AL82" s="108" t="s">
        <v>702</v>
      </c>
      <c r="AM82" s="84">
        <v>20378.009999999998</v>
      </c>
      <c r="AN82" s="112">
        <v>9441.99</v>
      </c>
      <c r="AO82" s="112">
        <v>29820</v>
      </c>
      <c r="AP82" s="112">
        <v>19621.990000000002</v>
      </c>
      <c r="AQ82" s="112">
        <v>2406.0100000000002</v>
      </c>
      <c r="AR82" s="112">
        <v>22028</v>
      </c>
      <c r="AS82" s="112">
        <v>12826.8</v>
      </c>
      <c r="AT82" s="112">
        <v>2083.1999999999998</v>
      </c>
      <c r="AU82" s="112">
        <v>14910</v>
      </c>
      <c r="AV82" s="84">
        <v>21</v>
      </c>
      <c r="AW82" s="84">
        <v>207</v>
      </c>
      <c r="AX82" s="84" t="s">
        <v>274</v>
      </c>
      <c r="AY82" s="108" t="s">
        <v>702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699</v>
      </c>
      <c r="BG82" s="84">
        <v>7667066905</v>
      </c>
      <c r="BH82" s="114" t="s">
        <v>276</v>
      </c>
      <c r="BI82" s="38" t="s">
        <v>110</v>
      </c>
      <c r="BJ82" s="85">
        <v>45813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290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169966</v>
      </c>
      <c r="J83" s="38" t="s">
        <v>541</v>
      </c>
      <c r="K83" s="84">
        <v>169966</v>
      </c>
      <c r="L83" s="84" t="s">
        <v>468</v>
      </c>
      <c r="M83" s="38" t="s">
        <v>469</v>
      </c>
      <c r="N83" s="84">
        <v>81740</v>
      </c>
      <c r="O83" s="84" t="s">
        <v>703</v>
      </c>
      <c r="P83" s="84">
        <v>115710</v>
      </c>
      <c r="Q83" s="38" t="s">
        <v>704</v>
      </c>
      <c r="R83" s="38" t="s">
        <v>260</v>
      </c>
      <c r="S83" s="84" t="s">
        <v>705</v>
      </c>
      <c r="T83" s="84" t="s">
        <v>705</v>
      </c>
      <c r="U83" s="84" t="s">
        <v>291</v>
      </c>
      <c r="V83" s="84" t="s">
        <v>263</v>
      </c>
      <c r="W83" s="84">
        <v>541</v>
      </c>
      <c r="X83" s="38" t="s">
        <v>264</v>
      </c>
      <c r="Y83" s="84">
        <v>352372754</v>
      </c>
      <c r="Z83" s="38" t="s">
        <v>706</v>
      </c>
      <c r="AA83" s="108" t="s">
        <v>707</v>
      </c>
      <c r="AB83" s="84">
        <v>42000</v>
      </c>
      <c r="AC83" s="108" t="s">
        <v>537</v>
      </c>
      <c r="AD83" s="84">
        <v>24</v>
      </c>
      <c r="AE83" s="84" t="s">
        <v>268</v>
      </c>
      <c r="AF83" s="84" t="s">
        <v>297</v>
      </c>
      <c r="AG83" s="108" t="s">
        <v>708</v>
      </c>
      <c r="AH83" s="84" t="s">
        <v>271</v>
      </c>
      <c r="AI83" s="108" t="s">
        <v>685</v>
      </c>
      <c r="AJ83" s="84">
        <v>2240</v>
      </c>
      <c r="AK83" s="84">
        <v>2240</v>
      </c>
      <c r="AL83" s="108" t="s">
        <v>634</v>
      </c>
      <c r="AM83" s="84">
        <v>35300.230000000003</v>
      </c>
      <c r="AN83" s="112">
        <v>11739.77</v>
      </c>
      <c r="AO83" s="112">
        <v>47040</v>
      </c>
      <c r="AP83" s="112">
        <v>6699.77</v>
      </c>
      <c r="AQ83" s="112">
        <v>286.23</v>
      </c>
      <c r="AR83" s="112">
        <v>6986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301</v>
      </c>
      <c r="AY83" s="108" t="s">
        <v>634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705</v>
      </c>
      <c r="BG83" s="84">
        <v>8709218199</v>
      </c>
      <c r="BH83" s="114" t="s">
        <v>276</v>
      </c>
      <c r="BI83" s="38" t="s">
        <v>110</v>
      </c>
      <c r="BJ83" s="85">
        <v>45810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302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169966</v>
      </c>
      <c r="J84" s="38" t="s">
        <v>541</v>
      </c>
      <c r="K84" s="84">
        <v>169966</v>
      </c>
      <c r="L84" s="84" t="s">
        <v>468</v>
      </c>
      <c r="M84" s="38" t="s">
        <v>469</v>
      </c>
      <c r="N84" s="84">
        <v>81427</v>
      </c>
      <c r="O84" s="84" t="s">
        <v>709</v>
      </c>
      <c r="P84" s="84">
        <v>115297</v>
      </c>
      <c r="Q84" s="38" t="s">
        <v>565</v>
      </c>
      <c r="R84" s="38" t="s">
        <v>260</v>
      </c>
      <c r="S84" s="84" t="s">
        <v>710</v>
      </c>
      <c r="T84" s="84" t="s">
        <v>710</v>
      </c>
      <c r="U84" s="84" t="s">
        <v>291</v>
      </c>
      <c r="V84" s="84" t="s">
        <v>263</v>
      </c>
      <c r="W84" s="84">
        <v>541</v>
      </c>
      <c r="X84" s="38" t="s">
        <v>264</v>
      </c>
      <c r="Y84" s="84">
        <v>352372791</v>
      </c>
      <c r="Z84" s="38" t="s">
        <v>711</v>
      </c>
      <c r="AA84" s="108" t="s">
        <v>707</v>
      </c>
      <c r="AB84" s="84">
        <v>42000</v>
      </c>
      <c r="AC84" s="108" t="s">
        <v>537</v>
      </c>
      <c r="AD84" s="84">
        <v>24</v>
      </c>
      <c r="AE84" s="84" t="s">
        <v>268</v>
      </c>
      <c r="AF84" s="84" t="s">
        <v>297</v>
      </c>
      <c r="AG84" s="108" t="s">
        <v>708</v>
      </c>
      <c r="AH84" s="84" t="s">
        <v>271</v>
      </c>
      <c r="AI84" s="108" t="s">
        <v>685</v>
      </c>
      <c r="AJ84" s="84">
        <v>2240</v>
      </c>
      <c r="AK84" s="84">
        <v>2240</v>
      </c>
      <c r="AL84" s="108" t="s">
        <v>712</v>
      </c>
      <c r="AM84" s="84">
        <v>35300.230000000003</v>
      </c>
      <c r="AN84" s="112">
        <v>11739.77</v>
      </c>
      <c r="AO84" s="112">
        <v>47040</v>
      </c>
      <c r="AP84" s="112">
        <v>6699.77</v>
      </c>
      <c r="AQ84" s="112">
        <v>286.23</v>
      </c>
      <c r="AR84" s="112">
        <v>6986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301</v>
      </c>
      <c r="AY84" s="108" t="s">
        <v>712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710</v>
      </c>
      <c r="BG84" s="84">
        <v>6201925822</v>
      </c>
      <c r="BH84" s="114" t="s">
        <v>276</v>
      </c>
      <c r="BI84" s="38" t="s">
        <v>110</v>
      </c>
      <c r="BJ84" s="85">
        <v>45810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302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49736</v>
      </c>
      <c r="J85" s="38" t="s">
        <v>521</v>
      </c>
      <c r="K85" s="84">
        <v>49736</v>
      </c>
      <c r="L85" s="84" t="s">
        <v>468</v>
      </c>
      <c r="M85" s="38" t="s">
        <v>469</v>
      </c>
      <c r="N85" s="84">
        <v>81453</v>
      </c>
      <c r="O85" s="84" t="s">
        <v>713</v>
      </c>
      <c r="P85" s="84">
        <v>115329</v>
      </c>
      <c r="Q85" s="38" t="s">
        <v>714</v>
      </c>
      <c r="R85" s="38" t="s">
        <v>260</v>
      </c>
      <c r="S85" s="84" t="s">
        <v>715</v>
      </c>
      <c r="T85" s="84" t="s">
        <v>715</v>
      </c>
      <c r="U85" s="84" t="s">
        <v>279</v>
      </c>
      <c r="V85" s="84" t="s">
        <v>285</v>
      </c>
      <c r="W85" s="84">
        <v>541</v>
      </c>
      <c r="X85" s="38" t="s">
        <v>264</v>
      </c>
      <c r="Y85" s="84">
        <v>352417747</v>
      </c>
      <c r="Z85" s="38" t="s">
        <v>716</v>
      </c>
      <c r="AA85" s="108" t="s">
        <v>647</v>
      </c>
      <c r="AB85" s="84">
        <v>80000</v>
      </c>
      <c r="AC85" s="108" t="s">
        <v>527</v>
      </c>
      <c r="AD85" s="84">
        <v>24</v>
      </c>
      <c r="AE85" s="84" t="s">
        <v>547</v>
      </c>
      <c r="AF85" s="84" t="s">
        <v>548</v>
      </c>
      <c r="AG85" s="108" t="s">
        <v>717</v>
      </c>
      <c r="AH85" s="84" t="s">
        <v>550</v>
      </c>
      <c r="AI85" s="108" t="s">
        <v>680</v>
      </c>
      <c r="AJ85" s="84">
        <v>4270</v>
      </c>
      <c r="AK85" s="84">
        <v>4270</v>
      </c>
      <c r="AL85" s="108" t="s">
        <v>641</v>
      </c>
      <c r="AM85" s="84">
        <v>67693.91</v>
      </c>
      <c r="AN85" s="112">
        <v>21976.09</v>
      </c>
      <c r="AO85" s="112">
        <v>89670</v>
      </c>
      <c r="AP85" s="112">
        <v>12306.09</v>
      </c>
      <c r="AQ85" s="112">
        <v>494.91</v>
      </c>
      <c r="AR85" s="112">
        <v>12801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301</v>
      </c>
      <c r="AY85" s="108" t="s">
        <v>641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715</v>
      </c>
      <c r="BG85" s="84">
        <v>9798309703</v>
      </c>
      <c r="BH85" s="114" t="s">
        <v>276</v>
      </c>
      <c r="BI85" s="38" t="s">
        <v>110</v>
      </c>
      <c r="BJ85" s="85">
        <v>45812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/>
      <c r="BQ85" s="117"/>
      <c r="BR85" s="118" t="s">
        <v>302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49745</v>
      </c>
      <c r="J86" s="38" t="s">
        <v>553</v>
      </c>
      <c r="K86" s="84">
        <v>49745</v>
      </c>
      <c r="L86" s="84" t="s">
        <v>468</v>
      </c>
      <c r="M86" s="38" t="s">
        <v>469</v>
      </c>
      <c r="N86" s="84">
        <v>81712</v>
      </c>
      <c r="O86" s="84" t="s">
        <v>718</v>
      </c>
      <c r="P86" s="84">
        <v>115670</v>
      </c>
      <c r="Q86" s="38" t="s">
        <v>719</v>
      </c>
      <c r="R86" s="38" t="s">
        <v>260</v>
      </c>
      <c r="S86" s="84" t="s">
        <v>720</v>
      </c>
      <c r="T86" s="84" t="s">
        <v>720</v>
      </c>
      <c r="U86" s="84" t="s">
        <v>279</v>
      </c>
      <c r="V86" s="84" t="s">
        <v>285</v>
      </c>
      <c r="W86" s="84">
        <v>541</v>
      </c>
      <c r="X86" s="38" t="s">
        <v>264</v>
      </c>
      <c r="Y86" s="84">
        <v>352474552</v>
      </c>
      <c r="Z86" s="38" t="s">
        <v>721</v>
      </c>
      <c r="AA86" s="108" t="s">
        <v>722</v>
      </c>
      <c r="AB86" s="84">
        <v>42000</v>
      </c>
      <c r="AC86" s="108" t="s">
        <v>559</v>
      </c>
      <c r="AD86" s="84">
        <v>24</v>
      </c>
      <c r="AE86" s="84" t="s">
        <v>268</v>
      </c>
      <c r="AF86" s="84" t="s">
        <v>297</v>
      </c>
      <c r="AG86" s="108" t="s">
        <v>723</v>
      </c>
      <c r="AH86" s="84" t="s">
        <v>271</v>
      </c>
      <c r="AI86" s="108" t="s">
        <v>724</v>
      </c>
      <c r="AJ86" s="84">
        <v>2240</v>
      </c>
      <c r="AK86" s="84">
        <v>2240</v>
      </c>
      <c r="AL86" s="108" t="s">
        <v>662</v>
      </c>
      <c r="AM86" s="84">
        <v>35749.21</v>
      </c>
      <c r="AN86" s="112">
        <v>11290.79</v>
      </c>
      <c r="AO86" s="112">
        <v>47040</v>
      </c>
      <c r="AP86" s="112">
        <v>6250.79</v>
      </c>
      <c r="AQ86" s="112">
        <v>268.20999999999998</v>
      </c>
      <c r="AR86" s="112">
        <v>6519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301</v>
      </c>
      <c r="AY86" s="108" t="s">
        <v>662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720</v>
      </c>
      <c r="BG86" s="84">
        <v>9734249519</v>
      </c>
      <c r="BH86" s="114" t="s">
        <v>276</v>
      </c>
      <c r="BI86" s="38" t="s">
        <v>110</v>
      </c>
      <c r="BJ86" s="85">
        <v>45814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302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49745</v>
      </c>
      <c r="J87" s="38" t="s">
        <v>553</v>
      </c>
      <c r="K87" s="84">
        <v>49745</v>
      </c>
      <c r="L87" s="84" t="s">
        <v>468</v>
      </c>
      <c r="M87" s="38" t="s">
        <v>469</v>
      </c>
      <c r="N87" s="84">
        <v>81604</v>
      </c>
      <c r="O87" s="84" t="s">
        <v>725</v>
      </c>
      <c r="P87" s="84">
        <v>115510</v>
      </c>
      <c r="Q87" s="38" t="s">
        <v>726</v>
      </c>
      <c r="R87" s="38" t="s">
        <v>260</v>
      </c>
      <c r="S87" s="84" t="s">
        <v>727</v>
      </c>
      <c r="T87" s="84" t="s">
        <v>727</v>
      </c>
      <c r="U87" s="84" t="s">
        <v>291</v>
      </c>
      <c r="V87" s="84" t="s">
        <v>285</v>
      </c>
      <c r="W87" s="84">
        <v>541</v>
      </c>
      <c r="X87" s="38" t="s">
        <v>264</v>
      </c>
      <c r="Y87" s="84">
        <v>352501277</v>
      </c>
      <c r="Z87" s="38" t="s">
        <v>728</v>
      </c>
      <c r="AA87" s="108" t="s">
        <v>729</v>
      </c>
      <c r="AB87" s="84">
        <v>42000</v>
      </c>
      <c r="AC87" s="108" t="s">
        <v>559</v>
      </c>
      <c r="AD87" s="84">
        <v>24</v>
      </c>
      <c r="AE87" s="84" t="s">
        <v>268</v>
      </c>
      <c r="AF87" s="84" t="s">
        <v>297</v>
      </c>
      <c r="AG87" s="108" t="s">
        <v>730</v>
      </c>
      <c r="AH87" s="84" t="s">
        <v>271</v>
      </c>
      <c r="AI87" s="108" t="s">
        <v>724</v>
      </c>
      <c r="AJ87" s="84">
        <v>2240</v>
      </c>
      <c r="AK87" s="84">
        <v>2240</v>
      </c>
      <c r="AL87" s="108" t="s">
        <v>662</v>
      </c>
      <c r="AM87" s="84">
        <v>35836.14</v>
      </c>
      <c r="AN87" s="112">
        <v>11203.86</v>
      </c>
      <c r="AO87" s="112">
        <v>47040</v>
      </c>
      <c r="AP87" s="112">
        <v>6163.86</v>
      </c>
      <c r="AQ87" s="112">
        <v>263.14</v>
      </c>
      <c r="AR87" s="112">
        <v>6427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301</v>
      </c>
      <c r="AY87" s="108" t="s">
        <v>662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727</v>
      </c>
      <c r="BG87" s="84">
        <v>8509120425</v>
      </c>
      <c r="BH87" s="114" t="s">
        <v>276</v>
      </c>
      <c r="BI87" s="38" t="s">
        <v>110</v>
      </c>
      <c r="BJ87" s="85">
        <v>45814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302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49745</v>
      </c>
      <c r="J88" s="38" t="s">
        <v>553</v>
      </c>
      <c r="K88" s="84">
        <v>49745</v>
      </c>
      <c r="L88" s="84" t="s">
        <v>468</v>
      </c>
      <c r="M88" s="38" t="s">
        <v>469</v>
      </c>
      <c r="N88" s="84">
        <v>81604</v>
      </c>
      <c r="O88" s="84" t="s">
        <v>725</v>
      </c>
      <c r="P88" s="84">
        <v>115510</v>
      </c>
      <c r="Q88" s="38" t="s">
        <v>726</v>
      </c>
      <c r="R88" s="38" t="s">
        <v>260</v>
      </c>
      <c r="S88" s="84" t="s">
        <v>731</v>
      </c>
      <c r="T88" s="84" t="s">
        <v>731</v>
      </c>
      <c r="U88" s="84" t="s">
        <v>291</v>
      </c>
      <c r="V88" s="84" t="s">
        <v>285</v>
      </c>
      <c r="W88" s="84">
        <v>541</v>
      </c>
      <c r="X88" s="38" t="s">
        <v>264</v>
      </c>
      <c r="Y88" s="84">
        <v>352501438</v>
      </c>
      <c r="Z88" s="38" t="s">
        <v>732</v>
      </c>
      <c r="AA88" s="108" t="s">
        <v>729</v>
      </c>
      <c r="AB88" s="84">
        <v>42000</v>
      </c>
      <c r="AC88" s="108" t="s">
        <v>559</v>
      </c>
      <c r="AD88" s="84">
        <v>24</v>
      </c>
      <c r="AE88" s="84" t="s">
        <v>268</v>
      </c>
      <c r="AF88" s="84" t="s">
        <v>297</v>
      </c>
      <c r="AG88" s="108" t="s">
        <v>730</v>
      </c>
      <c r="AH88" s="84" t="s">
        <v>271</v>
      </c>
      <c r="AI88" s="108" t="s">
        <v>724</v>
      </c>
      <c r="AJ88" s="84">
        <v>2240</v>
      </c>
      <c r="AK88" s="84">
        <v>2240</v>
      </c>
      <c r="AL88" s="108" t="s">
        <v>662</v>
      </c>
      <c r="AM88" s="84">
        <v>35836.14</v>
      </c>
      <c r="AN88" s="112">
        <v>11203.86</v>
      </c>
      <c r="AO88" s="112">
        <v>47040</v>
      </c>
      <c r="AP88" s="112">
        <v>6163.86</v>
      </c>
      <c r="AQ88" s="112">
        <v>263.14</v>
      </c>
      <c r="AR88" s="112">
        <v>6427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301</v>
      </c>
      <c r="AY88" s="108" t="s">
        <v>662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731</v>
      </c>
      <c r="BG88" s="84">
        <v>8918041630</v>
      </c>
      <c r="BH88" s="114" t="s">
        <v>276</v>
      </c>
      <c r="BI88" s="38" t="s">
        <v>110</v>
      </c>
      <c r="BJ88" s="85">
        <v>45814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302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49736</v>
      </c>
      <c r="J89" s="38" t="s">
        <v>521</v>
      </c>
      <c r="K89" s="84">
        <v>49736</v>
      </c>
      <c r="L89" s="84" t="s">
        <v>468</v>
      </c>
      <c r="M89" s="38" t="s">
        <v>469</v>
      </c>
      <c r="N89" s="84">
        <v>81473</v>
      </c>
      <c r="O89" s="84" t="s">
        <v>733</v>
      </c>
      <c r="P89" s="84">
        <v>115351</v>
      </c>
      <c r="Q89" s="38" t="s">
        <v>734</v>
      </c>
      <c r="R89" s="38" t="s">
        <v>260</v>
      </c>
      <c r="S89" s="84" t="s">
        <v>735</v>
      </c>
      <c r="T89" s="84" t="s">
        <v>735</v>
      </c>
      <c r="U89" s="84" t="s">
        <v>279</v>
      </c>
      <c r="V89" s="84" t="s">
        <v>263</v>
      </c>
      <c r="W89" s="84">
        <v>541</v>
      </c>
      <c r="X89" s="38" t="s">
        <v>264</v>
      </c>
      <c r="Y89" s="84">
        <v>352505083</v>
      </c>
      <c r="Z89" s="38" t="s">
        <v>736</v>
      </c>
      <c r="AA89" s="108" t="s">
        <v>729</v>
      </c>
      <c r="AB89" s="84">
        <v>70000</v>
      </c>
      <c r="AC89" s="108" t="s">
        <v>527</v>
      </c>
      <c r="AD89" s="84">
        <v>24</v>
      </c>
      <c r="AE89" s="84" t="s">
        <v>410</v>
      </c>
      <c r="AF89" s="84" t="s">
        <v>320</v>
      </c>
      <c r="AG89" s="108" t="s">
        <v>737</v>
      </c>
      <c r="AH89" s="84" t="s">
        <v>322</v>
      </c>
      <c r="AI89" s="108" t="s">
        <v>680</v>
      </c>
      <c r="AJ89" s="84">
        <v>3740</v>
      </c>
      <c r="AK89" s="84">
        <v>3740</v>
      </c>
      <c r="AL89" s="108" t="s">
        <v>641</v>
      </c>
      <c r="AM89" s="84">
        <v>59836.97</v>
      </c>
      <c r="AN89" s="112">
        <v>18703.03</v>
      </c>
      <c r="AO89" s="112">
        <v>78540</v>
      </c>
      <c r="AP89" s="112">
        <v>10163.030000000001</v>
      </c>
      <c r="AQ89" s="112">
        <v>393.97</v>
      </c>
      <c r="AR89" s="112">
        <v>10557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301</v>
      </c>
      <c r="AY89" s="108" t="s">
        <v>641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735</v>
      </c>
      <c r="BG89" s="84">
        <v>9905066259</v>
      </c>
      <c r="BH89" s="114" t="s">
        <v>276</v>
      </c>
      <c r="BI89" s="38" t="s">
        <v>110</v>
      </c>
      <c r="BJ89" s="85">
        <v>45812</v>
      </c>
      <c r="BK89" s="84"/>
      <c r="BL89" s="38" t="s">
        <v>114</v>
      </c>
      <c r="BM89" s="115" t="s">
        <v>119</v>
      </c>
      <c r="BN89" s="116" t="s">
        <v>200</v>
      </c>
      <c r="BO89" s="84" t="s">
        <v>244</v>
      </c>
      <c r="BP89" s="84"/>
      <c r="BQ89" s="117"/>
      <c r="BR89" s="118" t="s">
        <v>302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49736</v>
      </c>
      <c r="J90" s="38" t="s">
        <v>521</v>
      </c>
      <c r="K90" s="84">
        <v>49736</v>
      </c>
      <c r="L90" s="84" t="s">
        <v>468</v>
      </c>
      <c r="M90" s="38" t="s">
        <v>469</v>
      </c>
      <c r="N90" s="84">
        <v>81454</v>
      </c>
      <c r="O90" s="84" t="s">
        <v>738</v>
      </c>
      <c r="P90" s="84">
        <v>115330</v>
      </c>
      <c r="Q90" s="38" t="s">
        <v>739</v>
      </c>
      <c r="R90" s="38" t="s">
        <v>260</v>
      </c>
      <c r="S90" s="84" t="s">
        <v>740</v>
      </c>
      <c r="T90" s="84" t="s">
        <v>740</v>
      </c>
      <c r="U90" s="84" t="s">
        <v>262</v>
      </c>
      <c r="V90" s="84" t="s">
        <v>263</v>
      </c>
      <c r="W90" s="84">
        <v>541</v>
      </c>
      <c r="X90" s="38" t="s">
        <v>264</v>
      </c>
      <c r="Y90" s="84">
        <v>352533273</v>
      </c>
      <c r="Z90" s="38" t="s">
        <v>741</v>
      </c>
      <c r="AA90" s="108" t="s">
        <v>742</v>
      </c>
      <c r="AB90" s="84">
        <v>73000</v>
      </c>
      <c r="AC90" s="108" t="s">
        <v>527</v>
      </c>
      <c r="AD90" s="84">
        <v>24</v>
      </c>
      <c r="AE90" s="84" t="s">
        <v>743</v>
      </c>
      <c r="AF90" s="84" t="s">
        <v>548</v>
      </c>
      <c r="AG90" s="108" t="s">
        <v>744</v>
      </c>
      <c r="AH90" s="84" t="s">
        <v>550</v>
      </c>
      <c r="AI90" s="108" t="s">
        <v>680</v>
      </c>
      <c r="AJ90" s="84">
        <v>3900</v>
      </c>
      <c r="AK90" s="84">
        <v>3900</v>
      </c>
      <c r="AL90" s="108" t="s">
        <v>641</v>
      </c>
      <c r="AM90" s="84">
        <v>62545.05</v>
      </c>
      <c r="AN90" s="112">
        <v>19354.95</v>
      </c>
      <c r="AO90" s="112">
        <v>81900</v>
      </c>
      <c r="AP90" s="112">
        <v>10454.950000000001</v>
      </c>
      <c r="AQ90" s="112">
        <v>402.05</v>
      </c>
      <c r="AR90" s="112">
        <v>10857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301</v>
      </c>
      <c r="AY90" s="108" t="s">
        <v>641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740</v>
      </c>
      <c r="BG90" s="84">
        <v>9334968787</v>
      </c>
      <c r="BH90" s="114" t="s">
        <v>276</v>
      </c>
      <c r="BI90" s="38" t="s">
        <v>110</v>
      </c>
      <c r="BJ90" s="85">
        <v>45812</v>
      </c>
      <c r="BK90" s="84"/>
      <c r="BL90" s="38" t="s">
        <v>114</v>
      </c>
      <c r="BM90" s="115" t="s">
        <v>119</v>
      </c>
      <c r="BN90" s="116" t="s">
        <v>200</v>
      </c>
      <c r="BO90" s="84" t="s">
        <v>244</v>
      </c>
      <c r="BP90" s="84"/>
      <c r="BQ90" s="117"/>
      <c r="BR90" s="118" t="s">
        <v>302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49862</v>
      </c>
      <c r="J91" s="38" t="s">
        <v>588</v>
      </c>
      <c r="K91" s="84">
        <v>49862</v>
      </c>
      <c r="L91" s="84" t="s">
        <v>468</v>
      </c>
      <c r="M91" s="38" t="s">
        <v>469</v>
      </c>
      <c r="N91" s="84">
        <v>430393</v>
      </c>
      <c r="O91" s="84" t="s">
        <v>745</v>
      </c>
      <c r="P91" s="84">
        <v>672650</v>
      </c>
      <c r="Q91" s="38" t="s">
        <v>746</v>
      </c>
      <c r="R91" s="38" t="s">
        <v>260</v>
      </c>
      <c r="S91" s="84" t="s">
        <v>747</v>
      </c>
      <c r="T91" s="84" t="s">
        <v>747</v>
      </c>
      <c r="U91" s="84" t="s">
        <v>416</v>
      </c>
      <c r="V91" s="84" t="s">
        <v>285</v>
      </c>
      <c r="W91" s="84">
        <v>541</v>
      </c>
      <c r="X91" s="38" t="s">
        <v>357</v>
      </c>
      <c r="Y91" s="84">
        <v>352554666</v>
      </c>
      <c r="Z91" s="38" t="s">
        <v>748</v>
      </c>
      <c r="AA91" s="108" t="s">
        <v>749</v>
      </c>
      <c r="AB91" s="84">
        <v>42000</v>
      </c>
      <c r="AC91" s="108" t="s">
        <v>475</v>
      </c>
      <c r="AD91" s="84">
        <v>24</v>
      </c>
      <c r="AE91" s="84" t="s">
        <v>268</v>
      </c>
      <c r="AF91" s="84" t="s">
        <v>297</v>
      </c>
      <c r="AG91" s="108" t="s">
        <v>750</v>
      </c>
      <c r="AH91" s="84" t="s">
        <v>271</v>
      </c>
      <c r="AI91" s="108" t="s">
        <v>751</v>
      </c>
      <c r="AJ91" s="84">
        <v>2240</v>
      </c>
      <c r="AK91" s="84">
        <v>2240</v>
      </c>
      <c r="AL91" s="108" t="s">
        <v>662</v>
      </c>
      <c r="AM91" s="84">
        <v>32685.75</v>
      </c>
      <c r="AN91" s="112">
        <v>12114.25</v>
      </c>
      <c r="AO91" s="112">
        <v>44800</v>
      </c>
      <c r="AP91" s="112">
        <v>9314.25</v>
      </c>
      <c r="AQ91" s="112">
        <v>546.95000000000005</v>
      </c>
      <c r="AR91" s="112">
        <v>9861.2000000000007</v>
      </c>
      <c r="AS91" s="112">
        <v>0</v>
      </c>
      <c r="AT91" s="112">
        <v>0</v>
      </c>
      <c r="AU91" s="112">
        <v>0</v>
      </c>
      <c r="AV91" s="84">
        <v>20</v>
      </c>
      <c r="AW91" s="84">
        <v>0</v>
      </c>
      <c r="AX91" s="84" t="s">
        <v>301</v>
      </c>
      <c r="AY91" s="108" t="s">
        <v>662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747</v>
      </c>
      <c r="BG91" s="84">
        <v>9263030021</v>
      </c>
      <c r="BH91" s="114" t="s">
        <v>276</v>
      </c>
      <c r="BI91" s="38" t="s">
        <v>110</v>
      </c>
      <c r="BJ91" s="85">
        <v>45813</v>
      </c>
      <c r="BK91" s="84"/>
      <c r="BL91" s="38" t="s">
        <v>114</v>
      </c>
      <c r="BM91" s="115" t="s">
        <v>119</v>
      </c>
      <c r="BN91" s="116" t="s">
        <v>200</v>
      </c>
      <c r="BO91" s="84" t="s">
        <v>244</v>
      </c>
      <c r="BP91" s="84"/>
      <c r="BQ91" s="117"/>
      <c r="BR91" s="118" t="s">
        <v>302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49818</v>
      </c>
      <c r="J92" s="38" t="s">
        <v>627</v>
      </c>
      <c r="K92" s="84">
        <v>49818</v>
      </c>
      <c r="L92" s="84" t="s">
        <v>468</v>
      </c>
      <c r="M92" s="38" t="s">
        <v>469</v>
      </c>
      <c r="N92" s="84">
        <v>81706</v>
      </c>
      <c r="O92" s="84" t="s">
        <v>628</v>
      </c>
      <c r="P92" s="84">
        <v>719093</v>
      </c>
      <c r="Q92" s="38" t="s">
        <v>629</v>
      </c>
      <c r="R92" s="38" t="s">
        <v>260</v>
      </c>
      <c r="S92" s="84" t="s">
        <v>752</v>
      </c>
      <c r="T92" s="84" t="s">
        <v>752</v>
      </c>
      <c r="U92" s="84" t="s">
        <v>279</v>
      </c>
      <c r="V92" s="84" t="s">
        <v>285</v>
      </c>
      <c r="W92" s="84">
        <v>541</v>
      </c>
      <c r="X92" s="38" t="s">
        <v>264</v>
      </c>
      <c r="Y92" s="84">
        <v>352600708</v>
      </c>
      <c r="Z92" s="38" t="s">
        <v>753</v>
      </c>
      <c r="AA92" s="108" t="s">
        <v>754</v>
      </c>
      <c r="AB92" s="84">
        <v>42000</v>
      </c>
      <c r="AC92" s="108" t="s">
        <v>537</v>
      </c>
      <c r="AD92" s="84">
        <v>24</v>
      </c>
      <c r="AE92" s="84" t="s">
        <v>268</v>
      </c>
      <c r="AF92" s="84" t="s">
        <v>297</v>
      </c>
      <c r="AG92" s="108" t="s">
        <v>755</v>
      </c>
      <c r="AH92" s="84" t="s">
        <v>271</v>
      </c>
      <c r="AI92" s="108" t="s">
        <v>756</v>
      </c>
      <c r="AJ92" s="84">
        <v>2240</v>
      </c>
      <c r="AK92" s="84">
        <v>2240</v>
      </c>
      <c r="AL92" s="108" t="s">
        <v>634</v>
      </c>
      <c r="AM92" s="84">
        <v>32839.870000000003</v>
      </c>
      <c r="AN92" s="112">
        <v>11960.13</v>
      </c>
      <c r="AO92" s="112">
        <v>44800</v>
      </c>
      <c r="AP92" s="112">
        <v>9160.1299999999992</v>
      </c>
      <c r="AQ92" s="112">
        <v>497.87</v>
      </c>
      <c r="AR92" s="112">
        <v>9658</v>
      </c>
      <c r="AS92" s="112">
        <v>0</v>
      </c>
      <c r="AT92" s="112">
        <v>0</v>
      </c>
      <c r="AU92" s="112">
        <v>0</v>
      </c>
      <c r="AV92" s="84">
        <v>20</v>
      </c>
      <c r="AW92" s="84">
        <v>0</v>
      </c>
      <c r="AX92" s="84" t="s">
        <v>301</v>
      </c>
      <c r="AY92" s="108" t="s">
        <v>634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752</v>
      </c>
      <c r="BG92" s="84">
        <v>7292843435</v>
      </c>
      <c r="BH92" s="114" t="s">
        <v>276</v>
      </c>
      <c r="BI92" s="38" t="s">
        <v>111</v>
      </c>
      <c r="BJ92" s="85">
        <v>45810</v>
      </c>
      <c r="BK92" s="84"/>
      <c r="BL92" s="38"/>
      <c r="BM92" s="115" t="s">
        <v>119</v>
      </c>
      <c r="BN92" s="116" t="s">
        <v>201</v>
      </c>
      <c r="BO92" s="84" t="s">
        <v>245</v>
      </c>
      <c r="BP92" s="84"/>
      <c r="BQ92" s="117"/>
      <c r="BR92" s="118" t="s">
        <v>636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172238</v>
      </c>
      <c r="J93" s="38" t="s">
        <v>563</v>
      </c>
      <c r="K93" s="84">
        <v>172238</v>
      </c>
      <c r="L93" s="84" t="s">
        <v>468</v>
      </c>
      <c r="M93" s="38" t="s">
        <v>469</v>
      </c>
      <c r="N93" s="84">
        <v>81426</v>
      </c>
      <c r="O93" s="84" t="s">
        <v>564</v>
      </c>
      <c r="P93" s="84">
        <v>115295</v>
      </c>
      <c r="Q93" s="38" t="s">
        <v>565</v>
      </c>
      <c r="R93" s="38" t="s">
        <v>260</v>
      </c>
      <c r="S93" s="84" t="s">
        <v>757</v>
      </c>
      <c r="T93" s="84" t="s">
        <v>757</v>
      </c>
      <c r="U93" s="84" t="s">
        <v>416</v>
      </c>
      <c r="V93" s="84" t="s">
        <v>285</v>
      </c>
      <c r="W93" s="84">
        <v>541</v>
      </c>
      <c r="X93" s="38" t="s">
        <v>264</v>
      </c>
      <c r="Y93" s="84">
        <v>352602950</v>
      </c>
      <c r="Z93" s="38" t="s">
        <v>758</v>
      </c>
      <c r="AA93" s="108" t="s">
        <v>754</v>
      </c>
      <c r="AB93" s="84">
        <v>42000</v>
      </c>
      <c r="AC93" s="108" t="s">
        <v>559</v>
      </c>
      <c r="AD93" s="84">
        <v>24</v>
      </c>
      <c r="AE93" s="84" t="s">
        <v>268</v>
      </c>
      <c r="AF93" s="84" t="s">
        <v>297</v>
      </c>
      <c r="AG93" s="108" t="s">
        <v>755</v>
      </c>
      <c r="AH93" s="84" t="s">
        <v>271</v>
      </c>
      <c r="AI93" s="108" t="s">
        <v>759</v>
      </c>
      <c r="AJ93" s="84">
        <v>2240</v>
      </c>
      <c r="AK93" s="84">
        <v>2240</v>
      </c>
      <c r="AL93" s="108" t="s">
        <v>662</v>
      </c>
      <c r="AM93" s="84">
        <v>32853.870000000003</v>
      </c>
      <c r="AN93" s="112">
        <v>11946.13</v>
      </c>
      <c r="AO93" s="112">
        <v>44800</v>
      </c>
      <c r="AP93" s="112">
        <v>9146.1299999999992</v>
      </c>
      <c r="AQ93" s="112">
        <v>521.87</v>
      </c>
      <c r="AR93" s="112">
        <v>9668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 t="s">
        <v>301</v>
      </c>
      <c r="AY93" s="108" t="s">
        <v>662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757</v>
      </c>
      <c r="BG93" s="84">
        <v>7602325512</v>
      </c>
      <c r="BH93" s="114" t="s">
        <v>276</v>
      </c>
      <c r="BI93" s="38" t="s">
        <v>110</v>
      </c>
      <c r="BJ93" s="85">
        <v>45814</v>
      </c>
      <c r="BK93" s="84"/>
      <c r="BL93" s="38" t="s">
        <v>114</v>
      </c>
      <c r="BM93" s="115" t="s">
        <v>119</v>
      </c>
      <c r="BN93" s="116" t="s">
        <v>200</v>
      </c>
      <c r="BO93" s="84" t="s">
        <v>244</v>
      </c>
      <c r="BP93" s="84"/>
      <c r="BQ93" s="117"/>
      <c r="BR93" s="118" t="s">
        <v>302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49738</v>
      </c>
      <c r="J94" s="38" t="s">
        <v>578</v>
      </c>
      <c r="K94" s="84">
        <v>49738</v>
      </c>
      <c r="L94" s="84" t="s">
        <v>468</v>
      </c>
      <c r="M94" s="38" t="s">
        <v>469</v>
      </c>
      <c r="N94" s="84">
        <v>81538</v>
      </c>
      <c r="O94" s="84" t="s">
        <v>760</v>
      </c>
      <c r="P94" s="84">
        <v>115431</v>
      </c>
      <c r="Q94" s="38" t="s">
        <v>761</v>
      </c>
      <c r="R94" s="38" t="s">
        <v>260</v>
      </c>
      <c r="S94" s="84" t="s">
        <v>762</v>
      </c>
      <c r="T94" s="84" t="s">
        <v>762</v>
      </c>
      <c r="U94" s="84" t="s">
        <v>291</v>
      </c>
      <c r="V94" s="84" t="s">
        <v>285</v>
      </c>
      <c r="W94" s="84">
        <v>541</v>
      </c>
      <c r="X94" s="38" t="s">
        <v>264</v>
      </c>
      <c r="Y94" s="84">
        <v>352636939</v>
      </c>
      <c r="Z94" s="38" t="s">
        <v>763</v>
      </c>
      <c r="AA94" s="108" t="s">
        <v>764</v>
      </c>
      <c r="AB94" s="84">
        <v>42000</v>
      </c>
      <c r="AC94" s="108" t="s">
        <v>267</v>
      </c>
      <c r="AD94" s="84">
        <v>24</v>
      </c>
      <c r="AE94" s="84" t="s">
        <v>268</v>
      </c>
      <c r="AF94" s="84" t="s">
        <v>297</v>
      </c>
      <c r="AG94" s="108" t="s">
        <v>765</v>
      </c>
      <c r="AH94" s="84" t="s">
        <v>271</v>
      </c>
      <c r="AI94" s="108" t="s">
        <v>388</v>
      </c>
      <c r="AJ94" s="84">
        <v>2240</v>
      </c>
      <c r="AK94" s="84">
        <v>2240</v>
      </c>
      <c r="AL94" s="108" t="s">
        <v>766</v>
      </c>
      <c r="AM94" s="84">
        <v>32905.39</v>
      </c>
      <c r="AN94" s="112">
        <v>11894.61</v>
      </c>
      <c r="AO94" s="112">
        <v>44800</v>
      </c>
      <c r="AP94" s="112">
        <v>9094.61</v>
      </c>
      <c r="AQ94" s="112">
        <v>481.39</v>
      </c>
      <c r="AR94" s="112">
        <v>9576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 t="s">
        <v>301</v>
      </c>
      <c r="AY94" s="108" t="s">
        <v>766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762</v>
      </c>
      <c r="BG94" s="84">
        <v>8345893585</v>
      </c>
      <c r="BH94" s="114" t="s">
        <v>276</v>
      </c>
      <c r="BI94" s="38" t="s">
        <v>110</v>
      </c>
      <c r="BJ94" s="85">
        <v>45811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302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49862</v>
      </c>
      <c r="J95" s="38" t="s">
        <v>588</v>
      </c>
      <c r="K95" s="84">
        <v>49862</v>
      </c>
      <c r="L95" s="84" t="s">
        <v>468</v>
      </c>
      <c r="M95" s="38" t="s">
        <v>469</v>
      </c>
      <c r="N95" s="84">
        <v>81697</v>
      </c>
      <c r="O95" s="84" t="s">
        <v>767</v>
      </c>
      <c r="P95" s="84">
        <v>115646</v>
      </c>
      <c r="Q95" s="38" t="s">
        <v>768</v>
      </c>
      <c r="R95" s="38" t="s">
        <v>260</v>
      </c>
      <c r="S95" s="84" t="s">
        <v>769</v>
      </c>
      <c r="T95" s="84" t="s">
        <v>769</v>
      </c>
      <c r="U95" s="84" t="s">
        <v>416</v>
      </c>
      <c r="V95" s="84" t="s">
        <v>285</v>
      </c>
      <c r="W95" s="84">
        <v>541</v>
      </c>
      <c r="X95" s="38" t="s">
        <v>770</v>
      </c>
      <c r="Y95" s="84">
        <v>352749774</v>
      </c>
      <c r="Z95" s="38" t="s">
        <v>771</v>
      </c>
      <c r="AA95" s="108" t="s">
        <v>772</v>
      </c>
      <c r="AB95" s="84">
        <v>40000</v>
      </c>
      <c r="AC95" s="108" t="s">
        <v>475</v>
      </c>
      <c r="AD95" s="84">
        <v>24</v>
      </c>
      <c r="AE95" s="84" t="s">
        <v>268</v>
      </c>
      <c r="AF95" s="84" t="s">
        <v>297</v>
      </c>
      <c r="AG95" s="108" t="s">
        <v>773</v>
      </c>
      <c r="AH95" s="84" t="s">
        <v>271</v>
      </c>
      <c r="AI95" s="108" t="s">
        <v>751</v>
      </c>
      <c r="AJ95" s="84">
        <v>2130</v>
      </c>
      <c r="AK95" s="84">
        <v>2130</v>
      </c>
      <c r="AL95" s="108" t="s">
        <v>526</v>
      </c>
      <c r="AM95" s="84">
        <v>17268.990000000002</v>
      </c>
      <c r="AN95" s="112">
        <v>8291.01</v>
      </c>
      <c r="AO95" s="112">
        <v>25560</v>
      </c>
      <c r="AP95" s="112">
        <v>22731.01</v>
      </c>
      <c r="AQ95" s="112">
        <v>3217.99</v>
      </c>
      <c r="AR95" s="112">
        <v>25949</v>
      </c>
      <c r="AS95" s="112">
        <v>14304.37</v>
      </c>
      <c r="AT95" s="112">
        <v>2735.63</v>
      </c>
      <c r="AU95" s="112">
        <v>17040</v>
      </c>
      <c r="AV95" s="84">
        <v>20</v>
      </c>
      <c r="AW95" s="84">
        <v>242</v>
      </c>
      <c r="AX95" s="84" t="s">
        <v>274</v>
      </c>
      <c r="AY95" s="108" t="s">
        <v>526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769</v>
      </c>
      <c r="BG95" s="84">
        <v>6200509824</v>
      </c>
      <c r="BH95" s="114" t="s">
        <v>276</v>
      </c>
      <c r="BI95" s="38" t="s">
        <v>110</v>
      </c>
      <c r="BJ95" s="85">
        <v>45813</v>
      </c>
      <c r="BK95" s="84"/>
      <c r="BL95" s="38" t="s">
        <v>115</v>
      </c>
      <c r="BM95" s="115" t="s">
        <v>130</v>
      </c>
      <c r="BN95" s="116" t="s">
        <v>201</v>
      </c>
      <c r="BO95" s="84" t="s">
        <v>245</v>
      </c>
      <c r="BP95" s="84"/>
      <c r="BQ95" s="117"/>
      <c r="BR95" s="118" t="s">
        <v>290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49713</v>
      </c>
      <c r="J96" s="38" t="s">
        <v>774</v>
      </c>
      <c r="K96" s="84">
        <v>49713</v>
      </c>
      <c r="L96" s="84" t="s">
        <v>468</v>
      </c>
      <c r="M96" s="38" t="s">
        <v>469</v>
      </c>
      <c r="N96" s="84">
        <v>81451</v>
      </c>
      <c r="O96" s="84" t="s">
        <v>775</v>
      </c>
      <c r="P96" s="84">
        <v>115326</v>
      </c>
      <c r="Q96" s="38" t="s">
        <v>776</v>
      </c>
      <c r="R96" s="38" t="s">
        <v>260</v>
      </c>
      <c r="S96" s="84" t="s">
        <v>777</v>
      </c>
      <c r="T96" s="84" t="s">
        <v>777</v>
      </c>
      <c r="U96" s="84" t="s">
        <v>416</v>
      </c>
      <c r="V96" s="84" t="s">
        <v>285</v>
      </c>
      <c r="W96" s="84">
        <v>541</v>
      </c>
      <c r="X96" s="38" t="s">
        <v>264</v>
      </c>
      <c r="Y96" s="84">
        <v>352772237</v>
      </c>
      <c r="Z96" s="38" t="s">
        <v>778</v>
      </c>
      <c r="AA96" s="108" t="s">
        <v>685</v>
      </c>
      <c r="AB96" s="84">
        <v>40000</v>
      </c>
      <c r="AC96" s="108" t="s">
        <v>475</v>
      </c>
      <c r="AD96" s="84">
        <v>24</v>
      </c>
      <c r="AE96" s="84" t="s">
        <v>779</v>
      </c>
      <c r="AF96" s="84" t="s">
        <v>320</v>
      </c>
      <c r="AG96" s="108" t="s">
        <v>780</v>
      </c>
      <c r="AH96" s="84" t="s">
        <v>322</v>
      </c>
      <c r="AI96" s="108" t="s">
        <v>751</v>
      </c>
      <c r="AJ96" s="84">
        <v>2130</v>
      </c>
      <c r="AK96" s="84">
        <v>2130</v>
      </c>
      <c r="AL96" s="108" t="s">
        <v>781</v>
      </c>
      <c r="AM96" s="84">
        <v>31775.53</v>
      </c>
      <c r="AN96" s="112">
        <v>10824.47</v>
      </c>
      <c r="AO96" s="112">
        <v>42600</v>
      </c>
      <c r="AP96" s="112">
        <v>8224.4699999999993</v>
      </c>
      <c r="AQ96" s="112">
        <v>464.53</v>
      </c>
      <c r="AR96" s="112">
        <v>8689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301</v>
      </c>
      <c r="AY96" s="108" t="s">
        <v>781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777</v>
      </c>
      <c r="BG96" s="84">
        <v>7992441496</v>
      </c>
      <c r="BH96" s="114" t="s">
        <v>276</v>
      </c>
      <c r="BI96" s="38" t="s">
        <v>110</v>
      </c>
      <c r="BJ96" s="85">
        <v>45813</v>
      </c>
      <c r="BK96" s="84"/>
      <c r="BL96" s="38" t="s">
        <v>114</v>
      </c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302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49745</v>
      </c>
      <c r="J97" s="38" t="s">
        <v>553</v>
      </c>
      <c r="K97" s="84">
        <v>49745</v>
      </c>
      <c r="L97" s="84" t="s">
        <v>468</v>
      </c>
      <c r="M97" s="38" t="s">
        <v>469</v>
      </c>
      <c r="N97" s="84">
        <v>81522</v>
      </c>
      <c r="O97" s="84" t="s">
        <v>554</v>
      </c>
      <c r="P97" s="84">
        <v>115414</v>
      </c>
      <c r="Q97" s="38" t="s">
        <v>555</v>
      </c>
      <c r="R97" s="38" t="s">
        <v>260</v>
      </c>
      <c r="S97" s="84" t="s">
        <v>782</v>
      </c>
      <c r="T97" s="84" t="s">
        <v>782</v>
      </c>
      <c r="U97" s="84" t="s">
        <v>279</v>
      </c>
      <c r="V97" s="84" t="s">
        <v>285</v>
      </c>
      <c r="W97" s="84">
        <v>541</v>
      </c>
      <c r="X97" s="38" t="s">
        <v>264</v>
      </c>
      <c r="Y97" s="84">
        <v>352851660</v>
      </c>
      <c r="Z97" s="38" t="s">
        <v>783</v>
      </c>
      <c r="AA97" s="108" t="s">
        <v>701</v>
      </c>
      <c r="AB97" s="84">
        <v>52000</v>
      </c>
      <c r="AC97" s="108" t="s">
        <v>559</v>
      </c>
      <c r="AD97" s="84">
        <v>24</v>
      </c>
      <c r="AE97" s="84" t="s">
        <v>743</v>
      </c>
      <c r="AF97" s="84" t="s">
        <v>784</v>
      </c>
      <c r="AG97" s="108" t="s">
        <v>785</v>
      </c>
      <c r="AH97" s="84" t="s">
        <v>309</v>
      </c>
      <c r="AI97" s="108" t="s">
        <v>786</v>
      </c>
      <c r="AJ97" s="84">
        <v>2780</v>
      </c>
      <c r="AK97" s="84">
        <v>2780</v>
      </c>
      <c r="AL97" s="108" t="s">
        <v>662</v>
      </c>
      <c r="AM97" s="84">
        <v>37659.089999999997</v>
      </c>
      <c r="AN97" s="112">
        <v>15160.91</v>
      </c>
      <c r="AO97" s="112">
        <v>52820</v>
      </c>
      <c r="AP97" s="112">
        <v>14340.91</v>
      </c>
      <c r="AQ97" s="112">
        <v>992.63</v>
      </c>
      <c r="AR97" s="112">
        <v>15333.54</v>
      </c>
      <c r="AS97" s="112">
        <v>0</v>
      </c>
      <c r="AT97" s="112">
        <v>0</v>
      </c>
      <c r="AU97" s="112">
        <v>0</v>
      </c>
      <c r="AV97" s="84">
        <v>19</v>
      </c>
      <c r="AW97" s="84">
        <v>0</v>
      </c>
      <c r="AX97" s="84" t="s">
        <v>301</v>
      </c>
      <c r="AY97" s="108" t="s">
        <v>662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782</v>
      </c>
      <c r="BG97" s="84">
        <v>9064684076</v>
      </c>
      <c r="BH97" s="114" t="s">
        <v>276</v>
      </c>
      <c r="BI97" s="38" t="s">
        <v>110</v>
      </c>
      <c r="BJ97" s="85">
        <v>45814</v>
      </c>
      <c r="BK97" s="84"/>
      <c r="BL97" s="38" t="s">
        <v>114</v>
      </c>
      <c r="BM97" s="115" t="s">
        <v>119</v>
      </c>
      <c r="BN97" s="116" t="s">
        <v>200</v>
      </c>
      <c r="BO97" s="84" t="s">
        <v>244</v>
      </c>
      <c r="BP97" s="84"/>
      <c r="BQ97" s="117"/>
      <c r="BR97" s="118" t="s">
        <v>302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49862</v>
      </c>
      <c r="J98" s="38" t="s">
        <v>588</v>
      </c>
      <c r="K98" s="84">
        <v>49862</v>
      </c>
      <c r="L98" s="84" t="s">
        <v>468</v>
      </c>
      <c r="M98" s="38" t="s">
        <v>469</v>
      </c>
      <c r="N98" s="84">
        <v>81697</v>
      </c>
      <c r="O98" s="84" t="s">
        <v>767</v>
      </c>
      <c r="P98" s="84">
        <v>115646</v>
      </c>
      <c r="Q98" s="38" t="s">
        <v>768</v>
      </c>
      <c r="R98" s="38" t="s">
        <v>278</v>
      </c>
      <c r="S98" s="84" t="s">
        <v>787</v>
      </c>
      <c r="T98" s="84" t="s">
        <v>787</v>
      </c>
      <c r="U98" s="84" t="s">
        <v>416</v>
      </c>
      <c r="V98" s="84" t="s">
        <v>285</v>
      </c>
      <c r="W98" s="84">
        <v>541</v>
      </c>
      <c r="X98" s="38" t="s">
        <v>264</v>
      </c>
      <c r="Y98" s="84">
        <v>352857330</v>
      </c>
      <c r="Z98" s="38" t="s">
        <v>788</v>
      </c>
      <c r="AA98" s="108" t="s">
        <v>391</v>
      </c>
      <c r="AB98" s="84">
        <v>30000</v>
      </c>
      <c r="AC98" s="108" t="s">
        <v>475</v>
      </c>
      <c r="AD98" s="84">
        <v>18</v>
      </c>
      <c r="AE98" s="84" t="s">
        <v>281</v>
      </c>
      <c r="AF98" s="84" t="s">
        <v>548</v>
      </c>
      <c r="AG98" s="108" t="s">
        <v>789</v>
      </c>
      <c r="AH98" s="84" t="s">
        <v>550</v>
      </c>
      <c r="AI98" s="108" t="s">
        <v>790</v>
      </c>
      <c r="AJ98" s="84">
        <v>2020</v>
      </c>
      <c r="AK98" s="84">
        <v>2020</v>
      </c>
      <c r="AL98" s="108" t="s">
        <v>791</v>
      </c>
      <c r="AM98" s="84">
        <v>21706.73</v>
      </c>
      <c r="AN98" s="112">
        <v>6573.27</v>
      </c>
      <c r="AO98" s="112">
        <v>28280</v>
      </c>
      <c r="AP98" s="112">
        <v>8293.27</v>
      </c>
      <c r="AQ98" s="112">
        <v>451.35</v>
      </c>
      <c r="AR98" s="112">
        <v>8744.6200000000008</v>
      </c>
      <c r="AS98" s="112">
        <v>8293.27</v>
      </c>
      <c r="AT98" s="112">
        <v>451.35</v>
      </c>
      <c r="AU98" s="112">
        <v>8744.6200000000008</v>
      </c>
      <c r="AV98" s="84">
        <v>19</v>
      </c>
      <c r="AW98" s="84">
        <v>151</v>
      </c>
      <c r="AX98" s="84" t="s">
        <v>274</v>
      </c>
      <c r="AY98" s="108" t="s">
        <v>791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787</v>
      </c>
      <c r="BG98" s="84">
        <v>9771867491</v>
      </c>
      <c r="BH98" s="114" t="s">
        <v>276</v>
      </c>
      <c r="BI98" s="38" t="s">
        <v>110</v>
      </c>
      <c r="BJ98" s="85">
        <v>45813</v>
      </c>
      <c r="BK98" s="84"/>
      <c r="BL98" s="38" t="s">
        <v>114</v>
      </c>
      <c r="BM98" s="115" t="s">
        <v>119</v>
      </c>
      <c r="BN98" s="116" t="s">
        <v>201</v>
      </c>
      <c r="BO98" s="84" t="s">
        <v>245</v>
      </c>
      <c r="BP98" s="84"/>
      <c r="BQ98" s="117"/>
      <c r="BR98" s="118" t="s">
        <v>345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49745</v>
      </c>
      <c r="J99" s="38" t="s">
        <v>553</v>
      </c>
      <c r="K99" s="84">
        <v>49745</v>
      </c>
      <c r="L99" s="84" t="s">
        <v>468</v>
      </c>
      <c r="M99" s="38" t="s">
        <v>469</v>
      </c>
      <c r="N99" s="84">
        <v>338751</v>
      </c>
      <c r="O99" s="84" t="s">
        <v>571</v>
      </c>
      <c r="P99" s="84">
        <v>476973</v>
      </c>
      <c r="Q99" s="38" t="s">
        <v>792</v>
      </c>
      <c r="R99" s="38" t="s">
        <v>278</v>
      </c>
      <c r="S99" s="84" t="s">
        <v>793</v>
      </c>
      <c r="T99" s="84" t="s">
        <v>793</v>
      </c>
      <c r="U99" s="84" t="s">
        <v>279</v>
      </c>
      <c r="V99" s="84" t="s">
        <v>285</v>
      </c>
      <c r="W99" s="84">
        <v>541</v>
      </c>
      <c r="X99" s="38" t="s">
        <v>264</v>
      </c>
      <c r="Y99" s="84">
        <v>352876058</v>
      </c>
      <c r="Z99" s="38" t="s">
        <v>794</v>
      </c>
      <c r="AA99" s="108" t="s">
        <v>391</v>
      </c>
      <c r="AB99" s="84">
        <v>30000</v>
      </c>
      <c r="AC99" s="108" t="s">
        <v>559</v>
      </c>
      <c r="AD99" s="84">
        <v>18</v>
      </c>
      <c r="AE99" s="84" t="s">
        <v>281</v>
      </c>
      <c r="AF99" s="84" t="s">
        <v>269</v>
      </c>
      <c r="AG99" s="108" t="s">
        <v>795</v>
      </c>
      <c r="AH99" s="84" t="s">
        <v>271</v>
      </c>
      <c r="AI99" s="108" t="s">
        <v>786</v>
      </c>
      <c r="AJ99" s="84">
        <v>2020</v>
      </c>
      <c r="AK99" s="84">
        <v>2020</v>
      </c>
      <c r="AL99" s="108" t="s">
        <v>526</v>
      </c>
      <c r="AM99" s="84">
        <v>16382.92</v>
      </c>
      <c r="AN99" s="112">
        <v>5837.08</v>
      </c>
      <c r="AO99" s="112">
        <v>22220</v>
      </c>
      <c r="AP99" s="112">
        <v>13617.08</v>
      </c>
      <c r="AQ99" s="112">
        <v>1180.69</v>
      </c>
      <c r="AR99" s="112">
        <v>14797.77</v>
      </c>
      <c r="AS99" s="112">
        <v>13617.08</v>
      </c>
      <c r="AT99" s="112">
        <v>1180.69</v>
      </c>
      <c r="AU99" s="112">
        <v>14797.77</v>
      </c>
      <c r="AV99" s="84">
        <v>19</v>
      </c>
      <c r="AW99" s="84">
        <v>241</v>
      </c>
      <c r="AX99" s="84" t="s">
        <v>274</v>
      </c>
      <c r="AY99" s="108" t="s">
        <v>526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793</v>
      </c>
      <c r="BG99" s="84" t="s">
        <v>245</v>
      </c>
      <c r="BH99" s="114" t="s">
        <v>276</v>
      </c>
      <c r="BI99" s="38" t="s">
        <v>110</v>
      </c>
      <c r="BJ99" s="85">
        <v>45814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290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49862</v>
      </c>
      <c r="J100" s="38" t="s">
        <v>588</v>
      </c>
      <c r="K100" s="84">
        <v>49862</v>
      </c>
      <c r="L100" s="84" t="s">
        <v>468</v>
      </c>
      <c r="M100" s="38" t="s">
        <v>469</v>
      </c>
      <c r="N100" s="84">
        <v>430393</v>
      </c>
      <c r="O100" s="84" t="s">
        <v>745</v>
      </c>
      <c r="P100" s="84">
        <v>778549</v>
      </c>
      <c r="Q100" s="38" t="s">
        <v>796</v>
      </c>
      <c r="R100" s="38" t="s">
        <v>260</v>
      </c>
      <c r="S100" s="84" t="s">
        <v>797</v>
      </c>
      <c r="T100" s="84" t="s">
        <v>797</v>
      </c>
      <c r="U100" s="84" t="s">
        <v>262</v>
      </c>
      <c r="V100" s="84" t="s">
        <v>285</v>
      </c>
      <c r="W100" s="84">
        <v>541</v>
      </c>
      <c r="X100" s="38" t="s">
        <v>357</v>
      </c>
      <c r="Y100" s="84">
        <v>352908000</v>
      </c>
      <c r="Z100" s="38" t="s">
        <v>798</v>
      </c>
      <c r="AA100" s="108" t="s">
        <v>799</v>
      </c>
      <c r="AB100" s="84">
        <v>40000</v>
      </c>
      <c r="AC100" s="108" t="s">
        <v>475</v>
      </c>
      <c r="AD100" s="84">
        <v>24</v>
      </c>
      <c r="AE100" s="84" t="s">
        <v>268</v>
      </c>
      <c r="AF100" s="84" t="s">
        <v>297</v>
      </c>
      <c r="AG100" s="108" t="s">
        <v>800</v>
      </c>
      <c r="AH100" s="84" t="s">
        <v>271</v>
      </c>
      <c r="AI100" s="108" t="s">
        <v>790</v>
      </c>
      <c r="AJ100" s="84">
        <v>2130</v>
      </c>
      <c r="AK100" s="84">
        <v>2130</v>
      </c>
      <c r="AL100" s="108" t="s">
        <v>329</v>
      </c>
      <c r="AM100" s="84">
        <v>28893.99</v>
      </c>
      <c r="AN100" s="112">
        <v>11576.01</v>
      </c>
      <c r="AO100" s="112">
        <v>40470</v>
      </c>
      <c r="AP100" s="112">
        <v>11106.01</v>
      </c>
      <c r="AQ100" s="112">
        <v>783.95</v>
      </c>
      <c r="AR100" s="112">
        <v>11889.96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301</v>
      </c>
      <c r="AY100" s="108" t="s">
        <v>329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797</v>
      </c>
      <c r="BG100" s="84">
        <v>9905834658</v>
      </c>
      <c r="BH100" s="114" t="s">
        <v>276</v>
      </c>
      <c r="BI100" s="38" t="s">
        <v>110</v>
      </c>
      <c r="BJ100" s="85">
        <v>45813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/>
      <c r="BQ100" s="117"/>
      <c r="BR100" s="118" t="s">
        <v>290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49862</v>
      </c>
      <c r="J101" s="38" t="s">
        <v>588</v>
      </c>
      <c r="K101" s="84">
        <v>49862</v>
      </c>
      <c r="L101" s="84" t="s">
        <v>468</v>
      </c>
      <c r="M101" s="38" t="s">
        <v>469</v>
      </c>
      <c r="N101" s="84">
        <v>430393</v>
      </c>
      <c r="O101" s="84" t="s">
        <v>745</v>
      </c>
      <c r="P101" s="84">
        <v>778549</v>
      </c>
      <c r="Q101" s="38" t="s">
        <v>796</v>
      </c>
      <c r="R101" s="38" t="s">
        <v>260</v>
      </c>
      <c r="S101" s="84" t="s">
        <v>801</v>
      </c>
      <c r="T101" s="84" t="s">
        <v>801</v>
      </c>
      <c r="U101" s="84" t="s">
        <v>262</v>
      </c>
      <c r="V101" s="84" t="s">
        <v>263</v>
      </c>
      <c r="W101" s="84">
        <v>541</v>
      </c>
      <c r="X101" s="38" t="s">
        <v>264</v>
      </c>
      <c r="Y101" s="84">
        <v>352908468</v>
      </c>
      <c r="Z101" s="38" t="s">
        <v>802</v>
      </c>
      <c r="AA101" s="108" t="s">
        <v>803</v>
      </c>
      <c r="AB101" s="84">
        <v>40000</v>
      </c>
      <c r="AC101" s="108" t="s">
        <v>475</v>
      </c>
      <c r="AD101" s="84">
        <v>24</v>
      </c>
      <c r="AE101" s="84" t="s">
        <v>268</v>
      </c>
      <c r="AF101" s="84" t="s">
        <v>297</v>
      </c>
      <c r="AG101" s="108" t="s">
        <v>804</v>
      </c>
      <c r="AH101" s="84" t="s">
        <v>271</v>
      </c>
      <c r="AI101" s="108" t="s">
        <v>751</v>
      </c>
      <c r="AJ101" s="84">
        <v>2130</v>
      </c>
      <c r="AK101" s="84">
        <v>2130</v>
      </c>
      <c r="AL101" s="108" t="s">
        <v>310</v>
      </c>
      <c r="AM101" s="84">
        <v>30118.04</v>
      </c>
      <c r="AN101" s="112">
        <v>10351.959999999999</v>
      </c>
      <c r="AO101" s="112">
        <v>40470</v>
      </c>
      <c r="AP101" s="112">
        <v>9881.9599999999991</v>
      </c>
      <c r="AQ101" s="112">
        <v>628.04</v>
      </c>
      <c r="AR101" s="112">
        <v>10510</v>
      </c>
      <c r="AS101" s="112">
        <v>1940.48</v>
      </c>
      <c r="AT101" s="112">
        <v>189.52</v>
      </c>
      <c r="AU101" s="112">
        <v>2130</v>
      </c>
      <c r="AV101" s="84">
        <v>20</v>
      </c>
      <c r="AW101" s="84">
        <v>32</v>
      </c>
      <c r="AX101" s="84" t="s">
        <v>337</v>
      </c>
      <c r="AY101" s="108" t="s">
        <v>310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801</v>
      </c>
      <c r="BG101" s="84">
        <v>7645978105</v>
      </c>
      <c r="BH101" s="114" t="s">
        <v>276</v>
      </c>
      <c r="BI101" s="38" t="s">
        <v>110</v>
      </c>
      <c r="BJ101" s="85">
        <v>45813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/>
      <c r="BQ101" s="117"/>
      <c r="BR101" s="118" t="s">
        <v>290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49862</v>
      </c>
      <c r="J102" s="38" t="s">
        <v>588</v>
      </c>
      <c r="K102" s="84">
        <v>49862</v>
      </c>
      <c r="L102" s="84" t="s">
        <v>468</v>
      </c>
      <c r="M102" s="38" t="s">
        <v>469</v>
      </c>
      <c r="N102" s="84">
        <v>430393</v>
      </c>
      <c r="O102" s="84" t="s">
        <v>745</v>
      </c>
      <c r="P102" s="84">
        <v>672650</v>
      </c>
      <c r="Q102" s="38" t="s">
        <v>746</v>
      </c>
      <c r="R102" s="38" t="s">
        <v>260</v>
      </c>
      <c r="S102" s="84" t="s">
        <v>805</v>
      </c>
      <c r="T102" s="84" t="s">
        <v>805</v>
      </c>
      <c r="U102" s="84" t="s">
        <v>262</v>
      </c>
      <c r="V102" s="84" t="s">
        <v>263</v>
      </c>
      <c r="W102" s="84">
        <v>541</v>
      </c>
      <c r="X102" s="38" t="s">
        <v>806</v>
      </c>
      <c r="Y102" s="84">
        <v>352988632</v>
      </c>
      <c r="Z102" s="38" t="s">
        <v>807</v>
      </c>
      <c r="AA102" s="108" t="s">
        <v>808</v>
      </c>
      <c r="AB102" s="84">
        <v>32000</v>
      </c>
      <c r="AC102" s="108" t="s">
        <v>475</v>
      </c>
      <c r="AD102" s="84">
        <v>24</v>
      </c>
      <c r="AE102" s="84" t="s">
        <v>268</v>
      </c>
      <c r="AF102" s="84" t="s">
        <v>297</v>
      </c>
      <c r="AG102" s="108" t="s">
        <v>809</v>
      </c>
      <c r="AH102" s="84" t="s">
        <v>271</v>
      </c>
      <c r="AI102" s="108" t="s">
        <v>790</v>
      </c>
      <c r="AJ102" s="84">
        <v>1710</v>
      </c>
      <c r="AK102" s="84">
        <v>1710</v>
      </c>
      <c r="AL102" s="108" t="s">
        <v>781</v>
      </c>
      <c r="AM102" s="84">
        <v>23443.34</v>
      </c>
      <c r="AN102" s="112">
        <v>9046.66</v>
      </c>
      <c r="AO102" s="112">
        <v>32490</v>
      </c>
      <c r="AP102" s="112">
        <v>8556.66</v>
      </c>
      <c r="AQ102" s="112">
        <v>589.83000000000004</v>
      </c>
      <c r="AR102" s="112">
        <v>9146.49</v>
      </c>
      <c r="AS102" s="112">
        <v>0</v>
      </c>
      <c r="AT102" s="112">
        <v>0</v>
      </c>
      <c r="AU102" s="112">
        <v>0</v>
      </c>
      <c r="AV102" s="84">
        <v>19</v>
      </c>
      <c r="AW102" s="84">
        <v>0</v>
      </c>
      <c r="AX102" s="84" t="s">
        <v>301</v>
      </c>
      <c r="AY102" s="108" t="s">
        <v>781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805</v>
      </c>
      <c r="BG102" s="84">
        <v>8252054900</v>
      </c>
      <c r="BH102" s="114" t="s">
        <v>276</v>
      </c>
      <c r="BI102" s="38" t="s">
        <v>110</v>
      </c>
      <c r="BJ102" s="85">
        <v>45813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302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49862</v>
      </c>
      <c r="J103" s="38" t="s">
        <v>588</v>
      </c>
      <c r="K103" s="84">
        <v>49862</v>
      </c>
      <c r="L103" s="84" t="s">
        <v>468</v>
      </c>
      <c r="M103" s="38" t="s">
        <v>469</v>
      </c>
      <c r="N103" s="84">
        <v>430393</v>
      </c>
      <c r="O103" s="84" t="s">
        <v>745</v>
      </c>
      <c r="P103" s="84">
        <v>778549</v>
      </c>
      <c r="Q103" s="38" t="s">
        <v>796</v>
      </c>
      <c r="R103" s="38" t="s">
        <v>260</v>
      </c>
      <c r="S103" s="84" t="s">
        <v>810</v>
      </c>
      <c r="T103" s="84" t="s">
        <v>810</v>
      </c>
      <c r="U103" s="84" t="s">
        <v>416</v>
      </c>
      <c r="V103" s="84" t="s">
        <v>285</v>
      </c>
      <c r="W103" s="84">
        <v>541</v>
      </c>
      <c r="X103" s="38" t="s">
        <v>806</v>
      </c>
      <c r="Y103" s="84">
        <v>353001997</v>
      </c>
      <c r="Z103" s="38" t="s">
        <v>614</v>
      </c>
      <c r="AA103" s="108" t="s">
        <v>808</v>
      </c>
      <c r="AB103" s="84">
        <v>40000</v>
      </c>
      <c r="AC103" s="108" t="s">
        <v>475</v>
      </c>
      <c r="AD103" s="84">
        <v>24</v>
      </c>
      <c r="AE103" s="84" t="s">
        <v>268</v>
      </c>
      <c r="AF103" s="84" t="s">
        <v>297</v>
      </c>
      <c r="AG103" s="108" t="s">
        <v>809</v>
      </c>
      <c r="AH103" s="84" t="s">
        <v>271</v>
      </c>
      <c r="AI103" s="108" t="s">
        <v>790</v>
      </c>
      <c r="AJ103" s="84">
        <v>2130</v>
      </c>
      <c r="AK103" s="84">
        <v>2130</v>
      </c>
      <c r="AL103" s="108" t="s">
        <v>300</v>
      </c>
      <c r="AM103" s="84">
        <v>29132.01</v>
      </c>
      <c r="AN103" s="112">
        <v>11337.99</v>
      </c>
      <c r="AO103" s="112">
        <v>40470</v>
      </c>
      <c r="AP103" s="112">
        <v>10867.99</v>
      </c>
      <c r="AQ103" s="112">
        <v>757.75</v>
      </c>
      <c r="AR103" s="112">
        <v>11625.74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301</v>
      </c>
      <c r="AY103" s="108" t="s">
        <v>300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810</v>
      </c>
      <c r="BG103" s="84">
        <v>7903133163</v>
      </c>
      <c r="BH103" s="114" t="s">
        <v>276</v>
      </c>
      <c r="BI103" s="38" t="s">
        <v>110</v>
      </c>
      <c r="BJ103" s="85">
        <v>45813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245</v>
      </c>
      <c r="BP103" s="84"/>
      <c r="BQ103" s="117"/>
      <c r="BR103" s="118" t="s">
        <v>290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49862</v>
      </c>
      <c r="J104" s="38" t="s">
        <v>588</v>
      </c>
      <c r="K104" s="84">
        <v>49862</v>
      </c>
      <c r="L104" s="84" t="s">
        <v>468</v>
      </c>
      <c r="M104" s="38" t="s">
        <v>469</v>
      </c>
      <c r="N104" s="84">
        <v>430393</v>
      </c>
      <c r="O104" s="84" t="s">
        <v>745</v>
      </c>
      <c r="P104" s="84">
        <v>778549</v>
      </c>
      <c r="Q104" s="38" t="s">
        <v>796</v>
      </c>
      <c r="R104" s="38" t="s">
        <v>260</v>
      </c>
      <c r="S104" s="84" t="s">
        <v>811</v>
      </c>
      <c r="T104" s="84" t="s">
        <v>811</v>
      </c>
      <c r="U104" s="84" t="s">
        <v>291</v>
      </c>
      <c r="V104" s="84" t="s">
        <v>285</v>
      </c>
      <c r="W104" s="84">
        <v>541</v>
      </c>
      <c r="X104" s="38" t="s">
        <v>264</v>
      </c>
      <c r="Y104" s="84">
        <v>353002024</v>
      </c>
      <c r="Z104" s="38" t="s">
        <v>812</v>
      </c>
      <c r="AA104" s="108" t="s">
        <v>808</v>
      </c>
      <c r="AB104" s="84">
        <v>40000</v>
      </c>
      <c r="AC104" s="108" t="s">
        <v>475</v>
      </c>
      <c r="AD104" s="84">
        <v>24</v>
      </c>
      <c r="AE104" s="84" t="s">
        <v>268</v>
      </c>
      <c r="AF104" s="84" t="s">
        <v>297</v>
      </c>
      <c r="AG104" s="108" t="s">
        <v>809</v>
      </c>
      <c r="AH104" s="84" t="s">
        <v>271</v>
      </c>
      <c r="AI104" s="108" t="s">
        <v>790</v>
      </c>
      <c r="AJ104" s="84">
        <v>2130</v>
      </c>
      <c r="AK104" s="84">
        <v>2130</v>
      </c>
      <c r="AL104" s="108" t="s">
        <v>781</v>
      </c>
      <c r="AM104" s="84">
        <v>29132.01</v>
      </c>
      <c r="AN104" s="112">
        <v>11337.99</v>
      </c>
      <c r="AO104" s="112">
        <v>40470</v>
      </c>
      <c r="AP104" s="112">
        <v>10867.99</v>
      </c>
      <c r="AQ104" s="112">
        <v>757.75</v>
      </c>
      <c r="AR104" s="112">
        <v>11625.74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301</v>
      </c>
      <c r="AY104" s="108" t="s">
        <v>781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811</v>
      </c>
      <c r="BG104" s="84">
        <v>6202029027</v>
      </c>
      <c r="BH104" s="114" t="s">
        <v>276</v>
      </c>
      <c r="BI104" s="38" t="s">
        <v>110</v>
      </c>
      <c r="BJ104" s="85">
        <v>45813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302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49745</v>
      </c>
      <c r="J105" s="38" t="s">
        <v>553</v>
      </c>
      <c r="K105" s="84">
        <v>49745</v>
      </c>
      <c r="L105" s="84" t="s">
        <v>468</v>
      </c>
      <c r="M105" s="38" t="s">
        <v>469</v>
      </c>
      <c r="N105" s="84">
        <v>81522</v>
      </c>
      <c r="O105" s="84" t="s">
        <v>554</v>
      </c>
      <c r="P105" s="84">
        <v>115414</v>
      </c>
      <c r="Q105" s="38" t="s">
        <v>555</v>
      </c>
      <c r="R105" s="38" t="s">
        <v>260</v>
      </c>
      <c r="S105" s="84" t="s">
        <v>813</v>
      </c>
      <c r="T105" s="84" t="s">
        <v>813</v>
      </c>
      <c r="U105" s="84" t="s">
        <v>279</v>
      </c>
      <c r="V105" s="84" t="s">
        <v>285</v>
      </c>
      <c r="W105" s="84">
        <v>541</v>
      </c>
      <c r="X105" s="38" t="s">
        <v>264</v>
      </c>
      <c r="Y105" s="84">
        <v>353003989</v>
      </c>
      <c r="Z105" s="38" t="s">
        <v>814</v>
      </c>
      <c r="AA105" s="108" t="s">
        <v>815</v>
      </c>
      <c r="AB105" s="84">
        <v>80000</v>
      </c>
      <c r="AC105" s="108" t="s">
        <v>559</v>
      </c>
      <c r="AD105" s="84">
        <v>24</v>
      </c>
      <c r="AE105" s="84" t="s">
        <v>547</v>
      </c>
      <c r="AF105" s="84" t="s">
        <v>548</v>
      </c>
      <c r="AG105" s="108" t="s">
        <v>816</v>
      </c>
      <c r="AH105" s="84" t="s">
        <v>550</v>
      </c>
      <c r="AI105" s="108" t="s">
        <v>759</v>
      </c>
      <c r="AJ105" s="84">
        <v>4270</v>
      </c>
      <c r="AK105" s="84">
        <v>4270</v>
      </c>
      <c r="AL105" s="108" t="s">
        <v>817</v>
      </c>
      <c r="AM105" s="84">
        <v>60780.32</v>
      </c>
      <c r="AN105" s="112">
        <v>20553.009999999998</v>
      </c>
      <c r="AO105" s="112">
        <v>81333.33</v>
      </c>
      <c r="AP105" s="112">
        <v>19219.68</v>
      </c>
      <c r="AQ105" s="112">
        <v>970.99</v>
      </c>
      <c r="AR105" s="112">
        <v>20190.669999999998</v>
      </c>
      <c r="AS105" s="112">
        <v>3901.4</v>
      </c>
      <c r="AT105" s="112">
        <v>165.27</v>
      </c>
      <c r="AU105" s="112">
        <v>4066.67</v>
      </c>
      <c r="AV105" s="84">
        <v>20</v>
      </c>
      <c r="AW105" s="84">
        <v>31</v>
      </c>
      <c r="AX105" s="84" t="s">
        <v>337</v>
      </c>
      <c r="AY105" s="108" t="s">
        <v>817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813</v>
      </c>
      <c r="BG105" s="84">
        <v>8391840747</v>
      </c>
      <c r="BH105" s="114" t="s">
        <v>276</v>
      </c>
      <c r="BI105" s="38" t="s">
        <v>110</v>
      </c>
      <c r="BJ105" s="85">
        <v>45814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290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49862</v>
      </c>
      <c r="J106" s="38" t="s">
        <v>588</v>
      </c>
      <c r="K106" s="84">
        <v>49862</v>
      </c>
      <c r="L106" s="84" t="s">
        <v>468</v>
      </c>
      <c r="M106" s="38" t="s">
        <v>469</v>
      </c>
      <c r="N106" s="84">
        <v>430393</v>
      </c>
      <c r="O106" s="84" t="s">
        <v>745</v>
      </c>
      <c r="P106" s="84">
        <v>778549</v>
      </c>
      <c r="Q106" s="38" t="s">
        <v>796</v>
      </c>
      <c r="R106" s="38" t="s">
        <v>260</v>
      </c>
      <c r="S106" s="84" t="s">
        <v>818</v>
      </c>
      <c r="T106" s="84" t="s">
        <v>818</v>
      </c>
      <c r="U106" s="84" t="s">
        <v>416</v>
      </c>
      <c r="V106" s="84" t="s">
        <v>285</v>
      </c>
      <c r="W106" s="84">
        <v>541</v>
      </c>
      <c r="X106" s="38" t="s">
        <v>264</v>
      </c>
      <c r="Y106" s="84">
        <v>353047615</v>
      </c>
      <c r="Z106" s="38" t="s">
        <v>819</v>
      </c>
      <c r="AA106" s="108" t="s">
        <v>820</v>
      </c>
      <c r="AB106" s="84">
        <v>40000</v>
      </c>
      <c r="AC106" s="108" t="s">
        <v>475</v>
      </c>
      <c r="AD106" s="84">
        <v>24</v>
      </c>
      <c r="AE106" s="84" t="s">
        <v>268</v>
      </c>
      <c r="AF106" s="84" t="s">
        <v>297</v>
      </c>
      <c r="AG106" s="108" t="s">
        <v>821</v>
      </c>
      <c r="AH106" s="84" t="s">
        <v>271</v>
      </c>
      <c r="AI106" s="108" t="s">
        <v>790</v>
      </c>
      <c r="AJ106" s="84">
        <v>2130</v>
      </c>
      <c r="AK106" s="84">
        <v>2130</v>
      </c>
      <c r="AL106" s="108" t="s">
        <v>781</v>
      </c>
      <c r="AM106" s="84">
        <v>29211.32</v>
      </c>
      <c r="AN106" s="112">
        <v>11258.68</v>
      </c>
      <c r="AO106" s="112">
        <v>40470</v>
      </c>
      <c r="AP106" s="112">
        <v>10788.68</v>
      </c>
      <c r="AQ106" s="112">
        <v>749.05</v>
      </c>
      <c r="AR106" s="112">
        <v>11537.73</v>
      </c>
      <c r="AS106" s="112">
        <v>0</v>
      </c>
      <c r="AT106" s="112">
        <v>0</v>
      </c>
      <c r="AU106" s="112">
        <v>0</v>
      </c>
      <c r="AV106" s="84">
        <v>19</v>
      </c>
      <c r="AW106" s="84">
        <v>0</v>
      </c>
      <c r="AX106" s="84" t="s">
        <v>301</v>
      </c>
      <c r="AY106" s="108" t="s">
        <v>781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818</v>
      </c>
      <c r="BG106" s="84">
        <v>8271656831</v>
      </c>
      <c r="BH106" s="114" t="s">
        <v>276</v>
      </c>
      <c r="BI106" s="38" t="s">
        <v>110</v>
      </c>
      <c r="BJ106" s="85">
        <v>45813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244</v>
      </c>
      <c r="BP106" s="84"/>
      <c r="BQ106" s="117"/>
      <c r="BR106" s="118" t="s">
        <v>302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49763</v>
      </c>
      <c r="J107" s="38" t="s">
        <v>822</v>
      </c>
      <c r="K107" s="84">
        <v>49763</v>
      </c>
      <c r="L107" s="84" t="s">
        <v>468</v>
      </c>
      <c r="M107" s="38" t="s">
        <v>469</v>
      </c>
      <c r="N107" s="84">
        <v>81695</v>
      </c>
      <c r="O107" s="84" t="s">
        <v>823</v>
      </c>
      <c r="P107" s="84">
        <v>694943</v>
      </c>
      <c r="Q107" s="38" t="s">
        <v>824</v>
      </c>
      <c r="R107" s="38" t="s">
        <v>260</v>
      </c>
      <c r="S107" s="84" t="s">
        <v>825</v>
      </c>
      <c r="T107" s="84" t="s">
        <v>825</v>
      </c>
      <c r="U107" s="84" t="s">
        <v>279</v>
      </c>
      <c r="V107" s="84" t="s">
        <v>285</v>
      </c>
      <c r="W107" s="84">
        <v>541</v>
      </c>
      <c r="X107" s="38" t="s">
        <v>264</v>
      </c>
      <c r="Y107" s="84">
        <v>353052834</v>
      </c>
      <c r="Z107" s="38" t="s">
        <v>826</v>
      </c>
      <c r="AA107" s="108" t="s">
        <v>827</v>
      </c>
      <c r="AB107" s="84">
        <v>42000</v>
      </c>
      <c r="AC107" s="108" t="s">
        <v>537</v>
      </c>
      <c r="AD107" s="84">
        <v>24</v>
      </c>
      <c r="AE107" s="84" t="s">
        <v>268</v>
      </c>
      <c r="AF107" s="84" t="s">
        <v>297</v>
      </c>
      <c r="AG107" s="108" t="s">
        <v>828</v>
      </c>
      <c r="AH107" s="84" t="s">
        <v>271</v>
      </c>
      <c r="AI107" s="108" t="s">
        <v>829</v>
      </c>
      <c r="AJ107" s="84">
        <v>2240</v>
      </c>
      <c r="AK107" s="84">
        <v>2240</v>
      </c>
      <c r="AL107" s="108" t="s">
        <v>830</v>
      </c>
      <c r="AM107" s="84">
        <v>23112.51</v>
      </c>
      <c r="AN107" s="112">
        <v>10497.49</v>
      </c>
      <c r="AO107" s="112">
        <v>33610</v>
      </c>
      <c r="AP107" s="112">
        <v>18887.490000000002</v>
      </c>
      <c r="AQ107" s="112">
        <v>2035.85</v>
      </c>
      <c r="AR107" s="112">
        <v>20923.34</v>
      </c>
      <c r="AS107" s="112">
        <v>7656.18</v>
      </c>
      <c r="AT107" s="112">
        <v>1293.82</v>
      </c>
      <c r="AU107" s="112">
        <v>8950</v>
      </c>
      <c r="AV107" s="84">
        <v>19</v>
      </c>
      <c r="AW107" s="84">
        <v>119</v>
      </c>
      <c r="AX107" s="84" t="s">
        <v>274</v>
      </c>
      <c r="AY107" s="108" t="s">
        <v>830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825</v>
      </c>
      <c r="BG107" s="84">
        <v>7667705933</v>
      </c>
      <c r="BH107" s="114" t="s">
        <v>276</v>
      </c>
      <c r="BI107" s="38" t="s">
        <v>110</v>
      </c>
      <c r="BJ107" s="85">
        <v>45810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363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49763</v>
      </c>
      <c r="J108" s="38" t="s">
        <v>822</v>
      </c>
      <c r="K108" s="84">
        <v>49763</v>
      </c>
      <c r="L108" s="84" t="s">
        <v>468</v>
      </c>
      <c r="M108" s="38" t="s">
        <v>469</v>
      </c>
      <c r="N108" s="84">
        <v>81695</v>
      </c>
      <c r="O108" s="84" t="s">
        <v>823</v>
      </c>
      <c r="P108" s="84">
        <v>694943</v>
      </c>
      <c r="Q108" s="38" t="s">
        <v>824</v>
      </c>
      <c r="R108" s="38" t="s">
        <v>260</v>
      </c>
      <c r="S108" s="84" t="s">
        <v>831</v>
      </c>
      <c r="T108" s="84" t="s">
        <v>831</v>
      </c>
      <c r="U108" s="84" t="s">
        <v>262</v>
      </c>
      <c r="V108" s="84" t="s">
        <v>263</v>
      </c>
      <c r="W108" s="84">
        <v>541</v>
      </c>
      <c r="X108" s="38" t="s">
        <v>264</v>
      </c>
      <c r="Y108" s="84">
        <v>353052917</v>
      </c>
      <c r="Z108" s="38" t="s">
        <v>832</v>
      </c>
      <c r="AA108" s="108" t="s">
        <v>827</v>
      </c>
      <c r="AB108" s="84">
        <v>42000</v>
      </c>
      <c r="AC108" s="108" t="s">
        <v>537</v>
      </c>
      <c r="AD108" s="84">
        <v>24</v>
      </c>
      <c r="AE108" s="84" t="s">
        <v>268</v>
      </c>
      <c r="AF108" s="84" t="s">
        <v>297</v>
      </c>
      <c r="AG108" s="108" t="s">
        <v>828</v>
      </c>
      <c r="AH108" s="84" t="s">
        <v>271</v>
      </c>
      <c r="AI108" s="108" t="s">
        <v>829</v>
      </c>
      <c r="AJ108" s="84">
        <v>2240</v>
      </c>
      <c r="AK108" s="84">
        <v>2240</v>
      </c>
      <c r="AL108" s="108" t="s">
        <v>634</v>
      </c>
      <c r="AM108" s="84">
        <v>30768.69</v>
      </c>
      <c r="AN108" s="112">
        <v>11791.31</v>
      </c>
      <c r="AO108" s="112">
        <v>42560</v>
      </c>
      <c r="AP108" s="112">
        <v>11231.31</v>
      </c>
      <c r="AQ108" s="112">
        <v>742.03</v>
      </c>
      <c r="AR108" s="112">
        <v>11973.34</v>
      </c>
      <c r="AS108" s="112">
        <v>0</v>
      </c>
      <c r="AT108" s="112">
        <v>0</v>
      </c>
      <c r="AU108" s="112">
        <v>0</v>
      </c>
      <c r="AV108" s="84">
        <v>19</v>
      </c>
      <c r="AW108" s="84">
        <v>0</v>
      </c>
      <c r="AX108" s="84" t="s">
        <v>301</v>
      </c>
      <c r="AY108" s="108" t="s">
        <v>634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831</v>
      </c>
      <c r="BG108" s="84">
        <v>6203174408</v>
      </c>
      <c r="BH108" s="114" t="s">
        <v>276</v>
      </c>
      <c r="BI108" s="38" t="s">
        <v>110</v>
      </c>
      <c r="BJ108" s="85">
        <v>45810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302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49763</v>
      </c>
      <c r="J109" s="38" t="s">
        <v>822</v>
      </c>
      <c r="K109" s="84">
        <v>49763</v>
      </c>
      <c r="L109" s="84" t="s">
        <v>468</v>
      </c>
      <c r="M109" s="38" t="s">
        <v>469</v>
      </c>
      <c r="N109" s="84">
        <v>81695</v>
      </c>
      <c r="O109" s="84" t="s">
        <v>823</v>
      </c>
      <c r="P109" s="84">
        <v>694943</v>
      </c>
      <c r="Q109" s="38" t="s">
        <v>824</v>
      </c>
      <c r="R109" s="38" t="s">
        <v>260</v>
      </c>
      <c r="S109" s="84" t="s">
        <v>833</v>
      </c>
      <c r="T109" s="84" t="s">
        <v>833</v>
      </c>
      <c r="U109" s="84" t="s">
        <v>279</v>
      </c>
      <c r="V109" s="84" t="s">
        <v>285</v>
      </c>
      <c r="W109" s="84">
        <v>541</v>
      </c>
      <c r="X109" s="38" t="s">
        <v>264</v>
      </c>
      <c r="Y109" s="84">
        <v>353053959</v>
      </c>
      <c r="Z109" s="38" t="s">
        <v>834</v>
      </c>
      <c r="AA109" s="108" t="s">
        <v>827</v>
      </c>
      <c r="AB109" s="84">
        <v>42000</v>
      </c>
      <c r="AC109" s="108" t="s">
        <v>537</v>
      </c>
      <c r="AD109" s="84">
        <v>24</v>
      </c>
      <c r="AE109" s="84" t="s">
        <v>268</v>
      </c>
      <c r="AF109" s="84" t="s">
        <v>297</v>
      </c>
      <c r="AG109" s="108" t="s">
        <v>828</v>
      </c>
      <c r="AH109" s="84" t="s">
        <v>271</v>
      </c>
      <c r="AI109" s="108" t="s">
        <v>829</v>
      </c>
      <c r="AJ109" s="84">
        <v>2240</v>
      </c>
      <c r="AK109" s="84">
        <v>2240</v>
      </c>
      <c r="AL109" s="108" t="s">
        <v>451</v>
      </c>
      <c r="AM109" s="84">
        <v>19557.53</v>
      </c>
      <c r="AN109" s="112">
        <v>9562.4699999999993</v>
      </c>
      <c r="AO109" s="112">
        <v>29120</v>
      </c>
      <c r="AP109" s="112">
        <v>22442.47</v>
      </c>
      <c r="AQ109" s="112">
        <v>2970.87</v>
      </c>
      <c r="AR109" s="112">
        <v>25413.34</v>
      </c>
      <c r="AS109" s="112">
        <v>11211.16</v>
      </c>
      <c r="AT109" s="112">
        <v>2228.84</v>
      </c>
      <c r="AU109" s="112">
        <v>13440</v>
      </c>
      <c r="AV109" s="84">
        <v>19</v>
      </c>
      <c r="AW109" s="84">
        <v>182</v>
      </c>
      <c r="AX109" s="84" t="s">
        <v>274</v>
      </c>
      <c r="AY109" s="108" t="s">
        <v>451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833</v>
      </c>
      <c r="BG109" s="84">
        <v>9973776287</v>
      </c>
      <c r="BH109" s="114" t="s">
        <v>276</v>
      </c>
      <c r="BI109" s="38" t="s">
        <v>110</v>
      </c>
      <c r="BJ109" s="85">
        <v>45810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302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169966</v>
      </c>
      <c r="J110" s="38" t="s">
        <v>541</v>
      </c>
      <c r="K110" s="84">
        <v>169966</v>
      </c>
      <c r="L110" s="84" t="s">
        <v>468</v>
      </c>
      <c r="M110" s="38" t="s">
        <v>469</v>
      </c>
      <c r="N110" s="84">
        <v>81751</v>
      </c>
      <c r="O110" s="84" t="s">
        <v>542</v>
      </c>
      <c r="P110" s="84">
        <v>115728</v>
      </c>
      <c r="Q110" s="38" t="s">
        <v>543</v>
      </c>
      <c r="R110" s="38" t="s">
        <v>260</v>
      </c>
      <c r="S110" s="84" t="s">
        <v>835</v>
      </c>
      <c r="T110" s="84" t="s">
        <v>835</v>
      </c>
      <c r="U110" s="84" t="s">
        <v>279</v>
      </c>
      <c r="V110" s="84" t="s">
        <v>263</v>
      </c>
      <c r="W110" s="84">
        <v>541</v>
      </c>
      <c r="X110" s="38" t="s">
        <v>264</v>
      </c>
      <c r="Y110" s="84">
        <v>353103707</v>
      </c>
      <c r="Z110" s="38" t="s">
        <v>836</v>
      </c>
      <c r="AA110" s="108" t="s">
        <v>837</v>
      </c>
      <c r="AB110" s="84">
        <v>80000</v>
      </c>
      <c r="AC110" s="108" t="s">
        <v>537</v>
      </c>
      <c r="AD110" s="84">
        <v>24</v>
      </c>
      <c r="AE110" s="84" t="s">
        <v>779</v>
      </c>
      <c r="AF110" s="84" t="s">
        <v>560</v>
      </c>
      <c r="AG110" s="108" t="s">
        <v>838</v>
      </c>
      <c r="AH110" s="84" t="s">
        <v>413</v>
      </c>
      <c r="AI110" s="108" t="s">
        <v>829</v>
      </c>
      <c r="AJ110" s="84">
        <v>4270</v>
      </c>
      <c r="AK110" s="84">
        <v>4270</v>
      </c>
      <c r="AL110" s="108" t="s">
        <v>839</v>
      </c>
      <c r="AM110" s="84">
        <v>37512.050000000003</v>
      </c>
      <c r="AN110" s="112">
        <v>17997.95</v>
      </c>
      <c r="AO110" s="112">
        <v>55510</v>
      </c>
      <c r="AP110" s="112">
        <v>42487.95</v>
      </c>
      <c r="AQ110" s="112">
        <v>5589.05</v>
      </c>
      <c r="AR110" s="112">
        <v>48077</v>
      </c>
      <c r="AS110" s="112">
        <v>21409.72</v>
      </c>
      <c r="AT110" s="112">
        <v>4210.28</v>
      </c>
      <c r="AU110" s="112">
        <v>25620</v>
      </c>
      <c r="AV110" s="84">
        <v>19</v>
      </c>
      <c r="AW110" s="84">
        <v>182</v>
      </c>
      <c r="AX110" s="84" t="s">
        <v>274</v>
      </c>
      <c r="AY110" s="108" t="s">
        <v>839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835</v>
      </c>
      <c r="BG110" s="84">
        <v>8294830783</v>
      </c>
      <c r="BH110" s="114" t="s">
        <v>276</v>
      </c>
      <c r="BI110" s="38" t="s">
        <v>110</v>
      </c>
      <c r="BJ110" s="85">
        <v>45810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363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49731</v>
      </c>
      <c r="J111" s="38" t="s">
        <v>840</v>
      </c>
      <c r="K111" s="84">
        <v>49731</v>
      </c>
      <c r="L111" s="84" t="s">
        <v>468</v>
      </c>
      <c r="M111" s="38" t="s">
        <v>469</v>
      </c>
      <c r="N111" s="84">
        <v>81707</v>
      </c>
      <c r="O111" s="84" t="s">
        <v>841</v>
      </c>
      <c r="P111" s="84">
        <v>115661</v>
      </c>
      <c r="Q111" s="38" t="s">
        <v>842</v>
      </c>
      <c r="R111" s="38" t="s">
        <v>260</v>
      </c>
      <c r="S111" s="84" t="s">
        <v>843</v>
      </c>
      <c r="T111" s="84" t="s">
        <v>843</v>
      </c>
      <c r="U111" s="84" t="s">
        <v>279</v>
      </c>
      <c r="V111" s="84" t="s">
        <v>285</v>
      </c>
      <c r="W111" s="84">
        <v>541</v>
      </c>
      <c r="X111" s="38" t="s">
        <v>264</v>
      </c>
      <c r="Y111" s="84">
        <v>353124325</v>
      </c>
      <c r="Z111" s="38" t="s">
        <v>844</v>
      </c>
      <c r="AA111" s="108" t="s">
        <v>845</v>
      </c>
      <c r="AB111" s="84">
        <v>38000</v>
      </c>
      <c r="AC111" s="108" t="s">
        <v>537</v>
      </c>
      <c r="AD111" s="84">
        <v>24</v>
      </c>
      <c r="AE111" s="84" t="s">
        <v>779</v>
      </c>
      <c r="AF111" s="84" t="s">
        <v>297</v>
      </c>
      <c r="AG111" s="108" t="s">
        <v>846</v>
      </c>
      <c r="AH111" s="84" t="s">
        <v>271</v>
      </c>
      <c r="AI111" s="108" t="s">
        <v>829</v>
      </c>
      <c r="AJ111" s="84">
        <v>2030</v>
      </c>
      <c r="AK111" s="84">
        <v>2030</v>
      </c>
      <c r="AL111" s="108" t="s">
        <v>634</v>
      </c>
      <c r="AM111" s="84">
        <v>28065.8</v>
      </c>
      <c r="AN111" s="112">
        <v>10504.2</v>
      </c>
      <c r="AO111" s="112">
        <v>38570</v>
      </c>
      <c r="AP111" s="112">
        <v>9934.2000000000007</v>
      </c>
      <c r="AQ111" s="112">
        <v>645.79999999999995</v>
      </c>
      <c r="AR111" s="112">
        <v>10580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301</v>
      </c>
      <c r="AY111" s="108" t="s">
        <v>634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843</v>
      </c>
      <c r="BG111" s="84">
        <v>9304094915</v>
      </c>
      <c r="BH111" s="114" t="s">
        <v>276</v>
      </c>
      <c r="BI111" s="38" t="s">
        <v>110</v>
      </c>
      <c r="BJ111" s="85">
        <v>45810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302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49779</v>
      </c>
      <c r="J112" s="38" t="s">
        <v>847</v>
      </c>
      <c r="K112" s="84">
        <v>49779</v>
      </c>
      <c r="L112" s="84" t="s">
        <v>468</v>
      </c>
      <c r="M112" s="38" t="s">
        <v>469</v>
      </c>
      <c r="N112" s="84">
        <v>81524</v>
      </c>
      <c r="O112" s="84" t="s">
        <v>848</v>
      </c>
      <c r="P112" s="84">
        <v>115416</v>
      </c>
      <c r="Q112" s="38" t="s">
        <v>849</v>
      </c>
      <c r="R112" s="38" t="s">
        <v>260</v>
      </c>
      <c r="S112" s="84" t="s">
        <v>850</v>
      </c>
      <c r="T112" s="84" t="s">
        <v>850</v>
      </c>
      <c r="U112" s="84" t="s">
        <v>262</v>
      </c>
      <c r="V112" s="84" t="s">
        <v>263</v>
      </c>
      <c r="W112" s="84">
        <v>541</v>
      </c>
      <c r="X112" s="38" t="s">
        <v>264</v>
      </c>
      <c r="Y112" s="84">
        <v>353128261</v>
      </c>
      <c r="Z112" s="38" t="s">
        <v>851</v>
      </c>
      <c r="AA112" s="108" t="s">
        <v>845</v>
      </c>
      <c r="AB112" s="84">
        <v>63000</v>
      </c>
      <c r="AC112" s="108" t="s">
        <v>559</v>
      </c>
      <c r="AD112" s="84">
        <v>24</v>
      </c>
      <c r="AE112" s="84" t="s">
        <v>528</v>
      </c>
      <c r="AF112" s="84" t="s">
        <v>320</v>
      </c>
      <c r="AG112" s="108" t="s">
        <v>852</v>
      </c>
      <c r="AH112" s="84" t="s">
        <v>322</v>
      </c>
      <c r="AI112" s="108" t="s">
        <v>786</v>
      </c>
      <c r="AJ112" s="84">
        <v>3360</v>
      </c>
      <c r="AK112" s="84">
        <v>3360</v>
      </c>
      <c r="AL112" s="108" t="s">
        <v>662</v>
      </c>
      <c r="AM112" s="84">
        <v>46439.47</v>
      </c>
      <c r="AN112" s="112">
        <v>17400.53</v>
      </c>
      <c r="AO112" s="112">
        <v>63840</v>
      </c>
      <c r="AP112" s="112">
        <v>16560.53</v>
      </c>
      <c r="AQ112" s="112">
        <v>1115.47</v>
      </c>
      <c r="AR112" s="112">
        <v>17676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301</v>
      </c>
      <c r="AY112" s="108" t="s">
        <v>662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850</v>
      </c>
      <c r="BG112" s="84">
        <v>9593291261</v>
      </c>
      <c r="BH112" s="114" t="s">
        <v>276</v>
      </c>
      <c r="BI112" s="38" t="s">
        <v>110</v>
      </c>
      <c r="BJ112" s="85">
        <v>45814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244</v>
      </c>
      <c r="BP112" s="84"/>
      <c r="BQ112" s="117"/>
      <c r="BR112" s="118" t="s">
        <v>302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49745</v>
      </c>
      <c r="J113" s="38" t="s">
        <v>553</v>
      </c>
      <c r="K113" s="84">
        <v>49745</v>
      </c>
      <c r="L113" s="84" t="s">
        <v>468</v>
      </c>
      <c r="M113" s="38" t="s">
        <v>469</v>
      </c>
      <c r="N113" s="84">
        <v>81712</v>
      </c>
      <c r="O113" s="84" t="s">
        <v>718</v>
      </c>
      <c r="P113" s="84">
        <v>115670</v>
      </c>
      <c r="Q113" s="38" t="s">
        <v>719</v>
      </c>
      <c r="R113" s="38" t="s">
        <v>260</v>
      </c>
      <c r="S113" s="84" t="s">
        <v>853</v>
      </c>
      <c r="T113" s="84" t="s">
        <v>853</v>
      </c>
      <c r="U113" s="84" t="s">
        <v>279</v>
      </c>
      <c r="V113" s="84" t="s">
        <v>285</v>
      </c>
      <c r="W113" s="84">
        <v>541</v>
      </c>
      <c r="X113" s="38" t="s">
        <v>264</v>
      </c>
      <c r="Y113" s="84">
        <v>353174674</v>
      </c>
      <c r="Z113" s="38" t="s">
        <v>854</v>
      </c>
      <c r="AA113" s="108" t="s">
        <v>855</v>
      </c>
      <c r="AB113" s="84">
        <v>42000</v>
      </c>
      <c r="AC113" s="108" t="s">
        <v>559</v>
      </c>
      <c r="AD113" s="84">
        <v>24</v>
      </c>
      <c r="AE113" s="84" t="s">
        <v>268</v>
      </c>
      <c r="AF113" s="84" t="s">
        <v>297</v>
      </c>
      <c r="AG113" s="108" t="s">
        <v>856</v>
      </c>
      <c r="AH113" s="84" t="s">
        <v>271</v>
      </c>
      <c r="AI113" s="108" t="s">
        <v>786</v>
      </c>
      <c r="AJ113" s="84">
        <v>2240</v>
      </c>
      <c r="AK113" s="84">
        <v>2240</v>
      </c>
      <c r="AL113" s="108" t="s">
        <v>300</v>
      </c>
      <c r="AM113" s="84">
        <v>29133.02</v>
      </c>
      <c r="AN113" s="112">
        <v>11186.98</v>
      </c>
      <c r="AO113" s="112">
        <v>40320</v>
      </c>
      <c r="AP113" s="112">
        <v>12866.98</v>
      </c>
      <c r="AQ113" s="112">
        <v>972.02</v>
      </c>
      <c r="AR113" s="112">
        <v>13839</v>
      </c>
      <c r="AS113" s="112">
        <v>1993.24</v>
      </c>
      <c r="AT113" s="112">
        <v>246.76</v>
      </c>
      <c r="AU113" s="112">
        <v>2240</v>
      </c>
      <c r="AV113" s="84">
        <v>19</v>
      </c>
      <c r="AW113" s="84">
        <v>31</v>
      </c>
      <c r="AX113" s="84" t="s">
        <v>337</v>
      </c>
      <c r="AY113" s="108" t="s">
        <v>300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853</v>
      </c>
      <c r="BG113" s="84">
        <v>8918512223</v>
      </c>
      <c r="BH113" s="114" t="s">
        <v>276</v>
      </c>
      <c r="BI113" s="38" t="s">
        <v>110</v>
      </c>
      <c r="BJ113" s="85">
        <v>45814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 t="s">
        <v>290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49745</v>
      </c>
      <c r="J114" s="38" t="s">
        <v>553</v>
      </c>
      <c r="K114" s="84">
        <v>49745</v>
      </c>
      <c r="L114" s="84" t="s">
        <v>468</v>
      </c>
      <c r="M114" s="38" t="s">
        <v>469</v>
      </c>
      <c r="N114" s="84">
        <v>81672</v>
      </c>
      <c r="O114" s="84" t="s">
        <v>598</v>
      </c>
      <c r="P114" s="84">
        <v>115604</v>
      </c>
      <c r="Q114" s="38" t="s">
        <v>857</v>
      </c>
      <c r="R114" s="38" t="s">
        <v>260</v>
      </c>
      <c r="S114" s="84" t="s">
        <v>858</v>
      </c>
      <c r="T114" s="84" t="s">
        <v>858</v>
      </c>
      <c r="U114" s="84" t="s">
        <v>291</v>
      </c>
      <c r="V114" s="84" t="s">
        <v>285</v>
      </c>
      <c r="W114" s="84">
        <v>541</v>
      </c>
      <c r="X114" s="38" t="s">
        <v>264</v>
      </c>
      <c r="Y114" s="84">
        <v>353206341</v>
      </c>
      <c r="Z114" s="38" t="s">
        <v>859</v>
      </c>
      <c r="AA114" s="108" t="s">
        <v>860</v>
      </c>
      <c r="AB114" s="84">
        <v>42000</v>
      </c>
      <c r="AC114" s="108" t="s">
        <v>527</v>
      </c>
      <c r="AD114" s="84">
        <v>24</v>
      </c>
      <c r="AE114" s="84" t="s">
        <v>268</v>
      </c>
      <c r="AF114" s="84" t="s">
        <v>297</v>
      </c>
      <c r="AG114" s="108" t="s">
        <v>861</v>
      </c>
      <c r="AH114" s="84" t="s">
        <v>271</v>
      </c>
      <c r="AI114" s="108" t="s">
        <v>862</v>
      </c>
      <c r="AJ114" s="84">
        <v>2240</v>
      </c>
      <c r="AK114" s="84">
        <v>2240</v>
      </c>
      <c r="AL114" s="108" t="s">
        <v>310</v>
      </c>
      <c r="AM114" s="84">
        <v>31205.8</v>
      </c>
      <c r="AN114" s="112">
        <v>11354.2</v>
      </c>
      <c r="AO114" s="112">
        <v>42560</v>
      </c>
      <c r="AP114" s="112">
        <v>10794.2</v>
      </c>
      <c r="AQ114" s="112">
        <v>671.8</v>
      </c>
      <c r="AR114" s="112">
        <v>11466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 t="s">
        <v>301</v>
      </c>
      <c r="AY114" s="108" t="s">
        <v>310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858</v>
      </c>
      <c r="BG114" s="84">
        <v>8509980718</v>
      </c>
      <c r="BH114" s="114" t="s">
        <v>276</v>
      </c>
      <c r="BI114" s="38" t="s">
        <v>110</v>
      </c>
      <c r="BJ114" s="85">
        <v>45812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244</v>
      </c>
      <c r="BP114" s="84"/>
      <c r="BQ114" s="117"/>
      <c r="BR114" s="118" t="s">
        <v>302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49728</v>
      </c>
      <c r="J115" s="38" t="s">
        <v>863</v>
      </c>
      <c r="K115" s="84">
        <v>49728</v>
      </c>
      <c r="L115" s="84" t="s">
        <v>468</v>
      </c>
      <c r="M115" s="38" t="s">
        <v>469</v>
      </c>
      <c r="N115" s="84">
        <v>343867</v>
      </c>
      <c r="O115" s="84" t="s">
        <v>864</v>
      </c>
      <c r="P115" s="84">
        <v>686462</v>
      </c>
      <c r="Q115" s="38" t="s">
        <v>865</v>
      </c>
      <c r="R115" s="38" t="s">
        <v>260</v>
      </c>
      <c r="S115" s="84" t="s">
        <v>866</v>
      </c>
      <c r="T115" s="84" t="s">
        <v>866</v>
      </c>
      <c r="U115" s="84" t="s">
        <v>291</v>
      </c>
      <c r="V115" s="84" t="s">
        <v>285</v>
      </c>
      <c r="W115" s="84">
        <v>541</v>
      </c>
      <c r="X115" s="38" t="s">
        <v>264</v>
      </c>
      <c r="Y115" s="84">
        <v>353209361</v>
      </c>
      <c r="Z115" s="38" t="s">
        <v>867</v>
      </c>
      <c r="AA115" s="108" t="s">
        <v>868</v>
      </c>
      <c r="AB115" s="84">
        <v>42000</v>
      </c>
      <c r="AC115" s="108" t="s">
        <v>559</v>
      </c>
      <c r="AD115" s="84">
        <v>24</v>
      </c>
      <c r="AE115" s="84" t="s">
        <v>268</v>
      </c>
      <c r="AF115" s="84" t="s">
        <v>297</v>
      </c>
      <c r="AG115" s="108" t="s">
        <v>504</v>
      </c>
      <c r="AH115" s="84" t="s">
        <v>271</v>
      </c>
      <c r="AI115" s="108" t="s">
        <v>786</v>
      </c>
      <c r="AJ115" s="84">
        <v>2240</v>
      </c>
      <c r="AK115" s="84">
        <v>2240</v>
      </c>
      <c r="AL115" s="108" t="s">
        <v>766</v>
      </c>
      <c r="AM115" s="84">
        <v>31209.57</v>
      </c>
      <c r="AN115" s="112">
        <v>11350.43</v>
      </c>
      <c r="AO115" s="112">
        <v>42560</v>
      </c>
      <c r="AP115" s="112">
        <v>10790.43</v>
      </c>
      <c r="AQ115" s="112">
        <v>716.57</v>
      </c>
      <c r="AR115" s="112">
        <v>11507</v>
      </c>
      <c r="AS115" s="112">
        <v>0</v>
      </c>
      <c r="AT115" s="112">
        <v>0</v>
      </c>
      <c r="AU115" s="112">
        <v>0</v>
      </c>
      <c r="AV115" s="84">
        <v>19</v>
      </c>
      <c r="AW115" s="84">
        <v>0</v>
      </c>
      <c r="AX115" s="84" t="s">
        <v>301</v>
      </c>
      <c r="AY115" s="108" t="s">
        <v>766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866</v>
      </c>
      <c r="BG115" s="84">
        <v>7001747579</v>
      </c>
      <c r="BH115" s="114" t="s">
        <v>276</v>
      </c>
      <c r="BI115" s="38" t="s">
        <v>110</v>
      </c>
      <c r="BJ115" s="85">
        <v>45814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 t="s">
        <v>302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172238</v>
      </c>
      <c r="J116" s="38" t="s">
        <v>563</v>
      </c>
      <c r="K116" s="84">
        <v>172238</v>
      </c>
      <c r="L116" s="84" t="s">
        <v>468</v>
      </c>
      <c r="M116" s="38" t="s">
        <v>469</v>
      </c>
      <c r="N116" s="84">
        <v>81426</v>
      </c>
      <c r="O116" s="84" t="s">
        <v>564</v>
      </c>
      <c r="P116" s="84">
        <v>115295</v>
      </c>
      <c r="Q116" s="38" t="s">
        <v>565</v>
      </c>
      <c r="R116" s="38" t="s">
        <v>260</v>
      </c>
      <c r="S116" s="84" t="s">
        <v>869</v>
      </c>
      <c r="T116" s="84" t="s">
        <v>869</v>
      </c>
      <c r="U116" s="84" t="s">
        <v>291</v>
      </c>
      <c r="V116" s="84" t="s">
        <v>285</v>
      </c>
      <c r="W116" s="84">
        <v>541</v>
      </c>
      <c r="X116" s="38" t="s">
        <v>264</v>
      </c>
      <c r="Y116" s="84">
        <v>353215088</v>
      </c>
      <c r="Z116" s="38" t="s">
        <v>870</v>
      </c>
      <c r="AA116" s="108" t="s">
        <v>860</v>
      </c>
      <c r="AB116" s="84">
        <v>42000</v>
      </c>
      <c r="AC116" s="108" t="s">
        <v>559</v>
      </c>
      <c r="AD116" s="84">
        <v>24</v>
      </c>
      <c r="AE116" s="84" t="s">
        <v>268</v>
      </c>
      <c r="AF116" s="84" t="s">
        <v>297</v>
      </c>
      <c r="AG116" s="108" t="s">
        <v>861</v>
      </c>
      <c r="AH116" s="84" t="s">
        <v>271</v>
      </c>
      <c r="AI116" s="108" t="s">
        <v>786</v>
      </c>
      <c r="AJ116" s="84">
        <v>2240</v>
      </c>
      <c r="AK116" s="84">
        <v>2240</v>
      </c>
      <c r="AL116" s="108" t="s">
        <v>662</v>
      </c>
      <c r="AM116" s="84">
        <v>31251.23</v>
      </c>
      <c r="AN116" s="112">
        <v>11308.77</v>
      </c>
      <c r="AO116" s="112">
        <v>42560</v>
      </c>
      <c r="AP116" s="112">
        <v>10748.77</v>
      </c>
      <c r="AQ116" s="112">
        <v>711.23</v>
      </c>
      <c r="AR116" s="112">
        <v>11460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301</v>
      </c>
      <c r="AY116" s="108" t="s">
        <v>662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869</v>
      </c>
      <c r="BG116" s="84">
        <v>8918996500</v>
      </c>
      <c r="BH116" s="114" t="s">
        <v>276</v>
      </c>
      <c r="BI116" s="38" t="s">
        <v>110</v>
      </c>
      <c r="BJ116" s="85">
        <v>45814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302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172238</v>
      </c>
      <c r="J117" s="38" t="s">
        <v>563</v>
      </c>
      <c r="K117" s="84">
        <v>172238</v>
      </c>
      <c r="L117" s="84" t="s">
        <v>468</v>
      </c>
      <c r="M117" s="38" t="s">
        <v>469</v>
      </c>
      <c r="N117" s="84">
        <v>81426</v>
      </c>
      <c r="O117" s="84" t="s">
        <v>564</v>
      </c>
      <c r="P117" s="84">
        <v>115295</v>
      </c>
      <c r="Q117" s="38" t="s">
        <v>565</v>
      </c>
      <c r="R117" s="38" t="s">
        <v>260</v>
      </c>
      <c r="S117" s="84" t="s">
        <v>871</v>
      </c>
      <c r="T117" s="84" t="s">
        <v>871</v>
      </c>
      <c r="U117" s="84" t="s">
        <v>291</v>
      </c>
      <c r="V117" s="84" t="s">
        <v>285</v>
      </c>
      <c r="W117" s="84">
        <v>541</v>
      </c>
      <c r="X117" s="38" t="s">
        <v>264</v>
      </c>
      <c r="Y117" s="84">
        <v>353218254</v>
      </c>
      <c r="Z117" s="38" t="s">
        <v>872</v>
      </c>
      <c r="AA117" s="108" t="s">
        <v>860</v>
      </c>
      <c r="AB117" s="84">
        <v>42000</v>
      </c>
      <c r="AC117" s="108" t="s">
        <v>559</v>
      </c>
      <c r="AD117" s="84">
        <v>24</v>
      </c>
      <c r="AE117" s="84" t="s">
        <v>268</v>
      </c>
      <c r="AF117" s="84" t="s">
        <v>297</v>
      </c>
      <c r="AG117" s="108" t="s">
        <v>861</v>
      </c>
      <c r="AH117" s="84" t="s">
        <v>271</v>
      </c>
      <c r="AI117" s="108" t="s">
        <v>786</v>
      </c>
      <c r="AJ117" s="84">
        <v>2240</v>
      </c>
      <c r="AK117" s="84">
        <v>2240</v>
      </c>
      <c r="AL117" s="108" t="s">
        <v>662</v>
      </c>
      <c r="AM117" s="84">
        <v>31251.23</v>
      </c>
      <c r="AN117" s="112">
        <v>11308.77</v>
      </c>
      <c r="AO117" s="112">
        <v>42560</v>
      </c>
      <c r="AP117" s="112">
        <v>10748.77</v>
      </c>
      <c r="AQ117" s="112">
        <v>711.23</v>
      </c>
      <c r="AR117" s="112">
        <v>11460</v>
      </c>
      <c r="AS117" s="112">
        <v>0</v>
      </c>
      <c r="AT117" s="112">
        <v>0</v>
      </c>
      <c r="AU117" s="112">
        <v>0</v>
      </c>
      <c r="AV117" s="84">
        <v>19</v>
      </c>
      <c r="AW117" s="84">
        <v>0</v>
      </c>
      <c r="AX117" s="84" t="s">
        <v>301</v>
      </c>
      <c r="AY117" s="108" t="s">
        <v>662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871</v>
      </c>
      <c r="BG117" s="84">
        <v>9635421522</v>
      </c>
      <c r="BH117" s="114" t="s">
        <v>276</v>
      </c>
      <c r="BI117" s="38" t="s">
        <v>110</v>
      </c>
      <c r="BJ117" s="85">
        <v>45814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302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49745</v>
      </c>
      <c r="J118" s="38" t="s">
        <v>553</v>
      </c>
      <c r="K118" s="84">
        <v>49745</v>
      </c>
      <c r="L118" s="84" t="s">
        <v>468</v>
      </c>
      <c r="M118" s="38" t="s">
        <v>469</v>
      </c>
      <c r="N118" s="84">
        <v>338751</v>
      </c>
      <c r="O118" s="84" t="s">
        <v>571</v>
      </c>
      <c r="P118" s="84">
        <v>476973</v>
      </c>
      <c r="Q118" s="38" t="s">
        <v>792</v>
      </c>
      <c r="R118" s="38" t="s">
        <v>260</v>
      </c>
      <c r="S118" s="84" t="s">
        <v>873</v>
      </c>
      <c r="T118" s="84" t="s">
        <v>873</v>
      </c>
      <c r="U118" s="84" t="s">
        <v>291</v>
      </c>
      <c r="V118" s="84" t="s">
        <v>285</v>
      </c>
      <c r="W118" s="84">
        <v>541</v>
      </c>
      <c r="X118" s="38" t="s">
        <v>264</v>
      </c>
      <c r="Y118" s="84">
        <v>353224490</v>
      </c>
      <c r="Z118" s="38" t="s">
        <v>874</v>
      </c>
      <c r="AA118" s="108" t="s">
        <v>860</v>
      </c>
      <c r="AB118" s="84">
        <v>42000</v>
      </c>
      <c r="AC118" s="108" t="s">
        <v>559</v>
      </c>
      <c r="AD118" s="84">
        <v>24</v>
      </c>
      <c r="AE118" s="84" t="s">
        <v>268</v>
      </c>
      <c r="AF118" s="84" t="s">
        <v>297</v>
      </c>
      <c r="AG118" s="108" t="s">
        <v>861</v>
      </c>
      <c r="AH118" s="84" t="s">
        <v>271</v>
      </c>
      <c r="AI118" s="108" t="s">
        <v>786</v>
      </c>
      <c r="AJ118" s="84">
        <v>2240</v>
      </c>
      <c r="AK118" s="84">
        <v>2240</v>
      </c>
      <c r="AL118" s="108" t="s">
        <v>875</v>
      </c>
      <c r="AM118" s="84">
        <v>27297.599999999999</v>
      </c>
      <c r="AN118" s="112">
        <v>10782.4</v>
      </c>
      <c r="AO118" s="112">
        <v>38080</v>
      </c>
      <c r="AP118" s="112">
        <v>14702.4</v>
      </c>
      <c r="AQ118" s="112">
        <v>1237.5999999999999</v>
      </c>
      <c r="AR118" s="112">
        <v>15940</v>
      </c>
      <c r="AS118" s="112">
        <v>3953.63</v>
      </c>
      <c r="AT118" s="112">
        <v>526.37</v>
      </c>
      <c r="AU118" s="112">
        <v>4480</v>
      </c>
      <c r="AV118" s="84">
        <v>19</v>
      </c>
      <c r="AW118" s="84">
        <v>59</v>
      </c>
      <c r="AX118" s="84" t="s">
        <v>337</v>
      </c>
      <c r="AY118" s="108" t="s">
        <v>875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873</v>
      </c>
      <c r="BG118" s="84">
        <v>8250166539</v>
      </c>
      <c r="BH118" s="114" t="s">
        <v>276</v>
      </c>
      <c r="BI118" s="38" t="s">
        <v>110</v>
      </c>
      <c r="BJ118" s="85">
        <v>45814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290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49745</v>
      </c>
      <c r="J119" s="38" t="s">
        <v>553</v>
      </c>
      <c r="K119" s="84">
        <v>49745</v>
      </c>
      <c r="L119" s="84" t="s">
        <v>468</v>
      </c>
      <c r="M119" s="38" t="s">
        <v>469</v>
      </c>
      <c r="N119" s="84">
        <v>338751</v>
      </c>
      <c r="O119" s="84" t="s">
        <v>571</v>
      </c>
      <c r="P119" s="84">
        <v>476973</v>
      </c>
      <c r="Q119" s="38" t="s">
        <v>792</v>
      </c>
      <c r="R119" s="38" t="s">
        <v>260</v>
      </c>
      <c r="S119" s="84" t="s">
        <v>876</v>
      </c>
      <c r="T119" s="84" t="s">
        <v>876</v>
      </c>
      <c r="U119" s="84" t="s">
        <v>291</v>
      </c>
      <c r="V119" s="84" t="s">
        <v>285</v>
      </c>
      <c r="W119" s="84">
        <v>541</v>
      </c>
      <c r="X119" s="38" t="s">
        <v>264</v>
      </c>
      <c r="Y119" s="84">
        <v>353224623</v>
      </c>
      <c r="Z119" s="38" t="s">
        <v>877</v>
      </c>
      <c r="AA119" s="108" t="s">
        <v>860</v>
      </c>
      <c r="AB119" s="84">
        <v>42000</v>
      </c>
      <c r="AC119" s="108" t="s">
        <v>559</v>
      </c>
      <c r="AD119" s="84">
        <v>24</v>
      </c>
      <c r="AE119" s="84" t="s">
        <v>268</v>
      </c>
      <c r="AF119" s="84" t="s">
        <v>297</v>
      </c>
      <c r="AG119" s="108" t="s">
        <v>861</v>
      </c>
      <c r="AH119" s="84" t="s">
        <v>271</v>
      </c>
      <c r="AI119" s="108" t="s">
        <v>786</v>
      </c>
      <c r="AJ119" s="84">
        <v>2240</v>
      </c>
      <c r="AK119" s="84">
        <v>2240</v>
      </c>
      <c r="AL119" s="108" t="s">
        <v>878</v>
      </c>
      <c r="AM119" s="84">
        <v>31251.23</v>
      </c>
      <c r="AN119" s="112">
        <v>11308.77</v>
      </c>
      <c r="AO119" s="112">
        <v>42560</v>
      </c>
      <c r="AP119" s="112">
        <v>10748.77</v>
      </c>
      <c r="AQ119" s="112">
        <v>711.23</v>
      </c>
      <c r="AR119" s="112">
        <v>11460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 t="s">
        <v>301</v>
      </c>
      <c r="AY119" s="108" t="s">
        <v>878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876</v>
      </c>
      <c r="BG119" s="84">
        <v>8293297647</v>
      </c>
      <c r="BH119" s="114" t="s">
        <v>276</v>
      </c>
      <c r="BI119" s="38" t="s">
        <v>110</v>
      </c>
      <c r="BJ119" s="85">
        <v>45814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290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169966</v>
      </c>
      <c r="J120" s="38" t="s">
        <v>541</v>
      </c>
      <c r="K120" s="84">
        <v>169966</v>
      </c>
      <c r="L120" s="84" t="s">
        <v>468</v>
      </c>
      <c r="M120" s="38" t="s">
        <v>469</v>
      </c>
      <c r="N120" s="84">
        <v>81751</v>
      </c>
      <c r="O120" s="84" t="s">
        <v>542</v>
      </c>
      <c r="P120" s="84">
        <v>766655</v>
      </c>
      <c r="Q120" s="38" t="s">
        <v>663</v>
      </c>
      <c r="R120" s="38" t="s">
        <v>260</v>
      </c>
      <c r="S120" s="84" t="s">
        <v>879</v>
      </c>
      <c r="T120" s="84" t="s">
        <v>879</v>
      </c>
      <c r="U120" s="84" t="s">
        <v>416</v>
      </c>
      <c r="V120" s="84" t="s">
        <v>263</v>
      </c>
      <c r="W120" s="84">
        <v>541</v>
      </c>
      <c r="X120" s="38" t="s">
        <v>264</v>
      </c>
      <c r="Y120" s="84">
        <v>353236684</v>
      </c>
      <c r="Z120" s="38" t="s">
        <v>880</v>
      </c>
      <c r="AA120" s="108" t="s">
        <v>881</v>
      </c>
      <c r="AB120" s="84">
        <v>52000</v>
      </c>
      <c r="AC120" s="108" t="s">
        <v>537</v>
      </c>
      <c r="AD120" s="84">
        <v>24</v>
      </c>
      <c r="AE120" s="84" t="s">
        <v>547</v>
      </c>
      <c r="AF120" s="84" t="s">
        <v>297</v>
      </c>
      <c r="AG120" s="108" t="s">
        <v>838</v>
      </c>
      <c r="AH120" s="84" t="s">
        <v>271</v>
      </c>
      <c r="AI120" s="108" t="s">
        <v>829</v>
      </c>
      <c r="AJ120" s="84">
        <v>2780</v>
      </c>
      <c r="AK120" s="84">
        <v>2780</v>
      </c>
      <c r="AL120" s="108" t="s">
        <v>634</v>
      </c>
      <c r="AM120" s="84">
        <v>39279.39</v>
      </c>
      <c r="AN120" s="112">
        <v>13540.61</v>
      </c>
      <c r="AO120" s="112">
        <v>52820</v>
      </c>
      <c r="AP120" s="112">
        <v>12720.61</v>
      </c>
      <c r="AQ120" s="112">
        <v>787.39</v>
      </c>
      <c r="AR120" s="112">
        <v>13508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 t="s">
        <v>301</v>
      </c>
      <c r="AY120" s="108" t="s">
        <v>634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879</v>
      </c>
      <c r="BG120" s="84">
        <v>6299340477</v>
      </c>
      <c r="BH120" s="114" t="s">
        <v>276</v>
      </c>
      <c r="BI120" s="38" t="s">
        <v>110</v>
      </c>
      <c r="BJ120" s="85">
        <v>45810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302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49713</v>
      </c>
      <c r="J121" s="38" t="s">
        <v>774</v>
      </c>
      <c r="K121" s="84">
        <v>49713</v>
      </c>
      <c r="L121" s="84" t="s">
        <v>468</v>
      </c>
      <c r="M121" s="38" t="s">
        <v>469</v>
      </c>
      <c r="N121" s="84">
        <v>81451</v>
      </c>
      <c r="O121" s="84" t="s">
        <v>775</v>
      </c>
      <c r="P121" s="84">
        <v>115326</v>
      </c>
      <c r="Q121" s="38" t="s">
        <v>776</v>
      </c>
      <c r="R121" s="38" t="s">
        <v>260</v>
      </c>
      <c r="S121" s="84" t="s">
        <v>882</v>
      </c>
      <c r="T121" s="84" t="s">
        <v>882</v>
      </c>
      <c r="U121" s="84" t="s">
        <v>416</v>
      </c>
      <c r="V121" s="84" t="s">
        <v>263</v>
      </c>
      <c r="W121" s="84">
        <v>541</v>
      </c>
      <c r="X121" s="38" t="s">
        <v>357</v>
      </c>
      <c r="Y121" s="84">
        <v>353307764</v>
      </c>
      <c r="Z121" s="38" t="s">
        <v>883</v>
      </c>
      <c r="AA121" s="108" t="s">
        <v>884</v>
      </c>
      <c r="AB121" s="84">
        <v>32000</v>
      </c>
      <c r="AC121" s="108" t="s">
        <v>475</v>
      </c>
      <c r="AD121" s="84">
        <v>24</v>
      </c>
      <c r="AE121" s="84" t="s">
        <v>268</v>
      </c>
      <c r="AF121" s="84" t="s">
        <v>297</v>
      </c>
      <c r="AG121" s="108" t="s">
        <v>885</v>
      </c>
      <c r="AH121" s="84" t="s">
        <v>271</v>
      </c>
      <c r="AI121" s="108" t="s">
        <v>790</v>
      </c>
      <c r="AJ121" s="84">
        <v>1710</v>
      </c>
      <c r="AK121" s="84">
        <v>1710</v>
      </c>
      <c r="AL121" s="108" t="s">
        <v>781</v>
      </c>
      <c r="AM121" s="84">
        <v>24268.49</v>
      </c>
      <c r="AN121" s="112">
        <v>8221.51</v>
      </c>
      <c r="AO121" s="112">
        <v>32490</v>
      </c>
      <c r="AP121" s="112">
        <v>7731.51</v>
      </c>
      <c r="AQ121" s="112">
        <v>499.49</v>
      </c>
      <c r="AR121" s="112">
        <v>8231</v>
      </c>
      <c r="AS121" s="112">
        <v>0</v>
      </c>
      <c r="AT121" s="112">
        <v>0</v>
      </c>
      <c r="AU121" s="112">
        <v>0</v>
      </c>
      <c r="AV121" s="84">
        <v>19</v>
      </c>
      <c r="AW121" s="84">
        <v>0</v>
      </c>
      <c r="AX121" s="84" t="s">
        <v>301</v>
      </c>
      <c r="AY121" s="108" t="s">
        <v>781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882</v>
      </c>
      <c r="BG121" s="84">
        <v>9431709286</v>
      </c>
      <c r="BH121" s="114" t="s">
        <v>276</v>
      </c>
      <c r="BI121" s="38" t="s">
        <v>110</v>
      </c>
      <c r="BJ121" s="85">
        <v>45813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302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169966</v>
      </c>
      <c r="J122" s="38" t="s">
        <v>541</v>
      </c>
      <c r="K122" s="84">
        <v>169966</v>
      </c>
      <c r="L122" s="84" t="s">
        <v>468</v>
      </c>
      <c r="M122" s="38" t="s">
        <v>469</v>
      </c>
      <c r="N122" s="84">
        <v>81740</v>
      </c>
      <c r="O122" s="84" t="s">
        <v>703</v>
      </c>
      <c r="P122" s="84">
        <v>115710</v>
      </c>
      <c r="Q122" s="38" t="s">
        <v>704</v>
      </c>
      <c r="R122" s="38" t="s">
        <v>260</v>
      </c>
      <c r="S122" s="84" t="s">
        <v>886</v>
      </c>
      <c r="T122" s="84" t="s">
        <v>886</v>
      </c>
      <c r="U122" s="84" t="s">
        <v>291</v>
      </c>
      <c r="V122" s="84" t="s">
        <v>285</v>
      </c>
      <c r="W122" s="84">
        <v>541</v>
      </c>
      <c r="X122" s="38" t="s">
        <v>264</v>
      </c>
      <c r="Y122" s="84">
        <v>353364554</v>
      </c>
      <c r="Z122" s="38" t="s">
        <v>887</v>
      </c>
      <c r="AA122" s="108" t="s">
        <v>888</v>
      </c>
      <c r="AB122" s="84">
        <v>80000</v>
      </c>
      <c r="AC122" s="108" t="s">
        <v>537</v>
      </c>
      <c r="AD122" s="84">
        <v>24</v>
      </c>
      <c r="AE122" s="84" t="s">
        <v>743</v>
      </c>
      <c r="AF122" s="84" t="s">
        <v>548</v>
      </c>
      <c r="AG122" s="108" t="s">
        <v>889</v>
      </c>
      <c r="AH122" s="84" t="s">
        <v>550</v>
      </c>
      <c r="AI122" s="108" t="s">
        <v>890</v>
      </c>
      <c r="AJ122" s="84">
        <v>4270</v>
      </c>
      <c r="AK122" s="84">
        <v>4270</v>
      </c>
      <c r="AL122" s="108" t="s">
        <v>634</v>
      </c>
      <c r="AM122" s="84">
        <v>56153.75</v>
      </c>
      <c r="AN122" s="112">
        <v>20706.25</v>
      </c>
      <c r="AO122" s="112">
        <v>76860</v>
      </c>
      <c r="AP122" s="112">
        <v>23846.25</v>
      </c>
      <c r="AQ122" s="112">
        <v>1762.75</v>
      </c>
      <c r="AR122" s="112">
        <v>25609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301</v>
      </c>
      <c r="AY122" s="108" t="s">
        <v>634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886</v>
      </c>
      <c r="BG122" s="84">
        <v>7870722642</v>
      </c>
      <c r="BH122" s="114" t="s">
        <v>276</v>
      </c>
      <c r="BI122" s="38" t="s">
        <v>110</v>
      </c>
      <c r="BJ122" s="85">
        <v>45810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302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49862</v>
      </c>
      <c r="J123" s="38" t="s">
        <v>588</v>
      </c>
      <c r="K123" s="84">
        <v>49862</v>
      </c>
      <c r="L123" s="84" t="s">
        <v>468</v>
      </c>
      <c r="M123" s="38" t="s">
        <v>469</v>
      </c>
      <c r="N123" s="84">
        <v>430393</v>
      </c>
      <c r="O123" s="84" t="s">
        <v>745</v>
      </c>
      <c r="P123" s="84">
        <v>778549</v>
      </c>
      <c r="Q123" s="38" t="s">
        <v>796</v>
      </c>
      <c r="R123" s="38" t="s">
        <v>260</v>
      </c>
      <c r="S123" s="84" t="s">
        <v>891</v>
      </c>
      <c r="T123" s="84" t="s">
        <v>891</v>
      </c>
      <c r="U123" s="84" t="s">
        <v>416</v>
      </c>
      <c r="V123" s="84" t="s">
        <v>285</v>
      </c>
      <c r="W123" s="84">
        <v>541</v>
      </c>
      <c r="X123" s="38" t="s">
        <v>264</v>
      </c>
      <c r="Y123" s="84">
        <v>353473062</v>
      </c>
      <c r="Z123" s="38" t="s">
        <v>892</v>
      </c>
      <c r="AA123" s="108" t="s">
        <v>893</v>
      </c>
      <c r="AB123" s="84">
        <v>40000</v>
      </c>
      <c r="AC123" s="108" t="s">
        <v>475</v>
      </c>
      <c r="AD123" s="84">
        <v>24</v>
      </c>
      <c r="AE123" s="84" t="s">
        <v>268</v>
      </c>
      <c r="AF123" s="84" t="s">
        <v>297</v>
      </c>
      <c r="AG123" s="108" t="s">
        <v>894</v>
      </c>
      <c r="AH123" s="84" t="s">
        <v>271</v>
      </c>
      <c r="AI123" s="108" t="s">
        <v>895</v>
      </c>
      <c r="AJ123" s="84">
        <v>2130</v>
      </c>
      <c r="AK123" s="84">
        <v>2130</v>
      </c>
      <c r="AL123" s="108" t="s">
        <v>781</v>
      </c>
      <c r="AM123" s="84">
        <v>27718.720000000001</v>
      </c>
      <c r="AN123" s="112">
        <v>10621.28</v>
      </c>
      <c r="AO123" s="112">
        <v>38340</v>
      </c>
      <c r="AP123" s="112">
        <v>12281.28</v>
      </c>
      <c r="AQ123" s="112">
        <v>974.72</v>
      </c>
      <c r="AR123" s="112">
        <v>13256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301</v>
      </c>
      <c r="AY123" s="108" t="s">
        <v>781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891</v>
      </c>
      <c r="BG123" s="84">
        <v>9304674729</v>
      </c>
      <c r="BH123" s="114" t="s">
        <v>276</v>
      </c>
      <c r="BI123" s="38" t="s">
        <v>110</v>
      </c>
      <c r="BJ123" s="85">
        <v>45813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244</v>
      </c>
      <c r="BP123" s="84"/>
      <c r="BQ123" s="117"/>
      <c r="BR123" s="118" t="s">
        <v>302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49862</v>
      </c>
      <c r="J124" s="38" t="s">
        <v>588</v>
      </c>
      <c r="K124" s="84">
        <v>49862</v>
      </c>
      <c r="L124" s="84" t="s">
        <v>468</v>
      </c>
      <c r="M124" s="38" t="s">
        <v>469</v>
      </c>
      <c r="N124" s="84">
        <v>430393</v>
      </c>
      <c r="O124" s="84" t="s">
        <v>745</v>
      </c>
      <c r="P124" s="84">
        <v>778549</v>
      </c>
      <c r="Q124" s="38" t="s">
        <v>796</v>
      </c>
      <c r="R124" s="38" t="s">
        <v>260</v>
      </c>
      <c r="S124" s="84" t="s">
        <v>896</v>
      </c>
      <c r="T124" s="84" t="s">
        <v>896</v>
      </c>
      <c r="U124" s="84" t="s">
        <v>416</v>
      </c>
      <c r="V124" s="84" t="s">
        <v>285</v>
      </c>
      <c r="W124" s="84">
        <v>541</v>
      </c>
      <c r="X124" s="38" t="s">
        <v>264</v>
      </c>
      <c r="Y124" s="84">
        <v>353473309</v>
      </c>
      <c r="Z124" s="38" t="s">
        <v>447</v>
      </c>
      <c r="AA124" s="108" t="s">
        <v>893</v>
      </c>
      <c r="AB124" s="84">
        <v>40000</v>
      </c>
      <c r="AC124" s="108" t="s">
        <v>475</v>
      </c>
      <c r="AD124" s="84">
        <v>24</v>
      </c>
      <c r="AE124" s="84" t="s">
        <v>268</v>
      </c>
      <c r="AF124" s="84" t="s">
        <v>297</v>
      </c>
      <c r="AG124" s="108" t="s">
        <v>894</v>
      </c>
      <c r="AH124" s="84" t="s">
        <v>271</v>
      </c>
      <c r="AI124" s="108" t="s">
        <v>895</v>
      </c>
      <c r="AJ124" s="84">
        <v>2130</v>
      </c>
      <c r="AK124" s="84">
        <v>2130</v>
      </c>
      <c r="AL124" s="108" t="s">
        <v>329</v>
      </c>
      <c r="AM124" s="84">
        <v>24036.06</v>
      </c>
      <c r="AN124" s="112">
        <v>10043.94</v>
      </c>
      <c r="AO124" s="112">
        <v>34080</v>
      </c>
      <c r="AP124" s="112">
        <v>15963.94</v>
      </c>
      <c r="AQ124" s="112">
        <v>1552.06</v>
      </c>
      <c r="AR124" s="112">
        <v>17516</v>
      </c>
      <c r="AS124" s="112">
        <v>3682.66</v>
      </c>
      <c r="AT124" s="112">
        <v>577.34</v>
      </c>
      <c r="AU124" s="112">
        <v>4260</v>
      </c>
      <c r="AV124" s="84">
        <v>18</v>
      </c>
      <c r="AW124" s="84">
        <v>60</v>
      </c>
      <c r="AX124" s="84" t="s">
        <v>337</v>
      </c>
      <c r="AY124" s="108" t="s">
        <v>329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896</v>
      </c>
      <c r="BG124" s="84">
        <v>9973699235</v>
      </c>
      <c r="BH124" s="114" t="s">
        <v>276</v>
      </c>
      <c r="BI124" s="38" t="s">
        <v>110</v>
      </c>
      <c r="BJ124" s="85">
        <v>45813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245</v>
      </c>
      <c r="BP124" s="84"/>
      <c r="BQ124" s="117"/>
      <c r="BR124" s="118" t="s">
        <v>290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49721</v>
      </c>
      <c r="J125" s="38" t="s">
        <v>673</v>
      </c>
      <c r="K125" s="84">
        <v>49721</v>
      </c>
      <c r="L125" s="84" t="s">
        <v>468</v>
      </c>
      <c r="M125" s="38" t="s">
        <v>469</v>
      </c>
      <c r="N125" s="84">
        <v>81434</v>
      </c>
      <c r="O125" s="84" t="s">
        <v>674</v>
      </c>
      <c r="P125" s="84">
        <v>115306</v>
      </c>
      <c r="Q125" s="38" t="s">
        <v>897</v>
      </c>
      <c r="R125" s="38" t="s">
        <v>260</v>
      </c>
      <c r="S125" s="84" t="s">
        <v>898</v>
      </c>
      <c r="T125" s="84" t="s">
        <v>898</v>
      </c>
      <c r="U125" s="84" t="s">
        <v>416</v>
      </c>
      <c r="V125" s="84" t="s">
        <v>285</v>
      </c>
      <c r="W125" s="84">
        <v>541</v>
      </c>
      <c r="X125" s="38" t="s">
        <v>357</v>
      </c>
      <c r="Y125" s="84">
        <v>353520783</v>
      </c>
      <c r="Z125" s="38" t="s">
        <v>899</v>
      </c>
      <c r="AA125" s="108" t="s">
        <v>888</v>
      </c>
      <c r="AB125" s="84">
        <v>52000</v>
      </c>
      <c r="AC125" s="108" t="s">
        <v>527</v>
      </c>
      <c r="AD125" s="84">
        <v>24</v>
      </c>
      <c r="AE125" s="84" t="s">
        <v>306</v>
      </c>
      <c r="AF125" s="84" t="s">
        <v>269</v>
      </c>
      <c r="AG125" s="108" t="s">
        <v>900</v>
      </c>
      <c r="AH125" s="84" t="s">
        <v>309</v>
      </c>
      <c r="AI125" s="108" t="s">
        <v>901</v>
      </c>
      <c r="AJ125" s="84">
        <v>2780</v>
      </c>
      <c r="AK125" s="84">
        <v>2780</v>
      </c>
      <c r="AL125" s="108" t="s">
        <v>902</v>
      </c>
      <c r="AM125" s="84">
        <v>36555.19</v>
      </c>
      <c r="AN125" s="112">
        <v>13484.81</v>
      </c>
      <c r="AO125" s="112">
        <v>50040</v>
      </c>
      <c r="AP125" s="112">
        <v>15444.81</v>
      </c>
      <c r="AQ125" s="112">
        <v>1110.19</v>
      </c>
      <c r="AR125" s="112">
        <v>16555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301</v>
      </c>
      <c r="AY125" s="108" t="s">
        <v>902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898</v>
      </c>
      <c r="BG125" s="84">
        <v>9608382039</v>
      </c>
      <c r="BH125" s="114" t="s">
        <v>276</v>
      </c>
      <c r="BI125" s="38" t="s">
        <v>110</v>
      </c>
      <c r="BJ125" s="85">
        <v>45812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245</v>
      </c>
      <c r="BP125" s="84"/>
      <c r="BQ125" s="117"/>
      <c r="BR125" s="118" t="s">
        <v>290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169966</v>
      </c>
      <c r="J126" s="38" t="s">
        <v>541</v>
      </c>
      <c r="K126" s="84">
        <v>169966</v>
      </c>
      <c r="L126" s="84" t="s">
        <v>468</v>
      </c>
      <c r="M126" s="38" t="s">
        <v>469</v>
      </c>
      <c r="N126" s="84">
        <v>81427</v>
      </c>
      <c r="O126" s="84" t="s">
        <v>709</v>
      </c>
      <c r="P126" s="84">
        <v>115297</v>
      </c>
      <c r="Q126" s="38" t="s">
        <v>565</v>
      </c>
      <c r="R126" s="38" t="s">
        <v>260</v>
      </c>
      <c r="S126" s="84" t="s">
        <v>903</v>
      </c>
      <c r="T126" s="84" t="s">
        <v>903</v>
      </c>
      <c r="U126" s="84" t="s">
        <v>416</v>
      </c>
      <c r="V126" s="84" t="s">
        <v>285</v>
      </c>
      <c r="W126" s="84">
        <v>541</v>
      </c>
      <c r="X126" s="38" t="s">
        <v>264</v>
      </c>
      <c r="Y126" s="84">
        <v>353600513</v>
      </c>
      <c r="Z126" s="38" t="s">
        <v>904</v>
      </c>
      <c r="AA126" s="108" t="s">
        <v>905</v>
      </c>
      <c r="AB126" s="84">
        <v>60000</v>
      </c>
      <c r="AC126" s="108" t="s">
        <v>537</v>
      </c>
      <c r="AD126" s="84">
        <v>24</v>
      </c>
      <c r="AE126" s="84" t="s">
        <v>906</v>
      </c>
      <c r="AF126" s="84" t="s">
        <v>320</v>
      </c>
      <c r="AG126" s="108" t="s">
        <v>838</v>
      </c>
      <c r="AH126" s="84" t="s">
        <v>322</v>
      </c>
      <c r="AI126" s="108" t="s">
        <v>890</v>
      </c>
      <c r="AJ126" s="84">
        <v>3200</v>
      </c>
      <c r="AK126" s="84">
        <v>3200</v>
      </c>
      <c r="AL126" s="108" t="s">
        <v>634</v>
      </c>
      <c r="AM126" s="84">
        <v>42119.75</v>
      </c>
      <c r="AN126" s="112">
        <v>15480.25</v>
      </c>
      <c r="AO126" s="112">
        <v>57600</v>
      </c>
      <c r="AP126" s="112">
        <v>17880.25</v>
      </c>
      <c r="AQ126" s="112">
        <v>1322.75</v>
      </c>
      <c r="AR126" s="112">
        <v>19203</v>
      </c>
      <c r="AS126" s="112">
        <v>0</v>
      </c>
      <c r="AT126" s="112">
        <v>0</v>
      </c>
      <c r="AU126" s="112">
        <v>0</v>
      </c>
      <c r="AV126" s="84">
        <v>18</v>
      </c>
      <c r="AW126" s="84">
        <v>0</v>
      </c>
      <c r="AX126" s="84" t="s">
        <v>301</v>
      </c>
      <c r="AY126" s="108" t="s">
        <v>634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903</v>
      </c>
      <c r="BG126" s="84">
        <v>7543891492</v>
      </c>
      <c r="BH126" s="114" t="s">
        <v>276</v>
      </c>
      <c r="BI126" s="38" t="s">
        <v>110</v>
      </c>
      <c r="BJ126" s="85">
        <v>45810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302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49862</v>
      </c>
      <c r="J127" s="38" t="s">
        <v>588</v>
      </c>
      <c r="K127" s="84">
        <v>49862</v>
      </c>
      <c r="L127" s="84" t="s">
        <v>468</v>
      </c>
      <c r="M127" s="38" t="s">
        <v>469</v>
      </c>
      <c r="N127" s="84">
        <v>380670</v>
      </c>
      <c r="O127" s="84" t="s">
        <v>589</v>
      </c>
      <c r="P127" s="84">
        <v>645128</v>
      </c>
      <c r="Q127" s="38" t="s">
        <v>698</v>
      </c>
      <c r="R127" s="38" t="s">
        <v>260</v>
      </c>
      <c r="S127" s="84" t="s">
        <v>907</v>
      </c>
      <c r="T127" s="84" t="s">
        <v>907</v>
      </c>
      <c r="U127" s="84" t="s">
        <v>416</v>
      </c>
      <c r="V127" s="84" t="s">
        <v>285</v>
      </c>
      <c r="W127" s="84">
        <v>541</v>
      </c>
      <c r="X127" s="38" t="s">
        <v>264</v>
      </c>
      <c r="Y127" s="84">
        <v>353609989</v>
      </c>
      <c r="Z127" s="38" t="s">
        <v>887</v>
      </c>
      <c r="AA127" s="108" t="s">
        <v>905</v>
      </c>
      <c r="AB127" s="84">
        <v>62000</v>
      </c>
      <c r="AC127" s="108" t="s">
        <v>475</v>
      </c>
      <c r="AD127" s="84">
        <v>24</v>
      </c>
      <c r="AE127" s="84" t="s">
        <v>528</v>
      </c>
      <c r="AF127" s="84" t="s">
        <v>297</v>
      </c>
      <c r="AG127" s="108" t="s">
        <v>789</v>
      </c>
      <c r="AH127" s="84" t="s">
        <v>271</v>
      </c>
      <c r="AI127" s="108" t="s">
        <v>895</v>
      </c>
      <c r="AJ127" s="84">
        <v>3310</v>
      </c>
      <c r="AK127" s="84">
        <v>3310</v>
      </c>
      <c r="AL127" s="108" t="s">
        <v>908</v>
      </c>
      <c r="AM127" s="84">
        <v>43627.25</v>
      </c>
      <c r="AN127" s="112">
        <v>15952.75</v>
      </c>
      <c r="AO127" s="112">
        <v>59580</v>
      </c>
      <c r="AP127" s="112">
        <v>18372.75</v>
      </c>
      <c r="AQ127" s="112">
        <v>1417.25</v>
      </c>
      <c r="AR127" s="112">
        <v>19790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301</v>
      </c>
      <c r="AY127" s="108" t="s">
        <v>908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907</v>
      </c>
      <c r="BG127" s="84">
        <v>9304221082</v>
      </c>
      <c r="BH127" s="114" t="s">
        <v>276</v>
      </c>
      <c r="BI127" s="38" t="s">
        <v>110</v>
      </c>
      <c r="BJ127" s="85">
        <v>45813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290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49763</v>
      </c>
      <c r="J128" s="38" t="s">
        <v>822</v>
      </c>
      <c r="K128" s="84">
        <v>49763</v>
      </c>
      <c r="L128" s="84" t="s">
        <v>468</v>
      </c>
      <c r="M128" s="38" t="s">
        <v>469</v>
      </c>
      <c r="N128" s="84">
        <v>81695</v>
      </c>
      <c r="O128" s="84" t="s">
        <v>823</v>
      </c>
      <c r="P128" s="84">
        <v>678433</v>
      </c>
      <c r="Q128" s="38" t="s">
        <v>909</v>
      </c>
      <c r="R128" s="38" t="s">
        <v>260</v>
      </c>
      <c r="S128" s="84" t="s">
        <v>910</v>
      </c>
      <c r="T128" s="84" t="s">
        <v>910</v>
      </c>
      <c r="U128" s="84" t="s">
        <v>416</v>
      </c>
      <c r="V128" s="84" t="s">
        <v>263</v>
      </c>
      <c r="W128" s="84">
        <v>541</v>
      </c>
      <c r="X128" s="38" t="s">
        <v>357</v>
      </c>
      <c r="Y128" s="84">
        <v>353622626</v>
      </c>
      <c r="Z128" s="38" t="s">
        <v>911</v>
      </c>
      <c r="AA128" s="108" t="s">
        <v>912</v>
      </c>
      <c r="AB128" s="84">
        <v>42000</v>
      </c>
      <c r="AC128" s="108" t="s">
        <v>537</v>
      </c>
      <c r="AD128" s="84">
        <v>24</v>
      </c>
      <c r="AE128" s="84" t="s">
        <v>268</v>
      </c>
      <c r="AF128" s="84" t="s">
        <v>297</v>
      </c>
      <c r="AG128" s="108" t="s">
        <v>913</v>
      </c>
      <c r="AH128" s="84" t="s">
        <v>271</v>
      </c>
      <c r="AI128" s="108" t="s">
        <v>890</v>
      </c>
      <c r="AJ128" s="84">
        <v>2240</v>
      </c>
      <c r="AK128" s="84">
        <v>2240</v>
      </c>
      <c r="AL128" s="108" t="s">
        <v>766</v>
      </c>
      <c r="AM128" s="84">
        <v>29851.64</v>
      </c>
      <c r="AN128" s="112">
        <v>10468.36</v>
      </c>
      <c r="AO128" s="112">
        <v>40320</v>
      </c>
      <c r="AP128" s="112">
        <v>12148.36</v>
      </c>
      <c r="AQ128" s="112">
        <v>877.64</v>
      </c>
      <c r="AR128" s="112">
        <v>13026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301</v>
      </c>
      <c r="AY128" s="108" t="s">
        <v>766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910</v>
      </c>
      <c r="BG128" s="84">
        <v>9341050637</v>
      </c>
      <c r="BH128" s="114" t="s">
        <v>276</v>
      </c>
      <c r="BI128" s="38" t="s">
        <v>110</v>
      </c>
      <c r="BJ128" s="85">
        <v>45810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244</v>
      </c>
      <c r="BP128" s="84"/>
      <c r="BQ128" s="117"/>
      <c r="BR128" s="118" t="s">
        <v>302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49763</v>
      </c>
      <c r="J129" s="38" t="s">
        <v>822</v>
      </c>
      <c r="K129" s="84">
        <v>49763</v>
      </c>
      <c r="L129" s="84" t="s">
        <v>468</v>
      </c>
      <c r="M129" s="38" t="s">
        <v>469</v>
      </c>
      <c r="N129" s="84">
        <v>81695</v>
      </c>
      <c r="O129" s="84" t="s">
        <v>823</v>
      </c>
      <c r="P129" s="84">
        <v>678433</v>
      </c>
      <c r="Q129" s="38" t="s">
        <v>909</v>
      </c>
      <c r="R129" s="38" t="s">
        <v>260</v>
      </c>
      <c r="S129" s="84" t="s">
        <v>914</v>
      </c>
      <c r="T129" s="84" t="s">
        <v>914</v>
      </c>
      <c r="U129" s="84" t="s">
        <v>416</v>
      </c>
      <c r="V129" s="84" t="s">
        <v>285</v>
      </c>
      <c r="W129" s="84">
        <v>541</v>
      </c>
      <c r="X129" s="38" t="s">
        <v>357</v>
      </c>
      <c r="Y129" s="84">
        <v>353622639</v>
      </c>
      <c r="Z129" s="38" t="s">
        <v>915</v>
      </c>
      <c r="AA129" s="108" t="s">
        <v>401</v>
      </c>
      <c r="AB129" s="84">
        <v>42000</v>
      </c>
      <c r="AC129" s="108" t="s">
        <v>537</v>
      </c>
      <c r="AD129" s="84">
        <v>24</v>
      </c>
      <c r="AE129" s="84" t="s">
        <v>268</v>
      </c>
      <c r="AF129" s="84" t="s">
        <v>297</v>
      </c>
      <c r="AG129" s="108" t="s">
        <v>916</v>
      </c>
      <c r="AH129" s="84" t="s">
        <v>271</v>
      </c>
      <c r="AI129" s="108" t="s">
        <v>917</v>
      </c>
      <c r="AJ129" s="84">
        <v>2240</v>
      </c>
      <c r="AK129" s="84">
        <v>2240</v>
      </c>
      <c r="AL129" s="108" t="s">
        <v>300</v>
      </c>
      <c r="AM129" s="84">
        <v>27005.58</v>
      </c>
      <c r="AN129" s="112">
        <v>11074.42</v>
      </c>
      <c r="AO129" s="112">
        <v>38080</v>
      </c>
      <c r="AP129" s="112">
        <v>14994.42</v>
      </c>
      <c r="AQ129" s="112">
        <v>1305.58</v>
      </c>
      <c r="AR129" s="112">
        <v>16300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 t="s">
        <v>301</v>
      </c>
      <c r="AY129" s="108" t="s">
        <v>300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914</v>
      </c>
      <c r="BG129" s="84">
        <v>7541836442</v>
      </c>
      <c r="BH129" s="114" t="s">
        <v>276</v>
      </c>
      <c r="BI129" s="38" t="s">
        <v>110</v>
      </c>
      <c r="BJ129" s="85">
        <v>45810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302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49862</v>
      </c>
      <c r="J130" s="38" t="s">
        <v>588</v>
      </c>
      <c r="K130" s="84">
        <v>49862</v>
      </c>
      <c r="L130" s="84" t="s">
        <v>468</v>
      </c>
      <c r="M130" s="38" t="s">
        <v>469</v>
      </c>
      <c r="N130" s="84">
        <v>380670</v>
      </c>
      <c r="O130" s="84" t="s">
        <v>589</v>
      </c>
      <c r="P130" s="84">
        <v>645128</v>
      </c>
      <c r="Q130" s="38" t="s">
        <v>698</v>
      </c>
      <c r="R130" s="38" t="s">
        <v>260</v>
      </c>
      <c r="S130" s="84" t="s">
        <v>918</v>
      </c>
      <c r="T130" s="84" t="s">
        <v>918</v>
      </c>
      <c r="U130" s="84" t="s">
        <v>416</v>
      </c>
      <c r="V130" s="84" t="s">
        <v>285</v>
      </c>
      <c r="W130" s="84">
        <v>541</v>
      </c>
      <c r="X130" s="38" t="s">
        <v>264</v>
      </c>
      <c r="Y130" s="84">
        <v>353646118</v>
      </c>
      <c r="Z130" s="38" t="s">
        <v>919</v>
      </c>
      <c r="AA130" s="108" t="s">
        <v>920</v>
      </c>
      <c r="AB130" s="84">
        <v>40000</v>
      </c>
      <c r="AC130" s="108" t="s">
        <v>475</v>
      </c>
      <c r="AD130" s="84">
        <v>24</v>
      </c>
      <c r="AE130" s="84" t="s">
        <v>268</v>
      </c>
      <c r="AF130" s="84" t="s">
        <v>297</v>
      </c>
      <c r="AG130" s="108" t="s">
        <v>921</v>
      </c>
      <c r="AH130" s="84" t="s">
        <v>271</v>
      </c>
      <c r="AI130" s="108" t="s">
        <v>895</v>
      </c>
      <c r="AJ130" s="84">
        <v>2130</v>
      </c>
      <c r="AK130" s="84">
        <v>2130</v>
      </c>
      <c r="AL130" s="108" t="s">
        <v>922</v>
      </c>
      <c r="AM130" s="84">
        <v>16157.45</v>
      </c>
      <c r="AN130" s="112">
        <v>7272.55</v>
      </c>
      <c r="AO130" s="112">
        <v>23430</v>
      </c>
      <c r="AP130" s="112">
        <v>23842.55</v>
      </c>
      <c r="AQ130" s="112">
        <v>3619.45</v>
      </c>
      <c r="AR130" s="112">
        <v>27462</v>
      </c>
      <c r="AS130" s="112">
        <v>12181.08</v>
      </c>
      <c r="AT130" s="112">
        <v>2728.92</v>
      </c>
      <c r="AU130" s="112">
        <v>14910</v>
      </c>
      <c r="AV130" s="84">
        <v>18</v>
      </c>
      <c r="AW130" s="84">
        <v>207</v>
      </c>
      <c r="AX130" s="84" t="s">
        <v>274</v>
      </c>
      <c r="AY130" s="108" t="s">
        <v>922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918</v>
      </c>
      <c r="BG130" s="84">
        <v>8434767181</v>
      </c>
      <c r="BH130" s="114" t="s">
        <v>276</v>
      </c>
      <c r="BI130" s="38" t="s">
        <v>110</v>
      </c>
      <c r="BJ130" s="85">
        <v>45813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245</v>
      </c>
      <c r="BP130" s="84"/>
      <c r="BQ130" s="117"/>
      <c r="BR130" s="118" t="s">
        <v>345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49818</v>
      </c>
      <c r="J131" s="38" t="s">
        <v>627</v>
      </c>
      <c r="K131" s="84">
        <v>49818</v>
      </c>
      <c r="L131" s="84" t="s">
        <v>468</v>
      </c>
      <c r="M131" s="38" t="s">
        <v>469</v>
      </c>
      <c r="N131" s="84">
        <v>81706</v>
      </c>
      <c r="O131" s="84" t="s">
        <v>628</v>
      </c>
      <c r="P131" s="84">
        <v>719093</v>
      </c>
      <c r="Q131" s="38" t="s">
        <v>629</v>
      </c>
      <c r="R131" s="38" t="s">
        <v>260</v>
      </c>
      <c r="S131" s="84" t="s">
        <v>923</v>
      </c>
      <c r="T131" s="84" t="s">
        <v>923</v>
      </c>
      <c r="U131" s="84" t="s">
        <v>416</v>
      </c>
      <c r="V131" s="84" t="s">
        <v>285</v>
      </c>
      <c r="W131" s="84">
        <v>541</v>
      </c>
      <c r="X131" s="38" t="s">
        <v>357</v>
      </c>
      <c r="Y131" s="84">
        <v>353829943</v>
      </c>
      <c r="Z131" s="38" t="s">
        <v>924</v>
      </c>
      <c r="AA131" s="108" t="s">
        <v>925</v>
      </c>
      <c r="AB131" s="84">
        <v>42000</v>
      </c>
      <c r="AC131" s="108" t="s">
        <v>537</v>
      </c>
      <c r="AD131" s="84">
        <v>24</v>
      </c>
      <c r="AE131" s="84" t="s">
        <v>268</v>
      </c>
      <c r="AF131" s="84" t="s">
        <v>297</v>
      </c>
      <c r="AG131" s="108" t="s">
        <v>926</v>
      </c>
      <c r="AH131" s="84" t="s">
        <v>271</v>
      </c>
      <c r="AI131" s="108" t="s">
        <v>917</v>
      </c>
      <c r="AJ131" s="84">
        <v>2240</v>
      </c>
      <c r="AK131" s="84">
        <v>2240</v>
      </c>
      <c r="AL131" s="108" t="s">
        <v>634</v>
      </c>
      <c r="AM131" s="84">
        <v>27125.86</v>
      </c>
      <c r="AN131" s="112">
        <v>10954.14</v>
      </c>
      <c r="AO131" s="112">
        <v>38080</v>
      </c>
      <c r="AP131" s="112">
        <v>14874.14</v>
      </c>
      <c r="AQ131" s="112">
        <v>1286.8599999999999</v>
      </c>
      <c r="AR131" s="112">
        <v>16161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301</v>
      </c>
      <c r="AY131" s="108" t="s">
        <v>634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923</v>
      </c>
      <c r="BG131" s="84">
        <v>8789760023</v>
      </c>
      <c r="BH131" s="114" t="s">
        <v>276</v>
      </c>
      <c r="BI131" s="38" t="s">
        <v>111</v>
      </c>
      <c r="BJ131" s="85">
        <v>45810</v>
      </c>
      <c r="BK131" s="84"/>
      <c r="BL131" s="38"/>
      <c r="BM131" s="115" t="s">
        <v>119</v>
      </c>
      <c r="BN131" s="116" t="s">
        <v>201</v>
      </c>
      <c r="BO131" s="84" t="s">
        <v>245</v>
      </c>
      <c r="BP131" s="84"/>
      <c r="BQ131" s="117"/>
      <c r="BR131" s="118" t="s">
        <v>636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49721</v>
      </c>
      <c r="J132" s="38" t="s">
        <v>673</v>
      </c>
      <c r="K132" s="84">
        <v>49721</v>
      </c>
      <c r="L132" s="84" t="s">
        <v>468</v>
      </c>
      <c r="M132" s="38" t="s">
        <v>469</v>
      </c>
      <c r="N132" s="84">
        <v>81434</v>
      </c>
      <c r="O132" s="84" t="s">
        <v>674</v>
      </c>
      <c r="P132" s="84">
        <v>115306</v>
      </c>
      <c r="Q132" s="38" t="s">
        <v>897</v>
      </c>
      <c r="R132" s="38" t="s">
        <v>260</v>
      </c>
      <c r="S132" s="84" t="s">
        <v>927</v>
      </c>
      <c r="T132" s="84" t="s">
        <v>927</v>
      </c>
      <c r="U132" s="84" t="s">
        <v>416</v>
      </c>
      <c r="V132" s="84" t="s">
        <v>285</v>
      </c>
      <c r="W132" s="84">
        <v>541</v>
      </c>
      <c r="X132" s="38" t="s">
        <v>357</v>
      </c>
      <c r="Y132" s="84">
        <v>353960917</v>
      </c>
      <c r="Z132" s="38" t="s">
        <v>928</v>
      </c>
      <c r="AA132" s="108" t="s">
        <v>901</v>
      </c>
      <c r="AB132" s="84">
        <v>80000</v>
      </c>
      <c r="AC132" s="108" t="s">
        <v>527</v>
      </c>
      <c r="AD132" s="84">
        <v>24</v>
      </c>
      <c r="AE132" s="84" t="s">
        <v>547</v>
      </c>
      <c r="AF132" s="84" t="s">
        <v>297</v>
      </c>
      <c r="AG132" s="108" t="s">
        <v>838</v>
      </c>
      <c r="AH132" s="84" t="s">
        <v>271</v>
      </c>
      <c r="AI132" s="108" t="s">
        <v>929</v>
      </c>
      <c r="AJ132" s="84">
        <v>4270</v>
      </c>
      <c r="AK132" s="84">
        <v>4270</v>
      </c>
      <c r="AL132" s="108" t="s">
        <v>641</v>
      </c>
      <c r="AM132" s="84">
        <v>52514.06</v>
      </c>
      <c r="AN132" s="112">
        <v>20075.939999999999</v>
      </c>
      <c r="AO132" s="112">
        <v>72590</v>
      </c>
      <c r="AP132" s="112">
        <v>27485.94</v>
      </c>
      <c r="AQ132" s="112">
        <v>2277.06</v>
      </c>
      <c r="AR132" s="112">
        <v>29763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 t="s">
        <v>301</v>
      </c>
      <c r="AY132" s="108" t="s">
        <v>641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927</v>
      </c>
      <c r="BG132" s="84">
        <v>9006696283</v>
      </c>
      <c r="BH132" s="114" t="s">
        <v>276</v>
      </c>
      <c r="BI132" s="38" t="s">
        <v>110</v>
      </c>
      <c r="BJ132" s="85">
        <v>45812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302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169966</v>
      </c>
      <c r="J133" s="38" t="s">
        <v>541</v>
      </c>
      <c r="K133" s="84">
        <v>169966</v>
      </c>
      <c r="L133" s="84" t="s">
        <v>468</v>
      </c>
      <c r="M133" s="38" t="s">
        <v>469</v>
      </c>
      <c r="N133" s="84">
        <v>302707</v>
      </c>
      <c r="O133" s="84" t="s">
        <v>542</v>
      </c>
      <c r="P133" s="84">
        <v>409771</v>
      </c>
      <c r="Q133" s="38" t="s">
        <v>543</v>
      </c>
      <c r="R133" s="38" t="s">
        <v>260</v>
      </c>
      <c r="S133" s="84" t="s">
        <v>930</v>
      </c>
      <c r="T133" s="84" t="s">
        <v>930</v>
      </c>
      <c r="U133" s="84" t="s">
        <v>416</v>
      </c>
      <c r="V133" s="84" t="s">
        <v>263</v>
      </c>
      <c r="W133" s="84">
        <v>0</v>
      </c>
      <c r="X133" s="38" t="s">
        <v>264</v>
      </c>
      <c r="Y133" s="84">
        <v>354140725</v>
      </c>
      <c r="Z133" s="38" t="s">
        <v>931</v>
      </c>
      <c r="AA133" s="108" t="s">
        <v>932</v>
      </c>
      <c r="AB133" s="84">
        <v>42000</v>
      </c>
      <c r="AC133" s="108" t="s">
        <v>537</v>
      </c>
      <c r="AD133" s="84">
        <v>24</v>
      </c>
      <c r="AE133" s="84" t="s">
        <v>268</v>
      </c>
      <c r="AF133" s="84" t="s">
        <v>297</v>
      </c>
      <c r="AG133" s="108" t="s">
        <v>933</v>
      </c>
      <c r="AH133" s="84" t="s">
        <v>271</v>
      </c>
      <c r="AI133" s="108" t="s">
        <v>917</v>
      </c>
      <c r="AJ133" s="84">
        <v>2240</v>
      </c>
      <c r="AK133" s="84">
        <v>2240</v>
      </c>
      <c r="AL133" s="108" t="s">
        <v>634</v>
      </c>
      <c r="AM133" s="84">
        <v>27927.87</v>
      </c>
      <c r="AN133" s="112">
        <v>10152.129999999999</v>
      </c>
      <c r="AO133" s="112">
        <v>38080</v>
      </c>
      <c r="AP133" s="112">
        <v>14072.13</v>
      </c>
      <c r="AQ133" s="112">
        <v>1163.8699999999999</v>
      </c>
      <c r="AR133" s="112">
        <v>15236</v>
      </c>
      <c r="AS133" s="112">
        <v>0</v>
      </c>
      <c r="AT133" s="112">
        <v>0</v>
      </c>
      <c r="AU133" s="112">
        <v>0</v>
      </c>
      <c r="AV133" s="84">
        <v>17</v>
      </c>
      <c r="AW133" s="84">
        <v>0</v>
      </c>
      <c r="AX133" s="84" t="s">
        <v>301</v>
      </c>
      <c r="AY133" s="108" t="s">
        <v>634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930</v>
      </c>
      <c r="BG133" s="84">
        <v>9279088055</v>
      </c>
      <c r="BH133" s="114" t="s">
        <v>276</v>
      </c>
      <c r="BI133" s="38" t="s">
        <v>110</v>
      </c>
      <c r="BJ133" s="85">
        <v>45810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244</v>
      </c>
      <c r="BP133" s="84"/>
      <c r="BQ133" s="117"/>
      <c r="BR133" s="118" t="s">
        <v>302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49731</v>
      </c>
      <c r="J134" s="38" t="s">
        <v>840</v>
      </c>
      <c r="K134" s="84">
        <v>49731</v>
      </c>
      <c r="L134" s="84" t="s">
        <v>468</v>
      </c>
      <c r="M134" s="38" t="s">
        <v>469</v>
      </c>
      <c r="N134" s="84">
        <v>81707</v>
      </c>
      <c r="O134" s="84" t="s">
        <v>841</v>
      </c>
      <c r="P134" s="84">
        <v>115661</v>
      </c>
      <c r="Q134" s="38" t="s">
        <v>842</v>
      </c>
      <c r="R134" s="38" t="s">
        <v>260</v>
      </c>
      <c r="S134" s="84" t="s">
        <v>934</v>
      </c>
      <c r="T134" s="84" t="s">
        <v>934</v>
      </c>
      <c r="U134" s="84" t="s">
        <v>262</v>
      </c>
      <c r="V134" s="84" t="s">
        <v>285</v>
      </c>
      <c r="W134" s="84">
        <v>0</v>
      </c>
      <c r="X134" s="38" t="s">
        <v>264</v>
      </c>
      <c r="Y134" s="84">
        <v>354140771</v>
      </c>
      <c r="Z134" s="38" t="s">
        <v>935</v>
      </c>
      <c r="AA134" s="108" t="s">
        <v>936</v>
      </c>
      <c r="AB134" s="84">
        <v>73000</v>
      </c>
      <c r="AC134" s="108" t="s">
        <v>537</v>
      </c>
      <c r="AD134" s="84">
        <v>24</v>
      </c>
      <c r="AE134" s="84" t="s">
        <v>319</v>
      </c>
      <c r="AF134" s="84" t="s">
        <v>411</v>
      </c>
      <c r="AG134" s="108" t="s">
        <v>846</v>
      </c>
      <c r="AH134" s="84" t="s">
        <v>322</v>
      </c>
      <c r="AI134" s="108" t="s">
        <v>917</v>
      </c>
      <c r="AJ134" s="84">
        <v>3900</v>
      </c>
      <c r="AK134" s="84">
        <v>3900</v>
      </c>
      <c r="AL134" s="108" t="s">
        <v>634</v>
      </c>
      <c r="AM134" s="84">
        <v>48605.96</v>
      </c>
      <c r="AN134" s="112">
        <v>17694.04</v>
      </c>
      <c r="AO134" s="112">
        <v>66300</v>
      </c>
      <c r="AP134" s="112">
        <v>24394.04</v>
      </c>
      <c r="AQ134" s="112">
        <v>2009.96</v>
      </c>
      <c r="AR134" s="112">
        <v>26404</v>
      </c>
      <c r="AS134" s="112">
        <v>0</v>
      </c>
      <c r="AT134" s="112">
        <v>0</v>
      </c>
      <c r="AU134" s="112">
        <v>0</v>
      </c>
      <c r="AV134" s="84">
        <v>17</v>
      </c>
      <c r="AW134" s="84">
        <v>0</v>
      </c>
      <c r="AX134" s="84" t="s">
        <v>301</v>
      </c>
      <c r="AY134" s="108" t="s">
        <v>634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934</v>
      </c>
      <c r="BG134" s="84">
        <v>9931977182</v>
      </c>
      <c r="BH134" s="114" t="s">
        <v>276</v>
      </c>
      <c r="BI134" s="38" t="s">
        <v>110</v>
      </c>
      <c r="BJ134" s="85">
        <v>45810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302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169007</v>
      </c>
      <c r="J135" s="38" t="s">
        <v>937</v>
      </c>
      <c r="K135" s="84">
        <v>169007</v>
      </c>
      <c r="L135" s="84" t="s">
        <v>468</v>
      </c>
      <c r="M135" s="38" t="s">
        <v>469</v>
      </c>
      <c r="N135" s="84">
        <v>81405</v>
      </c>
      <c r="O135" s="84" t="s">
        <v>938</v>
      </c>
      <c r="P135" s="84">
        <v>115288</v>
      </c>
      <c r="Q135" s="38" t="s">
        <v>565</v>
      </c>
      <c r="R135" s="38" t="s">
        <v>260</v>
      </c>
      <c r="S135" s="84" t="s">
        <v>939</v>
      </c>
      <c r="T135" s="84" t="s">
        <v>939</v>
      </c>
      <c r="U135" s="84" t="s">
        <v>262</v>
      </c>
      <c r="V135" s="84" t="s">
        <v>285</v>
      </c>
      <c r="W135" s="84">
        <v>0</v>
      </c>
      <c r="X135" s="38" t="s">
        <v>264</v>
      </c>
      <c r="Y135" s="84">
        <v>354164476</v>
      </c>
      <c r="Z135" s="38" t="s">
        <v>940</v>
      </c>
      <c r="AA135" s="108" t="s">
        <v>932</v>
      </c>
      <c r="AB135" s="84">
        <v>80000</v>
      </c>
      <c r="AC135" s="108" t="s">
        <v>527</v>
      </c>
      <c r="AD135" s="84">
        <v>24</v>
      </c>
      <c r="AE135" s="84" t="s">
        <v>941</v>
      </c>
      <c r="AF135" s="84" t="s">
        <v>784</v>
      </c>
      <c r="AG135" s="108" t="s">
        <v>942</v>
      </c>
      <c r="AH135" s="84" t="s">
        <v>322</v>
      </c>
      <c r="AI135" s="108" t="s">
        <v>929</v>
      </c>
      <c r="AJ135" s="84">
        <v>4270</v>
      </c>
      <c r="AK135" s="84">
        <v>4270</v>
      </c>
      <c r="AL135" s="108" t="s">
        <v>641</v>
      </c>
      <c r="AM135" s="84">
        <v>53201.43</v>
      </c>
      <c r="AN135" s="112">
        <v>19388.57</v>
      </c>
      <c r="AO135" s="112">
        <v>72590</v>
      </c>
      <c r="AP135" s="112">
        <v>26798.57</v>
      </c>
      <c r="AQ135" s="112">
        <v>2171.4299999999998</v>
      </c>
      <c r="AR135" s="112">
        <v>28970</v>
      </c>
      <c r="AS135" s="112">
        <v>0</v>
      </c>
      <c r="AT135" s="112">
        <v>0</v>
      </c>
      <c r="AU135" s="112">
        <v>0</v>
      </c>
      <c r="AV135" s="84">
        <v>17</v>
      </c>
      <c r="AW135" s="84">
        <v>0</v>
      </c>
      <c r="AX135" s="84" t="s">
        <v>301</v>
      </c>
      <c r="AY135" s="108" t="s">
        <v>641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939</v>
      </c>
      <c r="BG135" s="84">
        <v>6299173866</v>
      </c>
      <c r="BH135" s="114" t="s">
        <v>276</v>
      </c>
      <c r="BI135" s="38" t="s">
        <v>110</v>
      </c>
      <c r="BJ135" s="85">
        <v>45812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245</v>
      </c>
      <c r="BP135" s="84"/>
      <c r="BQ135" s="117"/>
      <c r="BR135" s="118" t="s">
        <v>290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49763</v>
      </c>
      <c r="J136" s="38" t="s">
        <v>822</v>
      </c>
      <c r="K136" s="84">
        <v>49763</v>
      </c>
      <c r="L136" s="84" t="s">
        <v>468</v>
      </c>
      <c r="M136" s="38" t="s">
        <v>469</v>
      </c>
      <c r="N136" s="84">
        <v>81695</v>
      </c>
      <c r="O136" s="84" t="s">
        <v>823</v>
      </c>
      <c r="P136" s="84">
        <v>694943</v>
      </c>
      <c r="Q136" s="38" t="s">
        <v>824</v>
      </c>
      <c r="R136" s="38" t="s">
        <v>260</v>
      </c>
      <c r="S136" s="84" t="s">
        <v>943</v>
      </c>
      <c r="T136" s="84" t="s">
        <v>943</v>
      </c>
      <c r="U136" s="84" t="s">
        <v>416</v>
      </c>
      <c r="V136" s="84" t="s">
        <v>285</v>
      </c>
      <c r="W136" s="84">
        <v>541</v>
      </c>
      <c r="X136" s="38" t="s">
        <v>357</v>
      </c>
      <c r="Y136" s="84">
        <v>354232322</v>
      </c>
      <c r="Z136" s="38" t="s">
        <v>944</v>
      </c>
      <c r="AA136" s="108" t="s">
        <v>409</v>
      </c>
      <c r="AB136" s="84">
        <v>42000</v>
      </c>
      <c r="AC136" s="108" t="s">
        <v>537</v>
      </c>
      <c r="AD136" s="84">
        <v>24</v>
      </c>
      <c r="AE136" s="84" t="s">
        <v>268</v>
      </c>
      <c r="AF136" s="84" t="s">
        <v>297</v>
      </c>
      <c r="AG136" s="108" t="s">
        <v>418</v>
      </c>
      <c r="AH136" s="84" t="s">
        <v>271</v>
      </c>
      <c r="AI136" s="108" t="s">
        <v>945</v>
      </c>
      <c r="AJ136" s="84">
        <v>2240</v>
      </c>
      <c r="AK136" s="84">
        <v>2240</v>
      </c>
      <c r="AL136" s="108" t="s">
        <v>878</v>
      </c>
      <c r="AM136" s="84">
        <v>24978.15</v>
      </c>
      <c r="AN136" s="112">
        <v>10861.85</v>
      </c>
      <c r="AO136" s="112">
        <v>35840</v>
      </c>
      <c r="AP136" s="112">
        <v>17021.849999999999</v>
      </c>
      <c r="AQ136" s="112">
        <v>1686.15</v>
      </c>
      <c r="AR136" s="112">
        <v>18708</v>
      </c>
      <c r="AS136" s="112">
        <v>0</v>
      </c>
      <c r="AT136" s="112">
        <v>0</v>
      </c>
      <c r="AU136" s="112">
        <v>0</v>
      </c>
      <c r="AV136" s="84">
        <v>16</v>
      </c>
      <c r="AW136" s="84">
        <v>0</v>
      </c>
      <c r="AX136" s="84" t="s">
        <v>301</v>
      </c>
      <c r="AY136" s="108" t="s">
        <v>878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943</v>
      </c>
      <c r="BG136" s="84">
        <v>7667888592</v>
      </c>
      <c r="BH136" s="114" t="s">
        <v>276</v>
      </c>
      <c r="BI136" s="38" t="s">
        <v>110</v>
      </c>
      <c r="BJ136" s="85">
        <v>45810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302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49763</v>
      </c>
      <c r="J137" s="38" t="s">
        <v>822</v>
      </c>
      <c r="K137" s="84">
        <v>49763</v>
      </c>
      <c r="L137" s="84" t="s">
        <v>468</v>
      </c>
      <c r="M137" s="38" t="s">
        <v>469</v>
      </c>
      <c r="N137" s="84">
        <v>81695</v>
      </c>
      <c r="O137" s="84" t="s">
        <v>823</v>
      </c>
      <c r="P137" s="84">
        <v>694943</v>
      </c>
      <c r="Q137" s="38" t="s">
        <v>824</v>
      </c>
      <c r="R137" s="38" t="s">
        <v>260</v>
      </c>
      <c r="S137" s="84" t="s">
        <v>946</v>
      </c>
      <c r="T137" s="84" t="s">
        <v>946</v>
      </c>
      <c r="U137" s="84" t="s">
        <v>416</v>
      </c>
      <c r="V137" s="84" t="s">
        <v>285</v>
      </c>
      <c r="W137" s="84">
        <v>0</v>
      </c>
      <c r="X137" s="38" t="s">
        <v>264</v>
      </c>
      <c r="Y137" s="84">
        <v>354232567</v>
      </c>
      <c r="Z137" s="38" t="s">
        <v>947</v>
      </c>
      <c r="AA137" s="108" t="s">
        <v>409</v>
      </c>
      <c r="AB137" s="84">
        <v>42000</v>
      </c>
      <c r="AC137" s="108" t="s">
        <v>537</v>
      </c>
      <c r="AD137" s="84">
        <v>24</v>
      </c>
      <c r="AE137" s="84" t="s">
        <v>268</v>
      </c>
      <c r="AF137" s="84" t="s">
        <v>297</v>
      </c>
      <c r="AG137" s="108" t="s">
        <v>418</v>
      </c>
      <c r="AH137" s="84" t="s">
        <v>271</v>
      </c>
      <c r="AI137" s="108" t="s">
        <v>945</v>
      </c>
      <c r="AJ137" s="84">
        <v>2240</v>
      </c>
      <c r="AK137" s="84">
        <v>2240</v>
      </c>
      <c r="AL137" s="108" t="s">
        <v>634</v>
      </c>
      <c r="AM137" s="84">
        <v>24978.15</v>
      </c>
      <c r="AN137" s="112">
        <v>10861.85</v>
      </c>
      <c r="AO137" s="112">
        <v>35840</v>
      </c>
      <c r="AP137" s="112">
        <v>17021.849999999999</v>
      </c>
      <c r="AQ137" s="112">
        <v>1686.15</v>
      </c>
      <c r="AR137" s="112">
        <v>18708</v>
      </c>
      <c r="AS137" s="112">
        <v>0</v>
      </c>
      <c r="AT137" s="112">
        <v>0</v>
      </c>
      <c r="AU137" s="112">
        <v>0</v>
      </c>
      <c r="AV137" s="84">
        <v>16</v>
      </c>
      <c r="AW137" s="84">
        <v>0</v>
      </c>
      <c r="AX137" s="84" t="s">
        <v>301</v>
      </c>
      <c r="AY137" s="108" t="s">
        <v>634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946</v>
      </c>
      <c r="BG137" s="84">
        <v>9153650211</v>
      </c>
      <c r="BH137" s="114" t="s">
        <v>276</v>
      </c>
      <c r="BI137" s="38" t="s">
        <v>110</v>
      </c>
      <c r="BJ137" s="85">
        <v>45810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244</v>
      </c>
      <c r="BP137" s="84"/>
      <c r="BQ137" s="117"/>
      <c r="BR137" s="118" t="s">
        <v>302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49713</v>
      </c>
      <c r="J138" s="38" t="s">
        <v>774</v>
      </c>
      <c r="K138" s="84">
        <v>49713</v>
      </c>
      <c r="L138" s="84" t="s">
        <v>468</v>
      </c>
      <c r="M138" s="38" t="s">
        <v>469</v>
      </c>
      <c r="N138" s="84">
        <v>81451</v>
      </c>
      <c r="O138" s="84" t="s">
        <v>775</v>
      </c>
      <c r="P138" s="84">
        <v>115574</v>
      </c>
      <c r="Q138" s="38" t="s">
        <v>948</v>
      </c>
      <c r="R138" s="38" t="s">
        <v>260</v>
      </c>
      <c r="S138" s="84" t="s">
        <v>949</v>
      </c>
      <c r="T138" s="84" t="s">
        <v>949</v>
      </c>
      <c r="U138" s="84" t="s">
        <v>279</v>
      </c>
      <c r="V138" s="84" t="s">
        <v>285</v>
      </c>
      <c r="W138" s="84">
        <v>0</v>
      </c>
      <c r="X138" s="38" t="s">
        <v>264</v>
      </c>
      <c r="Y138" s="84">
        <v>354253967</v>
      </c>
      <c r="Z138" s="38" t="s">
        <v>950</v>
      </c>
      <c r="AA138" s="108" t="s">
        <v>951</v>
      </c>
      <c r="AB138" s="84">
        <v>63000</v>
      </c>
      <c r="AC138" s="108" t="s">
        <v>475</v>
      </c>
      <c r="AD138" s="84">
        <v>24</v>
      </c>
      <c r="AE138" s="84" t="s">
        <v>410</v>
      </c>
      <c r="AF138" s="84" t="s">
        <v>952</v>
      </c>
      <c r="AG138" s="108" t="s">
        <v>953</v>
      </c>
      <c r="AH138" s="84" t="s">
        <v>413</v>
      </c>
      <c r="AI138" s="108" t="s">
        <v>477</v>
      </c>
      <c r="AJ138" s="84">
        <v>3360</v>
      </c>
      <c r="AK138" s="84">
        <v>3360</v>
      </c>
      <c r="AL138" s="108" t="s">
        <v>781</v>
      </c>
      <c r="AM138" s="84">
        <v>37945.550000000003</v>
      </c>
      <c r="AN138" s="112">
        <v>15814.45</v>
      </c>
      <c r="AO138" s="112">
        <v>53760</v>
      </c>
      <c r="AP138" s="112">
        <v>25054.45</v>
      </c>
      <c r="AQ138" s="112">
        <v>2528.5500000000002</v>
      </c>
      <c r="AR138" s="112">
        <v>27583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 t="s">
        <v>301</v>
      </c>
      <c r="AY138" s="108" t="s">
        <v>781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949</v>
      </c>
      <c r="BG138" s="84">
        <v>8340674241</v>
      </c>
      <c r="BH138" s="114" t="s">
        <v>276</v>
      </c>
      <c r="BI138" s="38" t="s">
        <v>110</v>
      </c>
      <c r="BJ138" s="85">
        <v>45813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302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49721</v>
      </c>
      <c r="J139" s="38" t="s">
        <v>673</v>
      </c>
      <c r="K139" s="84">
        <v>49721</v>
      </c>
      <c r="L139" s="84" t="s">
        <v>468</v>
      </c>
      <c r="M139" s="38" t="s">
        <v>469</v>
      </c>
      <c r="N139" s="84">
        <v>81434</v>
      </c>
      <c r="O139" s="84" t="s">
        <v>674</v>
      </c>
      <c r="P139" s="84">
        <v>115691</v>
      </c>
      <c r="Q139" s="38" t="s">
        <v>675</v>
      </c>
      <c r="R139" s="38" t="s">
        <v>260</v>
      </c>
      <c r="S139" s="84" t="s">
        <v>954</v>
      </c>
      <c r="T139" s="84" t="s">
        <v>954</v>
      </c>
      <c r="U139" s="84" t="s">
        <v>416</v>
      </c>
      <c r="V139" s="84" t="s">
        <v>285</v>
      </c>
      <c r="W139" s="84">
        <v>0</v>
      </c>
      <c r="X139" s="38" t="s">
        <v>264</v>
      </c>
      <c r="Y139" s="84">
        <v>354319881</v>
      </c>
      <c r="Z139" s="38" t="s">
        <v>819</v>
      </c>
      <c r="AA139" s="108" t="s">
        <v>955</v>
      </c>
      <c r="AB139" s="84">
        <v>73000</v>
      </c>
      <c r="AC139" s="108" t="s">
        <v>527</v>
      </c>
      <c r="AD139" s="84">
        <v>24</v>
      </c>
      <c r="AE139" s="84" t="s">
        <v>319</v>
      </c>
      <c r="AF139" s="84" t="s">
        <v>297</v>
      </c>
      <c r="AG139" s="108" t="s">
        <v>956</v>
      </c>
      <c r="AH139" s="84" t="s">
        <v>271</v>
      </c>
      <c r="AI139" s="108" t="s">
        <v>957</v>
      </c>
      <c r="AJ139" s="84">
        <v>3900</v>
      </c>
      <c r="AK139" s="84">
        <v>3900</v>
      </c>
      <c r="AL139" s="108" t="s">
        <v>641</v>
      </c>
      <c r="AM139" s="84">
        <v>43826.85</v>
      </c>
      <c r="AN139" s="112">
        <v>18573.150000000001</v>
      </c>
      <c r="AO139" s="112">
        <v>62400</v>
      </c>
      <c r="AP139" s="112">
        <v>29173.15</v>
      </c>
      <c r="AQ139" s="112">
        <v>2811.85</v>
      </c>
      <c r="AR139" s="112">
        <v>31985</v>
      </c>
      <c r="AS139" s="112">
        <v>0</v>
      </c>
      <c r="AT139" s="112">
        <v>0</v>
      </c>
      <c r="AU139" s="112">
        <v>0</v>
      </c>
      <c r="AV139" s="84">
        <v>16</v>
      </c>
      <c r="AW139" s="84">
        <v>0</v>
      </c>
      <c r="AX139" s="84" t="s">
        <v>301</v>
      </c>
      <c r="AY139" s="108" t="s">
        <v>641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954</v>
      </c>
      <c r="BG139" s="84">
        <v>8825130421</v>
      </c>
      <c r="BH139" s="114" t="s">
        <v>276</v>
      </c>
      <c r="BI139" s="38" t="s">
        <v>110</v>
      </c>
      <c r="BJ139" s="85">
        <v>45812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302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49862</v>
      </c>
      <c r="J140" s="38" t="s">
        <v>588</v>
      </c>
      <c r="K140" s="84">
        <v>49862</v>
      </c>
      <c r="L140" s="84" t="s">
        <v>468</v>
      </c>
      <c r="M140" s="38" t="s">
        <v>469</v>
      </c>
      <c r="N140" s="84">
        <v>81697</v>
      </c>
      <c r="O140" s="84" t="s">
        <v>767</v>
      </c>
      <c r="P140" s="84">
        <v>115714</v>
      </c>
      <c r="Q140" s="38" t="s">
        <v>958</v>
      </c>
      <c r="R140" s="38" t="s">
        <v>260</v>
      </c>
      <c r="S140" s="84" t="s">
        <v>959</v>
      </c>
      <c r="T140" s="84" t="s">
        <v>959</v>
      </c>
      <c r="U140" s="84" t="s">
        <v>416</v>
      </c>
      <c r="V140" s="84" t="s">
        <v>285</v>
      </c>
      <c r="W140" s="84">
        <v>0</v>
      </c>
      <c r="X140" s="38" t="s">
        <v>357</v>
      </c>
      <c r="Y140" s="84">
        <v>354336894</v>
      </c>
      <c r="Z140" s="38" t="s">
        <v>960</v>
      </c>
      <c r="AA140" s="108" t="s">
        <v>961</v>
      </c>
      <c r="AB140" s="84">
        <v>63000</v>
      </c>
      <c r="AC140" s="108" t="s">
        <v>475</v>
      </c>
      <c r="AD140" s="84">
        <v>24</v>
      </c>
      <c r="AE140" s="84" t="s">
        <v>547</v>
      </c>
      <c r="AF140" s="84" t="s">
        <v>962</v>
      </c>
      <c r="AG140" s="108" t="s">
        <v>789</v>
      </c>
      <c r="AH140" s="84" t="s">
        <v>413</v>
      </c>
      <c r="AI140" s="108" t="s">
        <v>477</v>
      </c>
      <c r="AJ140" s="84">
        <v>3360</v>
      </c>
      <c r="AK140" s="84">
        <v>3360</v>
      </c>
      <c r="AL140" s="108" t="s">
        <v>963</v>
      </c>
      <c r="AM140" s="84">
        <v>37886.82</v>
      </c>
      <c r="AN140" s="112">
        <v>15873.18</v>
      </c>
      <c r="AO140" s="112">
        <v>53760</v>
      </c>
      <c r="AP140" s="112">
        <v>25113.18</v>
      </c>
      <c r="AQ140" s="112">
        <v>2538.8200000000002</v>
      </c>
      <c r="AR140" s="112">
        <v>27652</v>
      </c>
      <c r="AS140" s="112">
        <v>0</v>
      </c>
      <c r="AT140" s="112">
        <v>0</v>
      </c>
      <c r="AU140" s="112">
        <v>0</v>
      </c>
      <c r="AV140" s="84">
        <v>16</v>
      </c>
      <c r="AW140" s="84">
        <v>0</v>
      </c>
      <c r="AX140" s="84" t="s">
        <v>301</v>
      </c>
      <c r="AY140" s="108" t="s">
        <v>963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959</v>
      </c>
      <c r="BG140" s="84">
        <v>6203286059</v>
      </c>
      <c r="BH140" s="114" t="s">
        <v>276</v>
      </c>
      <c r="BI140" s="38" t="s">
        <v>110</v>
      </c>
      <c r="BJ140" s="85">
        <v>45813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363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169007</v>
      </c>
      <c r="J141" s="38" t="s">
        <v>937</v>
      </c>
      <c r="K141" s="84">
        <v>169007</v>
      </c>
      <c r="L141" s="84" t="s">
        <v>468</v>
      </c>
      <c r="M141" s="38" t="s">
        <v>469</v>
      </c>
      <c r="N141" s="84">
        <v>81405</v>
      </c>
      <c r="O141" s="84" t="s">
        <v>938</v>
      </c>
      <c r="P141" s="84">
        <v>115288</v>
      </c>
      <c r="Q141" s="38" t="s">
        <v>565</v>
      </c>
      <c r="R141" s="38" t="s">
        <v>260</v>
      </c>
      <c r="S141" s="84" t="s">
        <v>964</v>
      </c>
      <c r="T141" s="84" t="s">
        <v>964</v>
      </c>
      <c r="U141" s="84" t="s">
        <v>416</v>
      </c>
      <c r="V141" s="84" t="s">
        <v>285</v>
      </c>
      <c r="W141" s="84">
        <v>0</v>
      </c>
      <c r="X141" s="38" t="s">
        <v>264</v>
      </c>
      <c r="Y141" s="84">
        <v>354474436</v>
      </c>
      <c r="Z141" s="38" t="s">
        <v>965</v>
      </c>
      <c r="AA141" s="108" t="s">
        <v>917</v>
      </c>
      <c r="AB141" s="84">
        <v>52000</v>
      </c>
      <c r="AC141" s="108" t="s">
        <v>527</v>
      </c>
      <c r="AD141" s="84">
        <v>24</v>
      </c>
      <c r="AE141" s="84" t="s">
        <v>319</v>
      </c>
      <c r="AF141" s="84" t="s">
        <v>307</v>
      </c>
      <c r="AG141" s="108" t="s">
        <v>966</v>
      </c>
      <c r="AH141" s="84" t="s">
        <v>309</v>
      </c>
      <c r="AI141" s="108" t="s">
        <v>957</v>
      </c>
      <c r="AJ141" s="84">
        <v>2780</v>
      </c>
      <c r="AK141" s="84">
        <v>2780</v>
      </c>
      <c r="AL141" s="108" t="s">
        <v>641</v>
      </c>
      <c r="AM141" s="84">
        <v>31643.02</v>
      </c>
      <c r="AN141" s="112">
        <v>12836.98</v>
      </c>
      <c r="AO141" s="112">
        <v>44480</v>
      </c>
      <c r="AP141" s="112">
        <v>20356.98</v>
      </c>
      <c r="AQ141" s="112">
        <v>1925.02</v>
      </c>
      <c r="AR141" s="112">
        <v>22282</v>
      </c>
      <c r="AS141" s="112">
        <v>0</v>
      </c>
      <c r="AT141" s="112">
        <v>0</v>
      </c>
      <c r="AU141" s="112">
        <v>0</v>
      </c>
      <c r="AV141" s="84">
        <v>16</v>
      </c>
      <c r="AW141" s="84">
        <v>0</v>
      </c>
      <c r="AX141" s="84" t="s">
        <v>301</v>
      </c>
      <c r="AY141" s="108" t="s">
        <v>641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964</v>
      </c>
      <c r="BG141" s="84">
        <v>9153338493</v>
      </c>
      <c r="BH141" s="114" t="s">
        <v>276</v>
      </c>
      <c r="BI141" s="38" t="s">
        <v>110</v>
      </c>
      <c r="BJ141" s="85">
        <v>45812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302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49736</v>
      </c>
      <c r="J142" s="38" t="s">
        <v>521</v>
      </c>
      <c r="K142" s="84">
        <v>49736</v>
      </c>
      <c r="L142" s="84" t="s">
        <v>468</v>
      </c>
      <c r="M142" s="38" t="s">
        <v>469</v>
      </c>
      <c r="N142" s="84">
        <v>324789</v>
      </c>
      <c r="O142" s="84" t="s">
        <v>522</v>
      </c>
      <c r="P142" s="84">
        <v>451885</v>
      </c>
      <c r="Q142" s="38" t="s">
        <v>523</v>
      </c>
      <c r="R142" s="38" t="s">
        <v>260</v>
      </c>
      <c r="S142" s="84" t="s">
        <v>967</v>
      </c>
      <c r="T142" s="84" t="s">
        <v>967</v>
      </c>
      <c r="U142" s="84" t="s">
        <v>291</v>
      </c>
      <c r="V142" s="84" t="s">
        <v>285</v>
      </c>
      <c r="W142" s="84">
        <v>0</v>
      </c>
      <c r="X142" s="38" t="s">
        <v>264</v>
      </c>
      <c r="Y142" s="84">
        <v>354475303</v>
      </c>
      <c r="Z142" s="38" t="s">
        <v>968</v>
      </c>
      <c r="AA142" s="108" t="s">
        <v>969</v>
      </c>
      <c r="AB142" s="84">
        <v>52000</v>
      </c>
      <c r="AC142" s="108" t="s">
        <v>527</v>
      </c>
      <c r="AD142" s="84">
        <v>24</v>
      </c>
      <c r="AE142" s="84" t="s">
        <v>306</v>
      </c>
      <c r="AF142" s="84" t="s">
        <v>307</v>
      </c>
      <c r="AG142" s="108" t="s">
        <v>449</v>
      </c>
      <c r="AH142" s="84" t="s">
        <v>309</v>
      </c>
      <c r="AI142" s="108" t="s">
        <v>957</v>
      </c>
      <c r="AJ142" s="84">
        <v>2780</v>
      </c>
      <c r="AK142" s="84">
        <v>2780</v>
      </c>
      <c r="AL142" s="108" t="s">
        <v>641</v>
      </c>
      <c r="AM142" s="84">
        <v>32127.87</v>
      </c>
      <c r="AN142" s="112">
        <v>12352.13</v>
      </c>
      <c r="AO142" s="112">
        <v>44480</v>
      </c>
      <c r="AP142" s="112">
        <v>19872.13</v>
      </c>
      <c r="AQ142" s="112">
        <v>1837.87</v>
      </c>
      <c r="AR142" s="112">
        <v>21710</v>
      </c>
      <c r="AS142" s="112">
        <v>0</v>
      </c>
      <c r="AT142" s="112">
        <v>0</v>
      </c>
      <c r="AU142" s="112">
        <v>0</v>
      </c>
      <c r="AV142" s="84">
        <v>16</v>
      </c>
      <c r="AW142" s="84">
        <v>0</v>
      </c>
      <c r="AX142" s="84" t="s">
        <v>301</v>
      </c>
      <c r="AY142" s="108" t="s">
        <v>641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967</v>
      </c>
      <c r="BG142" s="84">
        <v>6299567209</v>
      </c>
      <c r="BH142" s="114" t="s">
        <v>276</v>
      </c>
      <c r="BI142" s="38" t="s">
        <v>110</v>
      </c>
      <c r="BJ142" s="85">
        <v>45812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244</v>
      </c>
      <c r="BP142" s="84"/>
      <c r="BQ142" s="117"/>
      <c r="BR142" s="118" t="s">
        <v>302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49736</v>
      </c>
      <c r="J143" s="38" t="s">
        <v>521</v>
      </c>
      <c r="K143" s="84">
        <v>49736</v>
      </c>
      <c r="L143" s="84" t="s">
        <v>468</v>
      </c>
      <c r="M143" s="38" t="s">
        <v>469</v>
      </c>
      <c r="N143" s="84">
        <v>81698</v>
      </c>
      <c r="O143" s="84" t="s">
        <v>970</v>
      </c>
      <c r="P143" s="84">
        <v>115721</v>
      </c>
      <c r="Q143" s="38" t="s">
        <v>971</v>
      </c>
      <c r="R143" s="38" t="s">
        <v>260</v>
      </c>
      <c r="S143" s="84" t="s">
        <v>972</v>
      </c>
      <c r="T143" s="84" t="s">
        <v>972</v>
      </c>
      <c r="U143" s="84" t="s">
        <v>279</v>
      </c>
      <c r="V143" s="84" t="s">
        <v>285</v>
      </c>
      <c r="W143" s="84">
        <v>0</v>
      </c>
      <c r="X143" s="38" t="s">
        <v>264</v>
      </c>
      <c r="Y143" s="84">
        <v>354475508</v>
      </c>
      <c r="Z143" s="38" t="s">
        <v>973</v>
      </c>
      <c r="AA143" s="108" t="s">
        <v>917</v>
      </c>
      <c r="AB143" s="84">
        <v>73000</v>
      </c>
      <c r="AC143" s="108" t="s">
        <v>527</v>
      </c>
      <c r="AD143" s="84">
        <v>24</v>
      </c>
      <c r="AE143" s="84" t="s">
        <v>319</v>
      </c>
      <c r="AF143" s="84" t="s">
        <v>560</v>
      </c>
      <c r="AG143" s="108" t="s">
        <v>412</v>
      </c>
      <c r="AH143" s="84" t="s">
        <v>413</v>
      </c>
      <c r="AI143" s="108" t="s">
        <v>957</v>
      </c>
      <c r="AJ143" s="84">
        <v>3900</v>
      </c>
      <c r="AK143" s="84">
        <v>3900</v>
      </c>
      <c r="AL143" s="108" t="s">
        <v>974</v>
      </c>
      <c r="AM143" s="84">
        <v>44371.38</v>
      </c>
      <c r="AN143" s="112">
        <v>18028.62</v>
      </c>
      <c r="AO143" s="112">
        <v>62400</v>
      </c>
      <c r="AP143" s="112">
        <v>28628.62</v>
      </c>
      <c r="AQ143" s="112">
        <v>2713.38</v>
      </c>
      <c r="AR143" s="112">
        <v>31342</v>
      </c>
      <c r="AS143" s="112">
        <v>0</v>
      </c>
      <c r="AT143" s="112">
        <v>0</v>
      </c>
      <c r="AU143" s="112">
        <v>0</v>
      </c>
      <c r="AV143" s="84">
        <v>16</v>
      </c>
      <c r="AW143" s="84">
        <v>0</v>
      </c>
      <c r="AX143" s="84" t="s">
        <v>301</v>
      </c>
      <c r="AY143" s="108" t="s">
        <v>974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972</v>
      </c>
      <c r="BG143" s="84">
        <v>7479480581</v>
      </c>
      <c r="BH143" s="114" t="s">
        <v>276</v>
      </c>
      <c r="BI143" s="38" t="s">
        <v>110</v>
      </c>
      <c r="BJ143" s="85">
        <v>45812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245</v>
      </c>
      <c r="BP143" s="84"/>
      <c r="BQ143" s="117"/>
      <c r="BR143" s="118" t="s">
        <v>290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49736</v>
      </c>
      <c r="J144" s="38" t="s">
        <v>521</v>
      </c>
      <c r="K144" s="84">
        <v>49736</v>
      </c>
      <c r="L144" s="84" t="s">
        <v>468</v>
      </c>
      <c r="M144" s="38" t="s">
        <v>469</v>
      </c>
      <c r="N144" s="84">
        <v>81477</v>
      </c>
      <c r="O144" s="84" t="s">
        <v>975</v>
      </c>
      <c r="P144" s="84">
        <v>115355</v>
      </c>
      <c r="Q144" s="38" t="s">
        <v>976</v>
      </c>
      <c r="R144" s="38" t="s">
        <v>260</v>
      </c>
      <c r="S144" s="84" t="s">
        <v>977</v>
      </c>
      <c r="T144" s="84" t="s">
        <v>977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354475720</v>
      </c>
      <c r="Z144" s="38" t="s">
        <v>978</v>
      </c>
      <c r="AA144" s="108" t="s">
        <v>917</v>
      </c>
      <c r="AB144" s="84">
        <v>80000</v>
      </c>
      <c r="AC144" s="108" t="s">
        <v>527</v>
      </c>
      <c r="AD144" s="84">
        <v>24</v>
      </c>
      <c r="AE144" s="84" t="s">
        <v>410</v>
      </c>
      <c r="AF144" s="84" t="s">
        <v>678</v>
      </c>
      <c r="AG144" s="108" t="s">
        <v>979</v>
      </c>
      <c r="AH144" s="84" t="s">
        <v>413</v>
      </c>
      <c r="AI144" s="108" t="s">
        <v>957</v>
      </c>
      <c r="AJ144" s="84">
        <v>4270</v>
      </c>
      <c r="AK144" s="84">
        <v>4270</v>
      </c>
      <c r="AL144" s="108" t="s">
        <v>641</v>
      </c>
      <c r="AM144" s="84">
        <v>48551.51</v>
      </c>
      <c r="AN144" s="112">
        <v>19768.490000000002</v>
      </c>
      <c r="AO144" s="112">
        <v>68320</v>
      </c>
      <c r="AP144" s="112">
        <v>31448.49</v>
      </c>
      <c r="AQ144" s="112">
        <v>2989.51</v>
      </c>
      <c r="AR144" s="112">
        <v>34438</v>
      </c>
      <c r="AS144" s="112">
        <v>0</v>
      </c>
      <c r="AT144" s="112">
        <v>0</v>
      </c>
      <c r="AU144" s="112">
        <v>0</v>
      </c>
      <c r="AV144" s="84">
        <v>16</v>
      </c>
      <c r="AW144" s="84">
        <v>0</v>
      </c>
      <c r="AX144" s="84" t="s">
        <v>301</v>
      </c>
      <c r="AY144" s="108" t="s">
        <v>641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977</v>
      </c>
      <c r="BG144" s="84">
        <v>7763048855</v>
      </c>
      <c r="BH144" s="114" t="s">
        <v>276</v>
      </c>
      <c r="BI144" s="38" t="s">
        <v>110</v>
      </c>
      <c r="BJ144" s="85">
        <v>45812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302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49721</v>
      </c>
      <c r="J145" s="38" t="s">
        <v>673</v>
      </c>
      <c r="K145" s="84">
        <v>49721</v>
      </c>
      <c r="L145" s="84" t="s">
        <v>468</v>
      </c>
      <c r="M145" s="38" t="s">
        <v>469</v>
      </c>
      <c r="N145" s="84">
        <v>81434</v>
      </c>
      <c r="O145" s="84" t="s">
        <v>674</v>
      </c>
      <c r="P145" s="84">
        <v>115306</v>
      </c>
      <c r="Q145" s="38" t="s">
        <v>897</v>
      </c>
      <c r="R145" s="38" t="s">
        <v>278</v>
      </c>
      <c r="S145" s="84" t="s">
        <v>980</v>
      </c>
      <c r="T145" s="84" t="s">
        <v>980</v>
      </c>
      <c r="U145" s="84" t="s">
        <v>416</v>
      </c>
      <c r="V145" s="84" t="s">
        <v>285</v>
      </c>
      <c r="W145" s="84">
        <v>0</v>
      </c>
      <c r="X145" s="38" t="s">
        <v>264</v>
      </c>
      <c r="Y145" s="84">
        <v>354477591</v>
      </c>
      <c r="Z145" s="38" t="s">
        <v>870</v>
      </c>
      <c r="AA145" s="108" t="s">
        <v>917</v>
      </c>
      <c r="AB145" s="84">
        <v>30000</v>
      </c>
      <c r="AC145" s="108" t="s">
        <v>527</v>
      </c>
      <c r="AD145" s="84">
        <v>18</v>
      </c>
      <c r="AE145" s="84" t="s">
        <v>281</v>
      </c>
      <c r="AF145" s="84" t="s">
        <v>269</v>
      </c>
      <c r="AG145" s="108" t="s">
        <v>981</v>
      </c>
      <c r="AH145" s="84" t="s">
        <v>271</v>
      </c>
      <c r="AI145" s="108" t="s">
        <v>957</v>
      </c>
      <c r="AJ145" s="84">
        <v>2020</v>
      </c>
      <c r="AK145" s="84">
        <v>2020</v>
      </c>
      <c r="AL145" s="108" t="s">
        <v>641</v>
      </c>
      <c r="AM145" s="84">
        <v>26073.13</v>
      </c>
      <c r="AN145" s="112">
        <v>6246.87</v>
      </c>
      <c r="AO145" s="112">
        <v>32320</v>
      </c>
      <c r="AP145" s="112">
        <v>3926.87</v>
      </c>
      <c r="AQ145" s="112">
        <v>114.13</v>
      </c>
      <c r="AR145" s="112">
        <v>4041</v>
      </c>
      <c r="AS145" s="112">
        <v>0</v>
      </c>
      <c r="AT145" s="112">
        <v>0</v>
      </c>
      <c r="AU145" s="112">
        <v>0</v>
      </c>
      <c r="AV145" s="84">
        <v>16</v>
      </c>
      <c r="AW145" s="84">
        <v>0</v>
      </c>
      <c r="AX145" s="84" t="s">
        <v>301</v>
      </c>
      <c r="AY145" s="108" t="s">
        <v>641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980</v>
      </c>
      <c r="BG145" s="84">
        <v>9771175832</v>
      </c>
      <c r="BH145" s="114" t="s">
        <v>276</v>
      </c>
      <c r="BI145" s="38" t="s">
        <v>110</v>
      </c>
      <c r="BJ145" s="85">
        <v>45812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244</v>
      </c>
      <c r="BP145" s="84"/>
      <c r="BQ145" s="117"/>
      <c r="BR145" s="118" t="s">
        <v>302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49745</v>
      </c>
      <c r="J146" s="38" t="s">
        <v>553</v>
      </c>
      <c r="K146" s="84">
        <v>49745</v>
      </c>
      <c r="L146" s="84" t="s">
        <v>468</v>
      </c>
      <c r="M146" s="38" t="s">
        <v>469</v>
      </c>
      <c r="N146" s="84">
        <v>81522</v>
      </c>
      <c r="O146" s="84" t="s">
        <v>554</v>
      </c>
      <c r="P146" s="84">
        <v>115414</v>
      </c>
      <c r="Q146" s="38" t="s">
        <v>555</v>
      </c>
      <c r="R146" s="38" t="s">
        <v>260</v>
      </c>
      <c r="S146" s="84" t="s">
        <v>982</v>
      </c>
      <c r="T146" s="84" t="s">
        <v>982</v>
      </c>
      <c r="U146" s="84" t="s">
        <v>291</v>
      </c>
      <c r="V146" s="84" t="s">
        <v>285</v>
      </c>
      <c r="W146" s="84">
        <v>0</v>
      </c>
      <c r="X146" s="38" t="s">
        <v>264</v>
      </c>
      <c r="Y146" s="84">
        <v>354512458</v>
      </c>
      <c r="Z146" s="38" t="s">
        <v>983</v>
      </c>
      <c r="AA146" s="108" t="s">
        <v>403</v>
      </c>
      <c r="AB146" s="84">
        <v>80000</v>
      </c>
      <c r="AC146" s="108" t="s">
        <v>559</v>
      </c>
      <c r="AD146" s="84">
        <v>24</v>
      </c>
      <c r="AE146" s="84" t="s">
        <v>779</v>
      </c>
      <c r="AF146" s="84" t="s">
        <v>297</v>
      </c>
      <c r="AG146" s="108" t="s">
        <v>984</v>
      </c>
      <c r="AH146" s="84" t="s">
        <v>271</v>
      </c>
      <c r="AI146" s="108" t="s">
        <v>985</v>
      </c>
      <c r="AJ146" s="84">
        <v>4270</v>
      </c>
      <c r="AK146" s="84">
        <v>4270</v>
      </c>
      <c r="AL146" s="108" t="s">
        <v>986</v>
      </c>
      <c r="AM146" s="84">
        <v>38141.599999999999</v>
      </c>
      <c r="AN146" s="112">
        <v>17368.400000000001</v>
      </c>
      <c r="AO146" s="112">
        <v>55510</v>
      </c>
      <c r="AP146" s="112">
        <v>41858.400000000001</v>
      </c>
      <c r="AQ146" s="112">
        <v>5292.6</v>
      </c>
      <c r="AR146" s="112">
        <v>47151</v>
      </c>
      <c r="AS146" s="112">
        <v>10602.47</v>
      </c>
      <c r="AT146" s="112">
        <v>2207.5300000000002</v>
      </c>
      <c r="AU146" s="112">
        <v>12810</v>
      </c>
      <c r="AV146" s="84">
        <v>16</v>
      </c>
      <c r="AW146" s="84">
        <v>87</v>
      </c>
      <c r="AX146" s="84" t="s">
        <v>987</v>
      </c>
      <c r="AY146" s="108" t="s">
        <v>986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982</v>
      </c>
      <c r="BG146" s="84">
        <v>8942015973</v>
      </c>
      <c r="BH146" s="114" t="s">
        <v>276</v>
      </c>
      <c r="BI146" s="38" t="s">
        <v>110</v>
      </c>
      <c r="BJ146" s="85">
        <v>45814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290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49721</v>
      </c>
      <c r="J147" s="38" t="s">
        <v>673</v>
      </c>
      <c r="K147" s="84">
        <v>49721</v>
      </c>
      <c r="L147" s="84" t="s">
        <v>468</v>
      </c>
      <c r="M147" s="38" t="s">
        <v>469</v>
      </c>
      <c r="N147" s="84">
        <v>81434</v>
      </c>
      <c r="O147" s="84" t="s">
        <v>674</v>
      </c>
      <c r="P147" s="84">
        <v>115691</v>
      </c>
      <c r="Q147" s="38" t="s">
        <v>675</v>
      </c>
      <c r="R147" s="38" t="s">
        <v>260</v>
      </c>
      <c r="S147" s="84" t="s">
        <v>988</v>
      </c>
      <c r="T147" s="84" t="s">
        <v>988</v>
      </c>
      <c r="U147" s="84" t="s">
        <v>416</v>
      </c>
      <c r="V147" s="84" t="s">
        <v>285</v>
      </c>
      <c r="W147" s="84">
        <v>0</v>
      </c>
      <c r="X147" s="38" t="s">
        <v>264</v>
      </c>
      <c r="Y147" s="84">
        <v>354549614</v>
      </c>
      <c r="Z147" s="38" t="s">
        <v>989</v>
      </c>
      <c r="AA147" s="108" t="s">
        <v>990</v>
      </c>
      <c r="AB147" s="84">
        <v>52000</v>
      </c>
      <c r="AC147" s="108" t="s">
        <v>527</v>
      </c>
      <c r="AD147" s="84">
        <v>24</v>
      </c>
      <c r="AE147" s="84" t="s">
        <v>410</v>
      </c>
      <c r="AF147" s="84" t="s">
        <v>560</v>
      </c>
      <c r="AG147" s="108" t="s">
        <v>838</v>
      </c>
      <c r="AH147" s="84" t="s">
        <v>413</v>
      </c>
      <c r="AI147" s="108" t="s">
        <v>957</v>
      </c>
      <c r="AJ147" s="84">
        <v>2780</v>
      </c>
      <c r="AK147" s="84">
        <v>2780</v>
      </c>
      <c r="AL147" s="108" t="s">
        <v>641</v>
      </c>
      <c r="AM147" s="84">
        <v>32079.38</v>
      </c>
      <c r="AN147" s="112">
        <v>12400.62</v>
      </c>
      <c r="AO147" s="112">
        <v>44480</v>
      </c>
      <c r="AP147" s="112">
        <v>19920.62</v>
      </c>
      <c r="AQ147" s="112">
        <v>1846.38</v>
      </c>
      <c r="AR147" s="112">
        <v>21767</v>
      </c>
      <c r="AS147" s="112">
        <v>0</v>
      </c>
      <c r="AT147" s="112">
        <v>0</v>
      </c>
      <c r="AU147" s="112">
        <v>0</v>
      </c>
      <c r="AV147" s="84">
        <v>16</v>
      </c>
      <c r="AW147" s="84">
        <v>0</v>
      </c>
      <c r="AX147" s="84" t="s">
        <v>301</v>
      </c>
      <c r="AY147" s="108" t="s">
        <v>641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988</v>
      </c>
      <c r="BG147" s="84">
        <v>9123489193</v>
      </c>
      <c r="BH147" s="114" t="s">
        <v>276</v>
      </c>
      <c r="BI147" s="38" t="s">
        <v>110</v>
      </c>
      <c r="BJ147" s="85">
        <v>45812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244</v>
      </c>
      <c r="BP147" s="84"/>
      <c r="BQ147" s="117"/>
      <c r="BR147" s="118" t="s">
        <v>302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49728</v>
      </c>
      <c r="J148" s="38" t="s">
        <v>863</v>
      </c>
      <c r="K148" s="84">
        <v>49728</v>
      </c>
      <c r="L148" s="84" t="s">
        <v>468</v>
      </c>
      <c r="M148" s="38" t="s">
        <v>469</v>
      </c>
      <c r="N148" s="84">
        <v>343867</v>
      </c>
      <c r="O148" s="84" t="s">
        <v>864</v>
      </c>
      <c r="P148" s="84">
        <v>686462</v>
      </c>
      <c r="Q148" s="38" t="s">
        <v>865</v>
      </c>
      <c r="R148" s="38" t="s">
        <v>260</v>
      </c>
      <c r="S148" s="84" t="s">
        <v>991</v>
      </c>
      <c r="T148" s="84" t="s">
        <v>991</v>
      </c>
      <c r="U148" s="84" t="s">
        <v>416</v>
      </c>
      <c r="V148" s="84" t="s">
        <v>285</v>
      </c>
      <c r="W148" s="84">
        <v>541</v>
      </c>
      <c r="X148" s="38" t="s">
        <v>264</v>
      </c>
      <c r="Y148" s="84">
        <v>354590232</v>
      </c>
      <c r="Z148" s="38" t="s">
        <v>992</v>
      </c>
      <c r="AA148" s="108" t="s">
        <v>990</v>
      </c>
      <c r="AB148" s="84">
        <v>33000</v>
      </c>
      <c r="AC148" s="108" t="s">
        <v>559</v>
      </c>
      <c r="AD148" s="84">
        <v>24</v>
      </c>
      <c r="AE148" s="84" t="s">
        <v>268</v>
      </c>
      <c r="AF148" s="84" t="s">
        <v>297</v>
      </c>
      <c r="AG148" s="108" t="s">
        <v>993</v>
      </c>
      <c r="AH148" s="84" t="s">
        <v>271</v>
      </c>
      <c r="AI148" s="108" t="s">
        <v>985</v>
      </c>
      <c r="AJ148" s="84">
        <v>1760</v>
      </c>
      <c r="AK148" s="84">
        <v>1760</v>
      </c>
      <c r="AL148" s="108" t="s">
        <v>994</v>
      </c>
      <c r="AM148" s="84">
        <v>17378.509999999998</v>
      </c>
      <c r="AN148" s="112">
        <v>7261.49</v>
      </c>
      <c r="AO148" s="112">
        <v>24640</v>
      </c>
      <c r="AP148" s="112">
        <v>15621.49</v>
      </c>
      <c r="AQ148" s="112">
        <v>1805.51</v>
      </c>
      <c r="AR148" s="112">
        <v>17427</v>
      </c>
      <c r="AS148" s="112">
        <v>2948.83</v>
      </c>
      <c r="AT148" s="112">
        <v>571.16999999999996</v>
      </c>
      <c r="AU148" s="112">
        <v>3520</v>
      </c>
      <c r="AV148" s="84">
        <v>16</v>
      </c>
      <c r="AW148" s="84">
        <v>59</v>
      </c>
      <c r="AX148" s="84" t="s">
        <v>337</v>
      </c>
      <c r="AY148" s="108" t="s">
        <v>994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991</v>
      </c>
      <c r="BG148" s="84">
        <v>8695467383</v>
      </c>
      <c r="BH148" s="114" t="s">
        <v>276</v>
      </c>
      <c r="BI148" s="38" t="s">
        <v>110</v>
      </c>
      <c r="BJ148" s="85">
        <v>45814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302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49728</v>
      </c>
      <c r="J149" s="38" t="s">
        <v>863</v>
      </c>
      <c r="K149" s="84">
        <v>49728</v>
      </c>
      <c r="L149" s="84" t="s">
        <v>468</v>
      </c>
      <c r="M149" s="38" t="s">
        <v>469</v>
      </c>
      <c r="N149" s="84">
        <v>343867</v>
      </c>
      <c r="O149" s="84" t="s">
        <v>864</v>
      </c>
      <c r="P149" s="84">
        <v>752731</v>
      </c>
      <c r="Q149" s="38" t="s">
        <v>995</v>
      </c>
      <c r="R149" s="38" t="s">
        <v>260</v>
      </c>
      <c r="S149" s="84" t="s">
        <v>996</v>
      </c>
      <c r="T149" s="84" t="s">
        <v>996</v>
      </c>
      <c r="U149" s="84" t="s">
        <v>279</v>
      </c>
      <c r="V149" s="84" t="s">
        <v>285</v>
      </c>
      <c r="W149" s="84">
        <v>0</v>
      </c>
      <c r="X149" s="38" t="s">
        <v>264</v>
      </c>
      <c r="Y149" s="84">
        <v>354594072</v>
      </c>
      <c r="Z149" s="38" t="s">
        <v>997</v>
      </c>
      <c r="AA149" s="108" t="s">
        <v>990</v>
      </c>
      <c r="AB149" s="84">
        <v>42000</v>
      </c>
      <c r="AC149" s="108" t="s">
        <v>559</v>
      </c>
      <c r="AD149" s="84">
        <v>24</v>
      </c>
      <c r="AE149" s="84" t="s">
        <v>268</v>
      </c>
      <c r="AF149" s="84" t="s">
        <v>297</v>
      </c>
      <c r="AG149" s="108" t="s">
        <v>993</v>
      </c>
      <c r="AH149" s="84" t="s">
        <v>271</v>
      </c>
      <c r="AI149" s="108" t="s">
        <v>985</v>
      </c>
      <c r="AJ149" s="84">
        <v>2240</v>
      </c>
      <c r="AK149" s="84">
        <v>2240</v>
      </c>
      <c r="AL149" s="108" t="s">
        <v>329</v>
      </c>
      <c r="AM149" s="84">
        <v>25871.15</v>
      </c>
      <c r="AN149" s="112">
        <v>9968.85</v>
      </c>
      <c r="AO149" s="112">
        <v>35840</v>
      </c>
      <c r="AP149" s="112">
        <v>16128.85</v>
      </c>
      <c r="AQ149" s="112">
        <v>1570.15</v>
      </c>
      <c r="AR149" s="112">
        <v>17699</v>
      </c>
      <c r="AS149" s="112">
        <v>0</v>
      </c>
      <c r="AT149" s="112">
        <v>0</v>
      </c>
      <c r="AU149" s="112">
        <v>0</v>
      </c>
      <c r="AV149" s="84">
        <v>16</v>
      </c>
      <c r="AW149" s="84">
        <v>0</v>
      </c>
      <c r="AX149" s="84" t="s">
        <v>301</v>
      </c>
      <c r="AY149" s="108" t="s">
        <v>329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996</v>
      </c>
      <c r="BG149" s="84">
        <v>9883452564</v>
      </c>
      <c r="BH149" s="114" t="s">
        <v>276</v>
      </c>
      <c r="BI149" s="38" t="s">
        <v>110</v>
      </c>
      <c r="BJ149" s="85">
        <v>45814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302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49728</v>
      </c>
      <c r="J150" s="38" t="s">
        <v>863</v>
      </c>
      <c r="K150" s="84">
        <v>49728</v>
      </c>
      <c r="L150" s="84" t="s">
        <v>468</v>
      </c>
      <c r="M150" s="38" t="s">
        <v>469</v>
      </c>
      <c r="N150" s="84">
        <v>343867</v>
      </c>
      <c r="O150" s="84" t="s">
        <v>864</v>
      </c>
      <c r="P150" s="84">
        <v>752731</v>
      </c>
      <c r="Q150" s="38" t="s">
        <v>995</v>
      </c>
      <c r="R150" s="38" t="s">
        <v>260</v>
      </c>
      <c r="S150" s="84" t="s">
        <v>998</v>
      </c>
      <c r="T150" s="84" t="s">
        <v>998</v>
      </c>
      <c r="U150" s="84" t="s">
        <v>279</v>
      </c>
      <c r="V150" s="84" t="s">
        <v>285</v>
      </c>
      <c r="W150" s="84">
        <v>0</v>
      </c>
      <c r="X150" s="38" t="s">
        <v>264</v>
      </c>
      <c r="Y150" s="84">
        <v>354594427</v>
      </c>
      <c r="Z150" s="38" t="s">
        <v>999</v>
      </c>
      <c r="AA150" s="108" t="s">
        <v>990</v>
      </c>
      <c r="AB150" s="84">
        <v>42000</v>
      </c>
      <c r="AC150" s="108" t="s">
        <v>559</v>
      </c>
      <c r="AD150" s="84">
        <v>24</v>
      </c>
      <c r="AE150" s="84" t="s">
        <v>268</v>
      </c>
      <c r="AF150" s="84" t="s">
        <v>297</v>
      </c>
      <c r="AG150" s="108" t="s">
        <v>993</v>
      </c>
      <c r="AH150" s="84" t="s">
        <v>271</v>
      </c>
      <c r="AI150" s="108" t="s">
        <v>985</v>
      </c>
      <c r="AJ150" s="84">
        <v>2240</v>
      </c>
      <c r="AK150" s="84">
        <v>2240</v>
      </c>
      <c r="AL150" s="108" t="s">
        <v>662</v>
      </c>
      <c r="AM150" s="84">
        <v>25871.15</v>
      </c>
      <c r="AN150" s="112">
        <v>9968.85</v>
      </c>
      <c r="AO150" s="112">
        <v>35840</v>
      </c>
      <c r="AP150" s="112">
        <v>16128.85</v>
      </c>
      <c r="AQ150" s="112">
        <v>1570.15</v>
      </c>
      <c r="AR150" s="112">
        <v>17699</v>
      </c>
      <c r="AS150" s="112">
        <v>0</v>
      </c>
      <c r="AT150" s="112">
        <v>0</v>
      </c>
      <c r="AU150" s="112">
        <v>0</v>
      </c>
      <c r="AV150" s="84">
        <v>16</v>
      </c>
      <c r="AW150" s="84">
        <v>0</v>
      </c>
      <c r="AX150" s="84" t="s">
        <v>301</v>
      </c>
      <c r="AY150" s="108" t="s">
        <v>662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998</v>
      </c>
      <c r="BG150" s="84">
        <v>6297457241</v>
      </c>
      <c r="BH150" s="114" t="s">
        <v>276</v>
      </c>
      <c r="BI150" s="38" t="s">
        <v>110</v>
      </c>
      <c r="BJ150" s="85">
        <v>45814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290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49728</v>
      </c>
      <c r="J151" s="38" t="s">
        <v>863</v>
      </c>
      <c r="K151" s="84">
        <v>49728</v>
      </c>
      <c r="L151" s="84" t="s">
        <v>468</v>
      </c>
      <c r="M151" s="38" t="s">
        <v>469</v>
      </c>
      <c r="N151" s="84">
        <v>343867</v>
      </c>
      <c r="O151" s="84" t="s">
        <v>864</v>
      </c>
      <c r="P151" s="84">
        <v>752731</v>
      </c>
      <c r="Q151" s="38" t="s">
        <v>995</v>
      </c>
      <c r="R151" s="38" t="s">
        <v>260</v>
      </c>
      <c r="S151" s="84" t="s">
        <v>1000</v>
      </c>
      <c r="T151" s="84" t="s">
        <v>1000</v>
      </c>
      <c r="U151" s="84" t="s">
        <v>416</v>
      </c>
      <c r="V151" s="84" t="s">
        <v>285</v>
      </c>
      <c r="W151" s="84">
        <v>0</v>
      </c>
      <c r="X151" s="38" t="s">
        <v>264</v>
      </c>
      <c r="Y151" s="84">
        <v>354595044</v>
      </c>
      <c r="Z151" s="38" t="s">
        <v>1001</v>
      </c>
      <c r="AA151" s="108" t="s">
        <v>990</v>
      </c>
      <c r="AB151" s="84">
        <v>42000</v>
      </c>
      <c r="AC151" s="108" t="s">
        <v>559</v>
      </c>
      <c r="AD151" s="84">
        <v>24</v>
      </c>
      <c r="AE151" s="84" t="s">
        <v>268</v>
      </c>
      <c r="AF151" s="84" t="s">
        <v>297</v>
      </c>
      <c r="AG151" s="108" t="s">
        <v>993</v>
      </c>
      <c r="AH151" s="84" t="s">
        <v>271</v>
      </c>
      <c r="AI151" s="108" t="s">
        <v>985</v>
      </c>
      <c r="AJ151" s="84">
        <v>2240</v>
      </c>
      <c r="AK151" s="84">
        <v>2240</v>
      </c>
      <c r="AL151" s="108" t="s">
        <v>662</v>
      </c>
      <c r="AM151" s="84">
        <v>25871.15</v>
      </c>
      <c r="AN151" s="112">
        <v>9968.85</v>
      </c>
      <c r="AO151" s="112">
        <v>35840</v>
      </c>
      <c r="AP151" s="112">
        <v>16128.85</v>
      </c>
      <c r="AQ151" s="112">
        <v>1570.15</v>
      </c>
      <c r="AR151" s="112">
        <v>17699</v>
      </c>
      <c r="AS151" s="112">
        <v>0</v>
      </c>
      <c r="AT151" s="112">
        <v>0</v>
      </c>
      <c r="AU151" s="112">
        <v>0</v>
      </c>
      <c r="AV151" s="84">
        <v>16</v>
      </c>
      <c r="AW151" s="84">
        <v>0</v>
      </c>
      <c r="AX151" s="84" t="s">
        <v>301</v>
      </c>
      <c r="AY151" s="108" t="s">
        <v>662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1000</v>
      </c>
      <c r="BG151" s="84">
        <v>6295024529</v>
      </c>
      <c r="BH151" s="114" t="s">
        <v>276</v>
      </c>
      <c r="BI151" s="38" t="s">
        <v>110</v>
      </c>
      <c r="BJ151" s="85">
        <v>45814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244</v>
      </c>
      <c r="BP151" s="84"/>
      <c r="BQ151" s="117"/>
      <c r="BR151" s="118" t="s">
        <v>302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49713</v>
      </c>
      <c r="J152" s="38" t="s">
        <v>774</v>
      </c>
      <c r="K152" s="84">
        <v>49713</v>
      </c>
      <c r="L152" s="84" t="s">
        <v>468</v>
      </c>
      <c r="M152" s="38" t="s">
        <v>469</v>
      </c>
      <c r="N152" s="84">
        <v>81451</v>
      </c>
      <c r="O152" s="84" t="s">
        <v>775</v>
      </c>
      <c r="P152" s="84">
        <v>115574</v>
      </c>
      <c r="Q152" s="38" t="s">
        <v>948</v>
      </c>
      <c r="R152" s="38" t="s">
        <v>260</v>
      </c>
      <c r="S152" s="84" t="s">
        <v>1002</v>
      </c>
      <c r="T152" s="84" t="s">
        <v>1002</v>
      </c>
      <c r="U152" s="84" t="s">
        <v>416</v>
      </c>
      <c r="V152" s="84" t="s">
        <v>285</v>
      </c>
      <c r="W152" s="84">
        <v>0</v>
      </c>
      <c r="X152" s="38" t="s">
        <v>264</v>
      </c>
      <c r="Y152" s="84">
        <v>354651779</v>
      </c>
      <c r="Z152" s="38" t="s">
        <v>1003</v>
      </c>
      <c r="AA152" s="108" t="s">
        <v>1004</v>
      </c>
      <c r="AB152" s="84">
        <v>52000</v>
      </c>
      <c r="AC152" s="108" t="s">
        <v>475</v>
      </c>
      <c r="AD152" s="84">
        <v>24</v>
      </c>
      <c r="AE152" s="84" t="s">
        <v>306</v>
      </c>
      <c r="AF152" s="84" t="s">
        <v>269</v>
      </c>
      <c r="AG152" s="108" t="s">
        <v>1005</v>
      </c>
      <c r="AH152" s="84" t="s">
        <v>271</v>
      </c>
      <c r="AI152" s="108" t="s">
        <v>477</v>
      </c>
      <c r="AJ152" s="84">
        <v>2780</v>
      </c>
      <c r="AK152" s="84">
        <v>2780</v>
      </c>
      <c r="AL152" s="108" t="s">
        <v>781</v>
      </c>
      <c r="AM152" s="84">
        <v>32269.09</v>
      </c>
      <c r="AN152" s="112">
        <v>12210.91</v>
      </c>
      <c r="AO152" s="112">
        <v>44480</v>
      </c>
      <c r="AP152" s="112">
        <v>19730.91</v>
      </c>
      <c r="AQ152" s="112">
        <v>1911.09</v>
      </c>
      <c r="AR152" s="112">
        <v>21642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301</v>
      </c>
      <c r="AY152" s="108" t="s">
        <v>781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1002</v>
      </c>
      <c r="BG152" s="84">
        <v>6200496665</v>
      </c>
      <c r="BH152" s="114" t="s">
        <v>276</v>
      </c>
      <c r="BI152" s="38" t="s">
        <v>110</v>
      </c>
      <c r="BJ152" s="85">
        <v>45813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290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49862</v>
      </c>
      <c r="J153" s="38" t="s">
        <v>588</v>
      </c>
      <c r="K153" s="84">
        <v>49862</v>
      </c>
      <c r="L153" s="84" t="s">
        <v>468</v>
      </c>
      <c r="M153" s="38" t="s">
        <v>469</v>
      </c>
      <c r="N153" s="84">
        <v>81697</v>
      </c>
      <c r="O153" s="84" t="s">
        <v>767</v>
      </c>
      <c r="P153" s="84">
        <v>115714</v>
      </c>
      <c r="Q153" s="38" t="s">
        <v>958</v>
      </c>
      <c r="R153" s="38" t="s">
        <v>260</v>
      </c>
      <c r="S153" s="84" t="s">
        <v>1006</v>
      </c>
      <c r="T153" s="84" t="s">
        <v>1006</v>
      </c>
      <c r="U153" s="84" t="s">
        <v>416</v>
      </c>
      <c r="V153" s="84" t="s">
        <v>285</v>
      </c>
      <c r="W153" s="84">
        <v>0</v>
      </c>
      <c r="X153" s="38" t="s">
        <v>264</v>
      </c>
      <c r="Y153" s="84">
        <v>354726370</v>
      </c>
      <c r="Z153" s="38" t="s">
        <v>1007</v>
      </c>
      <c r="AA153" s="108" t="s">
        <v>1008</v>
      </c>
      <c r="AB153" s="84">
        <v>52000</v>
      </c>
      <c r="AC153" s="108" t="s">
        <v>475</v>
      </c>
      <c r="AD153" s="84">
        <v>24</v>
      </c>
      <c r="AE153" s="84" t="s">
        <v>306</v>
      </c>
      <c r="AF153" s="84" t="s">
        <v>307</v>
      </c>
      <c r="AG153" s="108" t="s">
        <v>1009</v>
      </c>
      <c r="AH153" s="84" t="s">
        <v>309</v>
      </c>
      <c r="AI153" s="108" t="s">
        <v>1010</v>
      </c>
      <c r="AJ153" s="84">
        <v>2780</v>
      </c>
      <c r="AK153" s="84">
        <v>2780</v>
      </c>
      <c r="AL153" s="108" t="s">
        <v>908</v>
      </c>
      <c r="AM153" s="84">
        <v>28791.58</v>
      </c>
      <c r="AN153" s="112">
        <v>12908.42</v>
      </c>
      <c r="AO153" s="112">
        <v>41700</v>
      </c>
      <c r="AP153" s="112">
        <v>23208.42</v>
      </c>
      <c r="AQ153" s="112">
        <v>2623.58</v>
      </c>
      <c r="AR153" s="112">
        <v>25832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301</v>
      </c>
      <c r="AY153" s="108" t="s">
        <v>908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1006</v>
      </c>
      <c r="BG153" s="84">
        <v>9153117377</v>
      </c>
      <c r="BH153" s="114" t="s">
        <v>276</v>
      </c>
      <c r="BI153" s="38" t="s">
        <v>110</v>
      </c>
      <c r="BJ153" s="85">
        <v>45813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244</v>
      </c>
      <c r="BP153" s="84"/>
      <c r="BQ153" s="117"/>
      <c r="BR153" s="118" t="s">
        <v>302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172238</v>
      </c>
      <c r="J154" s="38" t="s">
        <v>563</v>
      </c>
      <c r="K154" s="84">
        <v>172238</v>
      </c>
      <c r="L154" s="84" t="s">
        <v>468</v>
      </c>
      <c r="M154" s="38" t="s">
        <v>469</v>
      </c>
      <c r="N154" s="84">
        <v>81426</v>
      </c>
      <c r="O154" s="84" t="s">
        <v>564</v>
      </c>
      <c r="P154" s="84">
        <v>115295</v>
      </c>
      <c r="Q154" s="38" t="s">
        <v>565</v>
      </c>
      <c r="R154" s="38" t="s">
        <v>260</v>
      </c>
      <c r="S154" s="84" t="s">
        <v>1011</v>
      </c>
      <c r="T154" s="84" t="s">
        <v>1011</v>
      </c>
      <c r="U154" s="84" t="s">
        <v>262</v>
      </c>
      <c r="V154" s="84" t="s">
        <v>285</v>
      </c>
      <c r="W154" s="84">
        <v>0</v>
      </c>
      <c r="X154" s="38" t="s">
        <v>264</v>
      </c>
      <c r="Y154" s="84">
        <v>354781684</v>
      </c>
      <c r="Z154" s="38" t="s">
        <v>1012</v>
      </c>
      <c r="AA154" s="108" t="s">
        <v>1013</v>
      </c>
      <c r="AB154" s="84">
        <v>37000</v>
      </c>
      <c r="AC154" s="108" t="s">
        <v>559</v>
      </c>
      <c r="AD154" s="84">
        <v>24</v>
      </c>
      <c r="AE154" s="84" t="s">
        <v>319</v>
      </c>
      <c r="AF154" s="84" t="s">
        <v>411</v>
      </c>
      <c r="AG154" s="108" t="s">
        <v>569</v>
      </c>
      <c r="AH154" s="84" t="s">
        <v>322</v>
      </c>
      <c r="AI154" s="108" t="s">
        <v>1014</v>
      </c>
      <c r="AJ154" s="84">
        <v>1970</v>
      </c>
      <c r="AK154" s="84">
        <v>1970</v>
      </c>
      <c r="AL154" s="108" t="s">
        <v>662</v>
      </c>
      <c r="AM154" s="84">
        <v>20366.73</v>
      </c>
      <c r="AN154" s="112">
        <v>9183.27</v>
      </c>
      <c r="AO154" s="112">
        <v>29550</v>
      </c>
      <c r="AP154" s="112">
        <v>16633.27</v>
      </c>
      <c r="AQ154" s="112">
        <v>1887.73</v>
      </c>
      <c r="AR154" s="112">
        <v>18521</v>
      </c>
      <c r="AS154" s="112">
        <v>0</v>
      </c>
      <c r="AT154" s="112">
        <v>0</v>
      </c>
      <c r="AU154" s="112">
        <v>0</v>
      </c>
      <c r="AV154" s="84">
        <v>15</v>
      </c>
      <c r="AW154" s="84">
        <v>0</v>
      </c>
      <c r="AX154" s="84" t="s">
        <v>301</v>
      </c>
      <c r="AY154" s="108" t="s">
        <v>662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1011</v>
      </c>
      <c r="BG154" s="84">
        <v>8002385306</v>
      </c>
      <c r="BH154" s="114" t="s">
        <v>276</v>
      </c>
      <c r="BI154" s="38" t="s">
        <v>110</v>
      </c>
      <c r="BJ154" s="85">
        <v>45814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244</v>
      </c>
      <c r="BP154" s="84"/>
      <c r="BQ154" s="117"/>
      <c r="BR154" s="118" t="s">
        <v>302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49745</v>
      </c>
      <c r="J155" s="38" t="s">
        <v>553</v>
      </c>
      <c r="K155" s="84">
        <v>49745</v>
      </c>
      <c r="L155" s="84" t="s">
        <v>468</v>
      </c>
      <c r="M155" s="38" t="s">
        <v>469</v>
      </c>
      <c r="N155" s="84">
        <v>338751</v>
      </c>
      <c r="O155" s="84" t="s">
        <v>571</v>
      </c>
      <c r="P155" s="84">
        <v>820999</v>
      </c>
      <c r="Q155" s="38" t="s">
        <v>1015</v>
      </c>
      <c r="R155" s="38" t="s">
        <v>260</v>
      </c>
      <c r="S155" s="84" t="s">
        <v>1016</v>
      </c>
      <c r="T155" s="84" t="s">
        <v>1016</v>
      </c>
      <c r="U155" s="84" t="s">
        <v>279</v>
      </c>
      <c r="V155" s="84" t="s">
        <v>285</v>
      </c>
      <c r="W155" s="84">
        <v>0</v>
      </c>
      <c r="X155" s="38" t="s">
        <v>264</v>
      </c>
      <c r="Y155" s="84">
        <v>354794888</v>
      </c>
      <c r="Z155" s="38" t="s">
        <v>1017</v>
      </c>
      <c r="AA155" s="108" t="s">
        <v>1018</v>
      </c>
      <c r="AB155" s="84">
        <v>33000</v>
      </c>
      <c r="AC155" s="108" t="s">
        <v>559</v>
      </c>
      <c r="AD155" s="84">
        <v>24</v>
      </c>
      <c r="AE155" s="84" t="s">
        <v>268</v>
      </c>
      <c r="AF155" s="84" t="s">
        <v>297</v>
      </c>
      <c r="AG155" s="108" t="s">
        <v>1019</v>
      </c>
      <c r="AH155" s="84" t="s">
        <v>271</v>
      </c>
      <c r="AI155" s="108" t="s">
        <v>1014</v>
      </c>
      <c r="AJ155" s="84">
        <v>1760</v>
      </c>
      <c r="AK155" s="84">
        <v>1760</v>
      </c>
      <c r="AL155" s="108" t="s">
        <v>662</v>
      </c>
      <c r="AM155" s="84">
        <v>18397.68</v>
      </c>
      <c r="AN155" s="112">
        <v>8002.32</v>
      </c>
      <c r="AO155" s="112">
        <v>26400</v>
      </c>
      <c r="AP155" s="112">
        <v>14602.32</v>
      </c>
      <c r="AQ155" s="112">
        <v>1632.68</v>
      </c>
      <c r="AR155" s="112">
        <v>16235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301</v>
      </c>
      <c r="AY155" s="108" t="s">
        <v>662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1016</v>
      </c>
      <c r="BG155" s="84">
        <v>7001031713</v>
      </c>
      <c r="BH155" s="114" t="s">
        <v>276</v>
      </c>
      <c r="BI155" s="38" t="s">
        <v>110</v>
      </c>
      <c r="BJ155" s="85">
        <v>45814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245</v>
      </c>
      <c r="BP155" s="84"/>
      <c r="BQ155" s="117"/>
      <c r="BR155" s="118" t="s">
        <v>290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49713</v>
      </c>
      <c r="J156" s="38" t="s">
        <v>774</v>
      </c>
      <c r="K156" s="84">
        <v>49713</v>
      </c>
      <c r="L156" s="84" t="s">
        <v>468</v>
      </c>
      <c r="M156" s="38" t="s">
        <v>469</v>
      </c>
      <c r="N156" s="84">
        <v>81451</v>
      </c>
      <c r="O156" s="84" t="s">
        <v>775</v>
      </c>
      <c r="P156" s="84">
        <v>115574</v>
      </c>
      <c r="Q156" s="38" t="s">
        <v>948</v>
      </c>
      <c r="R156" s="38" t="s">
        <v>260</v>
      </c>
      <c r="S156" s="84" t="s">
        <v>1020</v>
      </c>
      <c r="T156" s="84" t="s">
        <v>1020</v>
      </c>
      <c r="U156" s="84" t="s">
        <v>416</v>
      </c>
      <c r="V156" s="84" t="s">
        <v>285</v>
      </c>
      <c r="W156" s="84">
        <v>0</v>
      </c>
      <c r="X156" s="38" t="s">
        <v>264</v>
      </c>
      <c r="Y156" s="84">
        <v>354831854</v>
      </c>
      <c r="Z156" s="38" t="s">
        <v>1021</v>
      </c>
      <c r="AA156" s="108" t="s">
        <v>1022</v>
      </c>
      <c r="AB156" s="84">
        <v>80000</v>
      </c>
      <c r="AC156" s="108" t="s">
        <v>475</v>
      </c>
      <c r="AD156" s="84">
        <v>24</v>
      </c>
      <c r="AE156" s="84" t="s">
        <v>410</v>
      </c>
      <c r="AF156" s="84" t="s">
        <v>411</v>
      </c>
      <c r="AG156" s="108" t="s">
        <v>1023</v>
      </c>
      <c r="AH156" s="84" t="s">
        <v>322</v>
      </c>
      <c r="AI156" s="108" t="s">
        <v>1014</v>
      </c>
      <c r="AJ156" s="84">
        <v>4270</v>
      </c>
      <c r="AK156" s="84">
        <v>4270</v>
      </c>
      <c r="AL156" s="108" t="s">
        <v>781</v>
      </c>
      <c r="AM156" s="84">
        <v>44731.44</v>
      </c>
      <c r="AN156" s="112">
        <v>19318.560000000001</v>
      </c>
      <c r="AO156" s="112">
        <v>64050</v>
      </c>
      <c r="AP156" s="112">
        <v>35268.559999999998</v>
      </c>
      <c r="AQ156" s="112">
        <v>3927.44</v>
      </c>
      <c r="AR156" s="112">
        <v>39196</v>
      </c>
      <c r="AS156" s="112">
        <v>0</v>
      </c>
      <c r="AT156" s="112">
        <v>0</v>
      </c>
      <c r="AU156" s="112">
        <v>0</v>
      </c>
      <c r="AV156" s="84">
        <v>15</v>
      </c>
      <c r="AW156" s="84">
        <v>0</v>
      </c>
      <c r="AX156" s="84" t="s">
        <v>301</v>
      </c>
      <c r="AY156" s="108" t="s">
        <v>781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1020</v>
      </c>
      <c r="BG156" s="84">
        <v>8862982055</v>
      </c>
      <c r="BH156" s="114" t="s">
        <v>276</v>
      </c>
      <c r="BI156" s="38" t="s">
        <v>110</v>
      </c>
      <c r="BJ156" s="85">
        <v>45813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302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49731</v>
      </c>
      <c r="J157" s="38" t="s">
        <v>840</v>
      </c>
      <c r="K157" s="84">
        <v>49731</v>
      </c>
      <c r="L157" s="84" t="s">
        <v>468</v>
      </c>
      <c r="M157" s="38" t="s">
        <v>469</v>
      </c>
      <c r="N157" s="84">
        <v>81707</v>
      </c>
      <c r="O157" s="84" t="s">
        <v>841</v>
      </c>
      <c r="P157" s="84">
        <v>115661</v>
      </c>
      <c r="Q157" s="38" t="s">
        <v>842</v>
      </c>
      <c r="R157" s="38" t="s">
        <v>260</v>
      </c>
      <c r="S157" s="84" t="s">
        <v>1024</v>
      </c>
      <c r="T157" s="84" t="s">
        <v>1024</v>
      </c>
      <c r="U157" s="84" t="s">
        <v>279</v>
      </c>
      <c r="V157" s="84" t="s">
        <v>285</v>
      </c>
      <c r="W157" s="84">
        <v>0</v>
      </c>
      <c r="X157" s="38" t="s">
        <v>264</v>
      </c>
      <c r="Y157" s="84">
        <v>354836949</v>
      </c>
      <c r="Z157" s="38" t="s">
        <v>1025</v>
      </c>
      <c r="AA157" s="108" t="s">
        <v>1026</v>
      </c>
      <c r="AB157" s="84">
        <v>69000</v>
      </c>
      <c r="AC157" s="108" t="s">
        <v>537</v>
      </c>
      <c r="AD157" s="84">
        <v>30</v>
      </c>
      <c r="AE157" s="84" t="s">
        <v>779</v>
      </c>
      <c r="AF157" s="84" t="s">
        <v>320</v>
      </c>
      <c r="AG157" s="108" t="s">
        <v>846</v>
      </c>
      <c r="AH157" s="84" t="s">
        <v>322</v>
      </c>
      <c r="AI157" s="108" t="s">
        <v>1027</v>
      </c>
      <c r="AJ157" s="84">
        <v>3120</v>
      </c>
      <c r="AK157" s="84">
        <v>3120</v>
      </c>
      <c r="AL157" s="108" t="s">
        <v>368</v>
      </c>
      <c r="AM157" s="84">
        <v>25309.86</v>
      </c>
      <c r="AN157" s="112">
        <v>17370.14</v>
      </c>
      <c r="AO157" s="112">
        <v>42680</v>
      </c>
      <c r="AP157" s="112">
        <v>43690.14</v>
      </c>
      <c r="AQ157" s="112">
        <v>7951.86</v>
      </c>
      <c r="AR157" s="112">
        <v>51642</v>
      </c>
      <c r="AS157" s="112">
        <v>3301.28</v>
      </c>
      <c r="AT157" s="112">
        <v>818.72</v>
      </c>
      <c r="AU157" s="112">
        <v>4120</v>
      </c>
      <c r="AV157" s="84">
        <v>15</v>
      </c>
      <c r="AW157" s="84">
        <v>56</v>
      </c>
      <c r="AX157" s="84" t="s">
        <v>337</v>
      </c>
      <c r="AY157" s="108" t="s">
        <v>368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1024</v>
      </c>
      <c r="BG157" s="84">
        <v>7319967984</v>
      </c>
      <c r="BH157" s="114" t="s">
        <v>276</v>
      </c>
      <c r="BI157" s="38" t="s">
        <v>110</v>
      </c>
      <c r="BJ157" s="85">
        <v>45810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363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49791</v>
      </c>
      <c r="J158" s="38" t="s">
        <v>531</v>
      </c>
      <c r="K158" s="84">
        <v>49791</v>
      </c>
      <c r="L158" s="84" t="s">
        <v>468</v>
      </c>
      <c r="M158" s="38" t="s">
        <v>469</v>
      </c>
      <c r="N158" s="84">
        <v>81688</v>
      </c>
      <c r="O158" s="84" t="s">
        <v>532</v>
      </c>
      <c r="P158" s="84">
        <v>115630</v>
      </c>
      <c r="Q158" s="38" t="s">
        <v>533</v>
      </c>
      <c r="R158" s="38" t="s">
        <v>260</v>
      </c>
      <c r="S158" s="84" t="s">
        <v>1028</v>
      </c>
      <c r="T158" s="84" t="s">
        <v>1028</v>
      </c>
      <c r="U158" s="84" t="s">
        <v>279</v>
      </c>
      <c r="V158" s="84" t="s">
        <v>285</v>
      </c>
      <c r="W158" s="84">
        <v>0</v>
      </c>
      <c r="X158" s="38" t="s">
        <v>264</v>
      </c>
      <c r="Y158" s="84">
        <v>354852715</v>
      </c>
      <c r="Z158" s="38" t="s">
        <v>1029</v>
      </c>
      <c r="AA158" s="108" t="s">
        <v>1030</v>
      </c>
      <c r="AB158" s="84">
        <v>52000</v>
      </c>
      <c r="AC158" s="108" t="s">
        <v>537</v>
      </c>
      <c r="AD158" s="84">
        <v>24</v>
      </c>
      <c r="AE158" s="84" t="s">
        <v>528</v>
      </c>
      <c r="AF158" s="84" t="s">
        <v>269</v>
      </c>
      <c r="AG158" s="108" t="s">
        <v>1031</v>
      </c>
      <c r="AH158" s="84" t="s">
        <v>271</v>
      </c>
      <c r="AI158" s="108" t="s">
        <v>1027</v>
      </c>
      <c r="AJ158" s="84">
        <v>2780</v>
      </c>
      <c r="AK158" s="84">
        <v>2780</v>
      </c>
      <c r="AL158" s="108" t="s">
        <v>634</v>
      </c>
      <c r="AM158" s="84">
        <v>19580.580000000002</v>
      </c>
      <c r="AN158" s="112">
        <v>10139.42</v>
      </c>
      <c r="AO158" s="112">
        <v>29720</v>
      </c>
      <c r="AP158" s="112">
        <v>32419.42</v>
      </c>
      <c r="AQ158" s="112">
        <v>4739.58</v>
      </c>
      <c r="AR158" s="112">
        <v>37159</v>
      </c>
      <c r="AS158" s="112">
        <v>9679.7099999999991</v>
      </c>
      <c r="AT158" s="112">
        <v>2300.29</v>
      </c>
      <c r="AU158" s="112">
        <v>11980</v>
      </c>
      <c r="AV158" s="84">
        <v>15</v>
      </c>
      <c r="AW158" s="84">
        <v>147</v>
      </c>
      <c r="AX158" s="84" t="s">
        <v>274</v>
      </c>
      <c r="AY158" s="108" t="s">
        <v>634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1028</v>
      </c>
      <c r="BG158" s="84">
        <v>9263033573</v>
      </c>
      <c r="BH158" s="114" t="s">
        <v>276</v>
      </c>
      <c r="BI158" s="38" t="s">
        <v>110</v>
      </c>
      <c r="BJ158" s="85">
        <v>45810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244</v>
      </c>
      <c r="BP158" s="84"/>
      <c r="BQ158" s="117"/>
      <c r="BR158" s="118" t="s">
        <v>302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49713</v>
      </c>
      <c r="J159" s="38" t="s">
        <v>774</v>
      </c>
      <c r="K159" s="84">
        <v>49713</v>
      </c>
      <c r="L159" s="84" t="s">
        <v>468</v>
      </c>
      <c r="M159" s="38" t="s">
        <v>469</v>
      </c>
      <c r="N159" s="84">
        <v>81451</v>
      </c>
      <c r="O159" s="84" t="s">
        <v>775</v>
      </c>
      <c r="P159" s="84">
        <v>115567</v>
      </c>
      <c r="Q159" s="38" t="s">
        <v>1032</v>
      </c>
      <c r="R159" s="38" t="s">
        <v>260</v>
      </c>
      <c r="S159" s="84" t="s">
        <v>1033</v>
      </c>
      <c r="T159" s="84" t="s">
        <v>1033</v>
      </c>
      <c r="U159" s="84" t="s">
        <v>416</v>
      </c>
      <c r="V159" s="84" t="s">
        <v>285</v>
      </c>
      <c r="W159" s="84">
        <v>0</v>
      </c>
      <c r="X159" s="38" t="s">
        <v>264</v>
      </c>
      <c r="Y159" s="84">
        <v>354911011</v>
      </c>
      <c r="Z159" s="38" t="s">
        <v>1034</v>
      </c>
      <c r="AA159" s="108" t="s">
        <v>313</v>
      </c>
      <c r="AB159" s="84">
        <v>52000</v>
      </c>
      <c r="AC159" s="108" t="s">
        <v>475</v>
      </c>
      <c r="AD159" s="84">
        <v>24</v>
      </c>
      <c r="AE159" s="84" t="s">
        <v>306</v>
      </c>
      <c r="AF159" s="84" t="s">
        <v>269</v>
      </c>
      <c r="AG159" s="108" t="s">
        <v>1005</v>
      </c>
      <c r="AH159" s="84" t="s">
        <v>271</v>
      </c>
      <c r="AI159" s="108" t="s">
        <v>1010</v>
      </c>
      <c r="AJ159" s="84">
        <v>2780</v>
      </c>
      <c r="AK159" s="84">
        <v>2780</v>
      </c>
      <c r="AL159" s="108" t="s">
        <v>1035</v>
      </c>
      <c r="AM159" s="84">
        <v>20732.38</v>
      </c>
      <c r="AN159" s="112">
        <v>9847.6200000000008</v>
      </c>
      <c r="AO159" s="112">
        <v>30580</v>
      </c>
      <c r="AP159" s="112">
        <v>31267.62</v>
      </c>
      <c r="AQ159" s="112">
        <v>4768.38</v>
      </c>
      <c r="AR159" s="112">
        <v>36036</v>
      </c>
      <c r="AS159" s="112">
        <v>8816.7999999999993</v>
      </c>
      <c r="AT159" s="112">
        <v>2303.1999999999998</v>
      </c>
      <c r="AU159" s="112">
        <v>11120</v>
      </c>
      <c r="AV159" s="84">
        <v>15</v>
      </c>
      <c r="AW159" s="84">
        <v>116</v>
      </c>
      <c r="AX159" s="84" t="s">
        <v>274</v>
      </c>
      <c r="AY159" s="108" t="s">
        <v>1035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1033</v>
      </c>
      <c r="BG159" s="84">
        <v>8389030739</v>
      </c>
      <c r="BH159" s="114" t="s">
        <v>276</v>
      </c>
      <c r="BI159" s="38" t="s">
        <v>110</v>
      </c>
      <c r="BJ159" s="85">
        <v>45813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290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169966</v>
      </c>
      <c r="J160" s="38" t="s">
        <v>541</v>
      </c>
      <c r="K160" s="84">
        <v>169966</v>
      </c>
      <c r="L160" s="84" t="s">
        <v>468</v>
      </c>
      <c r="M160" s="38" t="s">
        <v>469</v>
      </c>
      <c r="N160" s="84">
        <v>81751</v>
      </c>
      <c r="O160" s="84" t="s">
        <v>542</v>
      </c>
      <c r="P160" s="84">
        <v>766655</v>
      </c>
      <c r="Q160" s="38" t="s">
        <v>663</v>
      </c>
      <c r="R160" s="38" t="s">
        <v>260</v>
      </c>
      <c r="S160" s="84" t="s">
        <v>1036</v>
      </c>
      <c r="T160" s="84" t="s">
        <v>1036</v>
      </c>
      <c r="U160" s="84" t="s">
        <v>262</v>
      </c>
      <c r="V160" s="84" t="s">
        <v>263</v>
      </c>
      <c r="W160" s="84">
        <v>0</v>
      </c>
      <c r="X160" s="38" t="s">
        <v>264</v>
      </c>
      <c r="Y160" s="84">
        <v>354920312</v>
      </c>
      <c r="Z160" s="38" t="s">
        <v>1037</v>
      </c>
      <c r="AA160" s="108" t="s">
        <v>1038</v>
      </c>
      <c r="AB160" s="84">
        <v>33000</v>
      </c>
      <c r="AC160" s="108" t="s">
        <v>537</v>
      </c>
      <c r="AD160" s="84">
        <v>24</v>
      </c>
      <c r="AE160" s="84" t="s">
        <v>268</v>
      </c>
      <c r="AF160" s="84" t="s">
        <v>297</v>
      </c>
      <c r="AG160" s="108" t="s">
        <v>1039</v>
      </c>
      <c r="AH160" s="84" t="s">
        <v>271</v>
      </c>
      <c r="AI160" s="108" t="s">
        <v>1027</v>
      </c>
      <c r="AJ160" s="84">
        <v>1760</v>
      </c>
      <c r="AK160" s="84">
        <v>1760</v>
      </c>
      <c r="AL160" s="108" t="s">
        <v>634</v>
      </c>
      <c r="AM160" s="84">
        <v>18525.59</v>
      </c>
      <c r="AN160" s="112">
        <v>7874.41</v>
      </c>
      <c r="AO160" s="112">
        <v>26400</v>
      </c>
      <c r="AP160" s="112">
        <v>14474.41</v>
      </c>
      <c r="AQ160" s="112">
        <v>1560.59</v>
      </c>
      <c r="AR160" s="112">
        <v>16035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301</v>
      </c>
      <c r="AY160" s="108" t="s">
        <v>634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1036</v>
      </c>
      <c r="BG160" s="84">
        <v>8340256897</v>
      </c>
      <c r="BH160" s="114" t="s">
        <v>276</v>
      </c>
      <c r="BI160" s="38" t="s">
        <v>110</v>
      </c>
      <c r="BJ160" s="85">
        <v>45810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244</v>
      </c>
      <c r="BP160" s="84"/>
      <c r="BQ160" s="117"/>
      <c r="BR160" s="118" t="s">
        <v>302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49745</v>
      </c>
      <c r="J161" s="38" t="s">
        <v>553</v>
      </c>
      <c r="K161" s="84">
        <v>49745</v>
      </c>
      <c r="L161" s="84" t="s">
        <v>468</v>
      </c>
      <c r="M161" s="38" t="s">
        <v>469</v>
      </c>
      <c r="N161" s="84">
        <v>81604</v>
      </c>
      <c r="O161" s="84" t="s">
        <v>725</v>
      </c>
      <c r="P161" s="84">
        <v>115510</v>
      </c>
      <c r="Q161" s="38" t="s">
        <v>726</v>
      </c>
      <c r="R161" s="38" t="s">
        <v>260</v>
      </c>
      <c r="S161" s="84" t="s">
        <v>1040</v>
      </c>
      <c r="T161" s="84" t="s">
        <v>1040</v>
      </c>
      <c r="U161" s="84" t="s">
        <v>291</v>
      </c>
      <c r="V161" s="84" t="s">
        <v>285</v>
      </c>
      <c r="W161" s="84">
        <v>0</v>
      </c>
      <c r="X161" s="38" t="s">
        <v>264</v>
      </c>
      <c r="Y161" s="84">
        <v>354992058</v>
      </c>
      <c r="Z161" s="38" t="s">
        <v>1041</v>
      </c>
      <c r="AA161" s="108" t="s">
        <v>313</v>
      </c>
      <c r="AB161" s="84">
        <v>65000</v>
      </c>
      <c r="AC161" s="108" t="s">
        <v>559</v>
      </c>
      <c r="AD161" s="84">
        <v>24</v>
      </c>
      <c r="AE161" s="84" t="s">
        <v>306</v>
      </c>
      <c r="AF161" s="84" t="s">
        <v>269</v>
      </c>
      <c r="AG161" s="108" t="s">
        <v>1042</v>
      </c>
      <c r="AH161" s="84" t="s">
        <v>271</v>
      </c>
      <c r="AI161" s="108" t="s">
        <v>1014</v>
      </c>
      <c r="AJ161" s="84">
        <v>3470</v>
      </c>
      <c r="AK161" s="84">
        <v>3470</v>
      </c>
      <c r="AL161" s="108" t="s">
        <v>662</v>
      </c>
      <c r="AM161" s="84">
        <v>36830.89</v>
      </c>
      <c r="AN161" s="112">
        <v>15219.11</v>
      </c>
      <c r="AO161" s="112">
        <v>52050</v>
      </c>
      <c r="AP161" s="112">
        <v>28169.11</v>
      </c>
      <c r="AQ161" s="112">
        <v>3088.89</v>
      </c>
      <c r="AR161" s="112">
        <v>31258</v>
      </c>
      <c r="AS161" s="112">
        <v>0</v>
      </c>
      <c r="AT161" s="112">
        <v>0</v>
      </c>
      <c r="AU161" s="112">
        <v>0</v>
      </c>
      <c r="AV161" s="84">
        <v>15</v>
      </c>
      <c r="AW161" s="84">
        <v>0</v>
      </c>
      <c r="AX161" s="84" t="s">
        <v>301</v>
      </c>
      <c r="AY161" s="108" t="s">
        <v>662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1040</v>
      </c>
      <c r="BG161" s="84">
        <v>7001979894</v>
      </c>
      <c r="BH161" s="114" t="s">
        <v>276</v>
      </c>
      <c r="BI161" s="38" t="s">
        <v>110</v>
      </c>
      <c r="BJ161" s="85">
        <v>45814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244</v>
      </c>
      <c r="BP161" s="84"/>
      <c r="BQ161" s="117"/>
      <c r="BR161" s="118" t="s">
        <v>302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49728</v>
      </c>
      <c r="J162" s="38" t="s">
        <v>863</v>
      </c>
      <c r="K162" s="84">
        <v>49728</v>
      </c>
      <c r="L162" s="84" t="s">
        <v>468</v>
      </c>
      <c r="M162" s="38" t="s">
        <v>469</v>
      </c>
      <c r="N162" s="84">
        <v>343867</v>
      </c>
      <c r="O162" s="84" t="s">
        <v>864</v>
      </c>
      <c r="P162" s="84">
        <v>752731</v>
      </c>
      <c r="Q162" s="38" t="s">
        <v>995</v>
      </c>
      <c r="R162" s="38" t="s">
        <v>260</v>
      </c>
      <c r="S162" s="84" t="s">
        <v>1043</v>
      </c>
      <c r="T162" s="84" t="s">
        <v>1043</v>
      </c>
      <c r="U162" s="84" t="s">
        <v>279</v>
      </c>
      <c r="V162" s="84" t="s">
        <v>285</v>
      </c>
      <c r="W162" s="84">
        <v>0</v>
      </c>
      <c r="X162" s="38" t="s">
        <v>264</v>
      </c>
      <c r="Y162" s="84">
        <v>355005545</v>
      </c>
      <c r="Z162" s="38" t="s">
        <v>1044</v>
      </c>
      <c r="AA162" s="108" t="s">
        <v>313</v>
      </c>
      <c r="AB162" s="84">
        <v>42000</v>
      </c>
      <c r="AC162" s="108" t="s">
        <v>559</v>
      </c>
      <c r="AD162" s="84">
        <v>24</v>
      </c>
      <c r="AE162" s="84" t="s">
        <v>268</v>
      </c>
      <c r="AF162" s="84" t="s">
        <v>297</v>
      </c>
      <c r="AG162" s="108" t="s">
        <v>1045</v>
      </c>
      <c r="AH162" s="84" t="s">
        <v>271</v>
      </c>
      <c r="AI162" s="108" t="s">
        <v>1014</v>
      </c>
      <c r="AJ162" s="84">
        <v>2240</v>
      </c>
      <c r="AK162" s="84">
        <v>2240</v>
      </c>
      <c r="AL162" s="108" t="s">
        <v>662</v>
      </c>
      <c r="AM162" s="84">
        <v>23761.03</v>
      </c>
      <c r="AN162" s="112">
        <v>9838.9699999999993</v>
      </c>
      <c r="AO162" s="112">
        <v>33600</v>
      </c>
      <c r="AP162" s="112">
        <v>18238.97</v>
      </c>
      <c r="AQ162" s="112">
        <v>2006.03</v>
      </c>
      <c r="AR162" s="112">
        <v>20245</v>
      </c>
      <c r="AS162" s="112">
        <v>0</v>
      </c>
      <c r="AT162" s="112">
        <v>0</v>
      </c>
      <c r="AU162" s="112">
        <v>0</v>
      </c>
      <c r="AV162" s="84">
        <v>15</v>
      </c>
      <c r="AW162" s="84">
        <v>0</v>
      </c>
      <c r="AX162" s="84" t="s">
        <v>301</v>
      </c>
      <c r="AY162" s="108" t="s">
        <v>662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1043</v>
      </c>
      <c r="BG162" s="84">
        <v>7076672103</v>
      </c>
      <c r="BH162" s="114" t="s">
        <v>276</v>
      </c>
      <c r="BI162" s="38" t="s">
        <v>110</v>
      </c>
      <c r="BJ162" s="85">
        <v>45814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302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49862</v>
      </c>
      <c r="J163" s="38" t="s">
        <v>588</v>
      </c>
      <c r="K163" s="84">
        <v>49862</v>
      </c>
      <c r="L163" s="84" t="s">
        <v>468</v>
      </c>
      <c r="M163" s="38" t="s">
        <v>469</v>
      </c>
      <c r="N163" s="84">
        <v>380670</v>
      </c>
      <c r="O163" s="84" t="s">
        <v>589</v>
      </c>
      <c r="P163" s="84">
        <v>645128</v>
      </c>
      <c r="Q163" s="38" t="s">
        <v>698</v>
      </c>
      <c r="R163" s="38" t="s">
        <v>260</v>
      </c>
      <c r="S163" s="84" t="s">
        <v>1046</v>
      </c>
      <c r="T163" s="84" t="s">
        <v>1046</v>
      </c>
      <c r="U163" s="84" t="s">
        <v>416</v>
      </c>
      <c r="V163" s="84" t="s">
        <v>285</v>
      </c>
      <c r="W163" s="84">
        <v>0</v>
      </c>
      <c r="X163" s="38" t="s">
        <v>264</v>
      </c>
      <c r="Y163" s="84">
        <v>355042590</v>
      </c>
      <c r="Z163" s="38" t="s">
        <v>1047</v>
      </c>
      <c r="AA163" s="108" t="s">
        <v>313</v>
      </c>
      <c r="AB163" s="84">
        <v>63000</v>
      </c>
      <c r="AC163" s="108" t="s">
        <v>475</v>
      </c>
      <c r="AD163" s="84">
        <v>24</v>
      </c>
      <c r="AE163" s="84" t="s">
        <v>306</v>
      </c>
      <c r="AF163" s="84" t="s">
        <v>269</v>
      </c>
      <c r="AG163" s="108" t="s">
        <v>1048</v>
      </c>
      <c r="AH163" s="84" t="s">
        <v>271</v>
      </c>
      <c r="AI163" s="108" t="s">
        <v>1010</v>
      </c>
      <c r="AJ163" s="84">
        <v>3360</v>
      </c>
      <c r="AK163" s="84">
        <v>3360</v>
      </c>
      <c r="AL163" s="108" t="s">
        <v>1049</v>
      </c>
      <c r="AM163" s="84">
        <v>17631.47</v>
      </c>
      <c r="AN163" s="112">
        <v>9248.5300000000007</v>
      </c>
      <c r="AO163" s="112">
        <v>26880</v>
      </c>
      <c r="AP163" s="112">
        <v>45368.53</v>
      </c>
      <c r="AQ163" s="112">
        <v>8514.4699999999993</v>
      </c>
      <c r="AR163" s="112">
        <v>53883</v>
      </c>
      <c r="AS163" s="112">
        <v>18028.34</v>
      </c>
      <c r="AT163" s="112">
        <v>5491.66</v>
      </c>
      <c r="AU163" s="112">
        <v>23520</v>
      </c>
      <c r="AV163" s="84">
        <v>15</v>
      </c>
      <c r="AW163" s="84">
        <v>207</v>
      </c>
      <c r="AX163" s="84" t="s">
        <v>274</v>
      </c>
      <c r="AY163" s="108" t="s">
        <v>1049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1046</v>
      </c>
      <c r="BG163" s="84" t="s">
        <v>245</v>
      </c>
      <c r="BH163" s="114" t="s">
        <v>276</v>
      </c>
      <c r="BI163" s="38" t="s">
        <v>110</v>
      </c>
      <c r="BJ163" s="85">
        <v>45813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245</v>
      </c>
      <c r="BP163" s="84"/>
      <c r="BQ163" s="117"/>
      <c r="BR163" s="118" t="s">
        <v>290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49738</v>
      </c>
      <c r="J164" s="38" t="s">
        <v>578</v>
      </c>
      <c r="K164" s="84">
        <v>49738</v>
      </c>
      <c r="L164" s="84" t="s">
        <v>468</v>
      </c>
      <c r="M164" s="38" t="s">
        <v>469</v>
      </c>
      <c r="N164" s="84">
        <v>81563</v>
      </c>
      <c r="O164" s="84" t="s">
        <v>1050</v>
      </c>
      <c r="P164" s="84">
        <v>750997</v>
      </c>
      <c r="Q164" s="38" t="s">
        <v>1051</v>
      </c>
      <c r="R164" s="38" t="s">
        <v>260</v>
      </c>
      <c r="S164" s="84" t="s">
        <v>1052</v>
      </c>
      <c r="T164" s="84" t="s">
        <v>1052</v>
      </c>
      <c r="U164" s="84" t="s">
        <v>279</v>
      </c>
      <c r="V164" s="84" t="s">
        <v>285</v>
      </c>
      <c r="W164" s="84">
        <v>0</v>
      </c>
      <c r="X164" s="38" t="s">
        <v>264</v>
      </c>
      <c r="Y164" s="84">
        <v>355103183</v>
      </c>
      <c r="Z164" s="38" t="s">
        <v>1053</v>
      </c>
      <c r="AA164" s="108" t="s">
        <v>1054</v>
      </c>
      <c r="AB164" s="84">
        <v>40000</v>
      </c>
      <c r="AC164" s="108" t="s">
        <v>267</v>
      </c>
      <c r="AD164" s="84">
        <v>24</v>
      </c>
      <c r="AE164" s="84" t="s">
        <v>268</v>
      </c>
      <c r="AF164" s="84" t="s">
        <v>297</v>
      </c>
      <c r="AG164" s="108" t="s">
        <v>1055</v>
      </c>
      <c r="AH164" s="84" t="s">
        <v>271</v>
      </c>
      <c r="AI164" s="108" t="s">
        <v>315</v>
      </c>
      <c r="AJ164" s="84">
        <v>2130</v>
      </c>
      <c r="AK164" s="84">
        <v>2130</v>
      </c>
      <c r="AL164" s="108" t="s">
        <v>766</v>
      </c>
      <c r="AM164" s="84">
        <v>22748.32</v>
      </c>
      <c r="AN164" s="112">
        <v>9201.68</v>
      </c>
      <c r="AO164" s="112">
        <v>31950</v>
      </c>
      <c r="AP164" s="112">
        <v>17251.68</v>
      </c>
      <c r="AQ164" s="112">
        <v>1823.32</v>
      </c>
      <c r="AR164" s="112">
        <v>19075</v>
      </c>
      <c r="AS164" s="112">
        <v>0</v>
      </c>
      <c r="AT164" s="112">
        <v>0</v>
      </c>
      <c r="AU164" s="112">
        <v>0</v>
      </c>
      <c r="AV164" s="84">
        <v>15</v>
      </c>
      <c r="AW164" s="84">
        <v>0</v>
      </c>
      <c r="AX164" s="84" t="s">
        <v>301</v>
      </c>
      <c r="AY164" s="108" t="s">
        <v>766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1052</v>
      </c>
      <c r="BG164" s="84">
        <v>7679429168</v>
      </c>
      <c r="BH164" s="114" t="s">
        <v>276</v>
      </c>
      <c r="BI164" s="38" t="s">
        <v>110</v>
      </c>
      <c r="BJ164" s="85">
        <v>45811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245</v>
      </c>
      <c r="BP164" s="84"/>
      <c r="BQ164" s="117"/>
      <c r="BR164" s="118" t="s">
        <v>290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169966</v>
      </c>
      <c r="J165" s="38" t="s">
        <v>541</v>
      </c>
      <c r="K165" s="84">
        <v>169966</v>
      </c>
      <c r="L165" s="84" t="s">
        <v>468</v>
      </c>
      <c r="M165" s="38" t="s">
        <v>469</v>
      </c>
      <c r="N165" s="84">
        <v>81751</v>
      </c>
      <c r="O165" s="84" t="s">
        <v>542</v>
      </c>
      <c r="P165" s="84">
        <v>782311</v>
      </c>
      <c r="Q165" s="38" t="s">
        <v>668</v>
      </c>
      <c r="R165" s="38" t="s">
        <v>260</v>
      </c>
      <c r="S165" s="84" t="s">
        <v>1056</v>
      </c>
      <c r="T165" s="84" t="s">
        <v>1056</v>
      </c>
      <c r="U165" s="84" t="s">
        <v>262</v>
      </c>
      <c r="V165" s="84" t="s">
        <v>263</v>
      </c>
      <c r="W165" s="84">
        <v>0</v>
      </c>
      <c r="X165" s="38" t="s">
        <v>264</v>
      </c>
      <c r="Y165" s="84">
        <v>355182441</v>
      </c>
      <c r="Z165" s="38" t="s">
        <v>1057</v>
      </c>
      <c r="AA165" s="108" t="s">
        <v>1054</v>
      </c>
      <c r="AB165" s="84">
        <v>42000</v>
      </c>
      <c r="AC165" s="108" t="s">
        <v>537</v>
      </c>
      <c r="AD165" s="84">
        <v>24</v>
      </c>
      <c r="AE165" s="84" t="s">
        <v>268</v>
      </c>
      <c r="AF165" s="84" t="s">
        <v>297</v>
      </c>
      <c r="AG165" s="108" t="s">
        <v>1055</v>
      </c>
      <c r="AH165" s="84" t="s">
        <v>271</v>
      </c>
      <c r="AI165" s="108" t="s">
        <v>1027</v>
      </c>
      <c r="AJ165" s="84">
        <v>2240</v>
      </c>
      <c r="AK165" s="84">
        <v>2240</v>
      </c>
      <c r="AL165" s="108" t="s">
        <v>634</v>
      </c>
      <c r="AM165" s="84">
        <v>23962.26</v>
      </c>
      <c r="AN165" s="112">
        <v>9637.74</v>
      </c>
      <c r="AO165" s="112">
        <v>33600</v>
      </c>
      <c r="AP165" s="112">
        <v>18037.740000000002</v>
      </c>
      <c r="AQ165" s="112">
        <v>1908.26</v>
      </c>
      <c r="AR165" s="112">
        <v>19946</v>
      </c>
      <c r="AS165" s="112">
        <v>0</v>
      </c>
      <c r="AT165" s="112">
        <v>0</v>
      </c>
      <c r="AU165" s="112">
        <v>0</v>
      </c>
      <c r="AV165" s="84">
        <v>15</v>
      </c>
      <c r="AW165" s="84">
        <v>0</v>
      </c>
      <c r="AX165" s="84" t="s">
        <v>301</v>
      </c>
      <c r="AY165" s="108" t="s">
        <v>634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1056</v>
      </c>
      <c r="BG165" s="84">
        <v>7992499339</v>
      </c>
      <c r="BH165" s="114" t="s">
        <v>276</v>
      </c>
      <c r="BI165" s="38" t="s">
        <v>110</v>
      </c>
      <c r="BJ165" s="85">
        <v>45810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302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49731</v>
      </c>
      <c r="J166" s="38" t="s">
        <v>840</v>
      </c>
      <c r="K166" s="84">
        <v>49731</v>
      </c>
      <c r="L166" s="84" t="s">
        <v>468</v>
      </c>
      <c r="M166" s="38" t="s">
        <v>469</v>
      </c>
      <c r="N166" s="84">
        <v>81707</v>
      </c>
      <c r="O166" s="84" t="s">
        <v>841</v>
      </c>
      <c r="P166" s="84">
        <v>115661</v>
      </c>
      <c r="Q166" s="38" t="s">
        <v>842</v>
      </c>
      <c r="R166" s="38" t="s">
        <v>260</v>
      </c>
      <c r="S166" s="84" t="s">
        <v>1058</v>
      </c>
      <c r="T166" s="84" t="s">
        <v>1058</v>
      </c>
      <c r="U166" s="84" t="s">
        <v>279</v>
      </c>
      <c r="V166" s="84" t="s">
        <v>285</v>
      </c>
      <c r="W166" s="84">
        <v>0</v>
      </c>
      <c r="X166" s="38" t="s">
        <v>264</v>
      </c>
      <c r="Y166" s="84">
        <v>355218470</v>
      </c>
      <c r="Z166" s="38" t="s">
        <v>1059</v>
      </c>
      <c r="AA166" s="108" t="s">
        <v>1054</v>
      </c>
      <c r="AB166" s="84">
        <v>42000</v>
      </c>
      <c r="AC166" s="108" t="s">
        <v>537</v>
      </c>
      <c r="AD166" s="84">
        <v>24</v>
      </c>
      <c r="AE166" s="84" t="s">
        <v>547</v>
      </c>
      <c r="AF166" s="84" t="s">
        <v>962</v>
      </c>
      <c r="AG166" s="108" t="s">
        <v>1060</v>
      </c>
      <c r="AH166" s="84" t="s">
        <v>413</v>
      </c>
      <c r="AI166" s="108" t="s">
        <v>1027</v>
      </c>
      <c r="AJ166" s="84">
        <v>2240</v>
      </c>
      <c r="AK166" s="84">
        <v>2240</v>
      </c>
      <c r="AL166" s="108" t="s">
        <v>634</v>
      </c>
      <c r="AM166" s="84">
        <v>23962.26</v>
      </c>
      <c r="AN166" s="112">
        <v>9637.74</v>
      </c>
      <c r="AO166" s="112">
        <v>33600</v>
      </c>
      <c r="AP166" s="112">
        <v>18037.740000000002</v>
      </c>
      <c r="AQ166" s="112">
        <v>1908.26</v>
      </c>
      <c r="AR166" s="112">
        <v>19946</v>
      </c>
      <c r="AS166" s="112">
        <v>0</v>
      </c>
      <c r="AT166" s="112">
        <v>0</v>
      </c>
      <c r="AU166" s="112">
        <v>0</v>
      </c>
      <c r="AV166" s="84">
        <v>15</v>
      </c>
      <c r="AW166" s="84">
        <v>0</v>
      </c>
      <c r="AX166" s="84" t="s">
        <v>301</v>
      </c>
      <c r="AY166" s="108" t="s">
        <v>634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1058</v>
      </c>
      <c r="BG166" s="84">
        <v>8969492606</v>
      </c>
      <c r="BH166" s="114" t="s">
        <v>276</v>
      </c>
      <c r="BI166" s="38" t="s">
        <v>110</v>
      </c>
      <c r="BJ166" s="85">
        <v>45810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244</v>
      </c>
      <c r="BP166" s="84"/>
      <c r="BQ166" s="117"/>
      <c r="BR166" s="118" t="s">
        <v>302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49738</v>
      </c>
      <c r="J167" s="38" t="s">
        <v>578</v>
      </c>
      <c r="K167" s="84">
        <v>49738</v>
      </c>
      <c r="L167" s="84" t="s">
        <v>468</v>
      </c>
      <c r="M167" s="38" t="s">
        <v>469</v>
      </c>
      <c r="N167" s="84">
        <v>81563</v>
      </c>
      <c r="O167" s="84" t="s">
        <v>1050</v>
      </c>
      <c r="P167" s="84">
        <v>750997</v>
      </c>
      <c r="Q167" s="38" t="s">
        <v>1051</v>
      </c>
      <c r="R167" s="38" t="s">
        <v>260</v>
      </c>
      <c r="S167" s="84" t="s">
        <v>1061</v>
      </c>
      <c r="T167" s="84" t="s">
        <v>1061</v>
      </c>
      <c r="U167" s="84" t="s">
        <v>291</v>
      </c>
      <c r="V167" s="84" t="s">
        <v>285</v>
      </c>
      <c r="W167" s="84">
        <v>0</v>
      </c>
      <c r="X167" s="38" t="s">
        <v>264</v>
      </c>
      <c r="Y167" s="84">
        <v>355222395</v>
      </c>
      <c r="Z167" s="38" t="s">
        <v>1062</v>
      </c>
      <c r="AA167" s="108" t="s">
        <v>1054</v>
      </c>
      <c r="AB167" s="84">
        <v>80000</v>
      </c>
      <c r="AC167" s="108" t="s">
        <v>267</v>
      </c>
      <c r="AD167" s="84">
        <v>24</v>
      </c>
      <c r="AE167" s="84" t="s">
        <v>410</v>
      </c>
      <c r="AF167" s="84" t="s">
        <v>411</v>
      </c>
      <c r="AG167" s="108" t="s">
        <v>1063</v>
      </c>
      <c r="AH167" s="84" t="s">
        <v>413</v>
      </c>
      <c r="AI167" s="108" t="s">
        <v>315</v>
      </c>
      <c r="AJ167" s="84">
        <v>4270</v>
      </c>
      <c r="AK167" s="84">
        <v>4270</v>
      </c>
      <c r="AL167" s="108" t="s">
        <v>974</v>
      </c>
      <c r="AM167" s="84">
        <v>38824.160000000003</v>
      </c>
      <c r="AN167" s="112">
        <v>16685.84</v>
      </c>
      <c r="AO167" s="112">
        <v>55510</v>
      </c>
      <c r="AP167" s="112">
        <v>41175.839999999997</v>
      </c>
      <c r="AQ167" s="112">
        <v>5295.16</v>
      </c>
      <c r="AR167" s="112">
        <v>46471</v>
      </c>
      <c r="AS167" s="112">
        <v>6846.67</v>
      </c>
      <c r="AT167" s="112">
        <v>1693.33</v>
      </c>
      <c r="AU167" s="112">
        <v>8540</v>
      </c>
      <c r="AV167" s="84">
        <v>15</v>
      </c>
      <c r="AW167" s="84">
        <v>62</v>
      </c>
      <c r="AX167" s="84" t="s">
        <v>987</v>
      </c>
      <c r="AY167" s="108" t="s">
        <v>974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1061</v>
      </c>
      <c r="BG167" s="84">
        <v>7074512631</v>
      </c>
      <c r="BH167" s="114" t="s">
        <v>276</v>
      </c>
      <c r="BI167" s="38" t="s">
        <v>110</v>
      </c>
      <c r="BJ167" s="85">
        <v>45811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245</v>
      </c>
      <c r="BP167" s="84"/>
      <c r="BQ167" s="117"/>
      <c r="BR167" s="118" t="s">
        <v>290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49738</v>
      </c>
      <c r="J168" s="38" t="s">
        <v>578</v>
      </c>
      <c r="K168" s="84">
        <v>49738</v>
      </c>
      <c r="L168" s="84" t="s">
        <v>468</v>
      </c>
      <c r="M168" s="38" t="s">
        <v>469</v>
      </c>
      <c r="N168" s="84">
        <v>81563</v>
      </c>
      <c r="O168" s="84" t="s">
        <v>1050</v>
      </c>
      <c r="P168" s="84">
        <v>750997</v>
      </c>
      <c r="Q168" s="38" t="s">
        <v>1051</v>
      </c>
      <c r="R168" s="38" t="s">
        <v>260</v>
      </c>
      <c r="S168" s="84" t="s">
        <v>1064</v>
      </c>
      <c r="T168" s="84" t="s">
        <v>1064</v>
      </c>
      <c r="U168" s="84" t="s">
        <v>279</v>
      </c>
      <c r="V168" s="84" t="s">
        <v>285</v>
      </c>
      <c r="W168" s="84">
        <v>0</v>
      </c>
      <c r="X168" s="38" t="s">
        <v>264</v>
      </c>
      <c r="Y168" s="84">
        <v>355232066</v>
      </c>
      <c r="Z168" s="38" t="s">
        <v>1065</v>
      </c>
      <c r="AA168" s="108" t="s">
        <v>1054</v>
      </c>
      <c r="AB168" s="84">
        <v>40000</v>
      </c>
      <c r="AC168" s="108" t="s">
        <v>267</v>
      </c>
      <c r="AD168" s="84">
        <v>24</v>
      </c>
      <c r="AE168" s="84" t="s">
        <v>268</v>
      </c>
      <c r="AF168" s="84" t="s">
        <v>297</v>
      </c>
      <c r="AG168" s="108" t="s">
        <v>1055</v>
      </c>
      <c r="AH168" s="84" t="s">
        <v>271</v>
      </c>
      <c r="AI168" s="108" t="s">
        <v>315</v>
      </c>
      <c r="AJ168" s="84">
        <v>2130</v>
      </c>
      <c r="AK168" s="84">
        <v>2130</v>
      </c>
      <c r="AL168" s="108" t="s">
        <v>766</v>
      </c>
      <c r="AM168" s="84">
        <v>22748.32</v>
      </c>
      <c r="AN168" s="112">
        <v>9201.68</v>
      </c>
      <c r="AO168" s="112">
        <v>31950</v>
      </c>
      <c r="AP168" s="112">
        <v>17251.68</v>
      </c>
      <c r="AQ168" s="112">
        <v>1823.32</v>
      </c>
      <c r="AR168" s="112">
        <v>19075</v>
      </c>
      <c r="AS168" s="112">
        <v>0</v>
      </c>
      <c r="AT168" s="112">
        <v>0</v>
      </c>
      <c r="AU168" s="112">
        <v>0</v>
      </c>
      <c r="AV168" s="84">
        <v>15</v>
      </c>
      <c r="AW168" s="84">
        <v>0</v>
      </c>
      <c r="AX168" s="84" t="s">
        <v>301</v>
      </c>
      <c r="AY168" s="108" t="s">
        <v>766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1064</v>
      </c>
      <c r="BG168" s="84">
        <v>8653390084</v>
      </c>
      <c r="BH168" s="114" t="s">
        <v>276</v>
      </c>
      <c r="BI168" s="38" t="s">
        <v>110</v>
      </c>
      <c r="BJ168" s="85">
        <v>45811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244</v>
      </c>
      <c r="BP168" s="84"/>
      <c r="BQ168" s="117"/>
      <c r="BR168" s="118" t="s">
        <v>302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49738</v>
      </c>
      <c r="J169" s="38" t="s">
        <v>578</v>
      </c>
      <c r="K169" s="84">
        <v>49738</v>
      </c>
      <c r="L169" s="84" t="s">
        <v>468</v>
      </c>
      <c r="M169" s="38" t="s">
        <v>469</v>
      </c>
      <c r="N169" s="84">
        <v>387123</v>
      </c>
      <c r="O169" s="84" t="s">
        <v>579</v>
      </c>
      <c r="P169" s="84">
        <v>784541</v>
      </c>
      <c r="Q169" s="38" t="s">
        <v>580</v>
      </c>
      <c r="R169" s="38" t="s">
        <v>260</v>
      </c>
      <c r="S169" s="84" t="s">
        <v>1066</v>
      </c>
      <c r="T169" s="84" t="s">
        <v>1066</v>
      </c>
      <c r="U169" s="84" t="s">
        <v>279</v>
      </c>
      <c r="V169" s="84" t="s">
        <v>285</v>
      </c>
      <c r="W169" s="84">
        <v>0</v>
      </c>
      <c r="X169" s="38" t="s">
        <v>264</v>
      </c>
      <c r="Y169" s="84">
        <v>355252591</v>
      </c>
      <c r="Z169" s="38" t="s">
        <v>1067</v>
      </c>
      <c r="AA169" s="108" t="s">
        <v>1068</v>
      </c>
      <c r="AB169" s="84">
        <v>63000</v>
      </c>
      <c r="AC169" s="108" t="s">
        <v>267</v>
      </c>
      <c r="AD169" s="84">
        <v>24</v>
      </c>
      <c r="AE169" s="84" t="s">
        <v>306</v>
      </c>
      <c r="AF169" s="84" t="s">
        <v>269</v>
      </c>
      <c r="AG169" s="108" t="s">
        <v>1069</v>
      </c>
      <c r="AH169" s="84" t="s">
        <v>271</v>
      </c>
      <c r="AI169" s="108" t="s">
        <v>315</v>
      </c>
      <c r="AJ169" s="84">
        <v>3360</v>
      </c>
      <c r="AK169" s="84">
        <v>3360</v>
      </c>
      <c r="AL169" s="108" t="s">
        <v>766</v>
      </c>
      <c r="AM169" s="84">
        <v>36208.26</v>
      </c>
      <c r="AN169" s="112">
        <v>14191.74</v>
      </c>
      <c r="AO169" s="112">
        <v>50400</v>
      </c>
      <c r="AP169" s="112">
        <v>26791.74</v>
      </c>
      <c r="AQ169" s="112">
        <v>2789.26</v>
      </c>
      <c r="AR169" s="112">
        <v>29581</v>
      </c>
      <c r="AS169" s="112">
        <v>0</v>
      </c>
      <c r="AT169" s="112">
        <v>0</v>
      </c>
      <c r="AU169" s="112">
        <v>0</v>
      </c>
      <c r="AV169" s="84">
        <v>15</v>
      </c>
      <c r="AW169" s="84">
        <v>0</v>
      </c>
      <c r="AX169" s="84" t="s">
        <v>301</v>
      </c>
      <c r="AY169" s="108" t="s">
        <v>766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1066</v>
      </c>
      <c r="BG169" s="84">
        <v>8101015679</v>
      </c>
      <c r="BH169" s="114" t="s">
        <v>276</v>
      </c>
      <c r="BI169" s="38" t="s">
        <v>110</v>
      </c>
      <c r="BJ169" s="85">
        <v>45811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244</v>
      </c>
      <c r="BP169" s="84"/>
      <c r="BQ169" s="117"/>
      <c r="BR169" s="118" t="s">
        <v>302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49738</v>
      </c>
      <c r="J170" s="38" t="s">
        <v>578</v>
      </c>
      <c r="K170" s="84">
        <v>49738</v>
      </c>
      <c r="L170" s="84" t="s">
        <v>468</v>
      </c>
      <c r="M170" s="38" t="s">
        <v>469</v>
      </c>
      <c r="N170" s="84">
        <v>387123</v>
      </c>
      <c r="O170" s="84" t="s">
        <v>579</v>
      </c>
      <c r="P170" s="84">
        <v>784541</v>
      </c>
      <c r="Q170" s="38" t="s">
        <v>580</v>
      </c>
      <c r="R170" s="38" t="s">
        <v>260</v>
      </c>
      <c r="S170" s="84" t="s">
        <v>1070</v>
      </c>
      <c r="T170" s="84" t="s">
        <v>1070</v>
      </c>
      <c r="U170" s="84" t="s">
        <v>279</v>
      </c>
      <c r="V170" s="84" t="s">
        <v>285</v>
      </c>
      <c r="W170" s="84">
        <v>0</v>
      </c>
      <c r="X170" s="38" t="s">
        <v>264</v>
      </c>
      <c r="Y170" s="84">
        <v>355258149</v>
      </c>
      <c r="Z170" s="38" t="s">
        <v>1071</v>
      </c>
      <c r="AA170" s="108" t="s">
        <v>1068</v>
      </c>
      <c r="AB170" s="84">
        <v>42000</v>
      </c>
      <c r="AC170" s="108" t="s">
        <v>267</v>
      </c>
      <c r="AD170" s="84">
        <v>24</v>
      </c>
      <c r="AE170" s="84" t="s">
        <v>268</v>
      </c>
      <c r="AF170" s="84" t="s">
        <v>297</v>
      </c>
      <c r="AG170" s="108" t="s">
        <v>1072</v>
      </c>
      <c r="AH170" s="84" t="s">
        <v>271</v>
      </c>
      <c r="AI170" s="108" t="s">
        <v>315</v>
      </c>
      <c r="AJ170" s="84">
        <v>2240</v>
      </c>
      <c r="AK170" s="84">
        <v>2240</v>
      </c>
      <c r="AL170" s="108" t="s">
        <v>766</v>
      </c>
      <c r="AM170" s="84">
        <v>24138.83</v>
      </c>
      <c r="AN170" s="112">
        <v>9461.17</v>
      </c>
      <c r="AO170" s="112">
        <v>33600</v>
      </c>
      <c r="AP170" s="112">
        <v>17861.169999999998</v>
      </c>
      <c r="AQ170" s="112">
        <v>1859.83</v>
      </c>
      <c r="AR170" s="112">
        <v>19721</v>
      </c>
      <c r="AS170" s="112">
        <v>0</v>
      </c>
      <c r="AT170" s="112">
        <v>0</v>
      </c>
      <c r="AU170" s="112">
        <v>0</v>
      </c>
      <c r="AV170" s="84">
        <v>15</v>
      </c>
      <c r="AW170" s="84">
        <v>0</v>
      </c>
      <c r="AX170" s="84" t="s">
        <v>301</v>
      </c>
      <c r="AY170" s="108" t="s">
        <v>766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1070</v>
      </c>
      <c r="BG170" s="84">
        <v>9749424304</v>
      </c>
      <c r="BH170" s="114" t="s">
        <v>276</v>
      </c>
      <c r="BI170" s="38" t="s">
        <v>110</v>
      </c>
      <c r="BJ170" s="85">
        <v>45811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244</v>
      </c>
      <c r="BP170" s="84"/>
      <c r="BQ170" s="117"/>
      <c r="BR170" s="118" t="s">
        <v>302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49738</v>
      </c>
      <c r="J171" s="38" t="s">
        <v>578</v>
      </c>
      <c r="K171" s="84">
        <v>49738</v>
      </c>
      <c r="L171" s="84" t="s">
        <v>468</v>
      </c>
      <c r="M171" s="38" t="s">
        <v>469</v>
      </c>
      <c r="N171" s="84">
        <v>387123</v>
      </c>
      <c r="O171" s="84" t="s">
        <v>579</v>
      </c>
      <c r="P171" s="84">
        <v>784541</v>
      </c>
      <c r="Q171" s="38" t="s">
        <v>580</v>
      </c>
      <c r="R171" s="38" t="s">
        <v>260</v>
      </c>
      <c r="S171" s="84" t="s">
        <v>1073</v>
      </c>
      <c r="T171" s="84" t="s">
        <v>1073</v>
      </c>
      <c r="U171" s="84" t="s">
        <v>279</v>
      </c>
      <c r="V171" s="84" t="s">
        <v>285</v>
      </c>
      <c r="W171" s="84">
        <v>0</v>
      </c>
      <c r="X171" s="38" t="s">
        <v>264</v>
      </c>
      <c r="Y171" s="84">
        <v>355258474</v>
      </c>
      <c r="Z171" s="38" t="s">
        <v>700</v>
      </c>
      <c r="AA171" s="108" t="s">
        <v>1068</v>
      </c>
      <c r="AB171" s="84">
        <v>42000</v>
      </c>
      <c r="AC171" s="108" t="s">
        <v>267</v>
      </c>
      <c r="AD171" s="84">
        <v>24</v>
      </c>
      <c r="AE171" s="84" t="s">
        <v>268</v>
      </c>
      <c r="AF171" s="84" t="s">
        <v>297</v>
      </c>
      <c r="AG171" s="108" t="s">
        <v>1072</v>
      </c>
      <c r="AH171" s="84" t="s">
        <v>271</v>
      </c>
      <c r="AI171" s="108" t="s">
        <v>315</v>
      </c>
      <c r="AJ171" s="84">
        <v>2240</v>
      </c>
      <c r="AK171" s="84">
        <v>2240</v>
      </c>
      <c r="AL171" s="108" t="s">
        <v>766</v>
      </c>
      <c r="AM171" s="84">
        <v>24138.83</v>
      </c>
      <c r="AN171" s="112">
        <v>9461.17</v>
      </c>
      <c r="AO171" s="112">
        <v>33600</v>
      </c>
      <c r="AP171" s="112">
        <v>17861.169999999998</v>
      </c>
      <c r="AQ171" s="112">
        <v>1859.83</v>
      </c>
      <c r="AR171" s="112">
        <v>19721</v>
      </c>
      <c r="AS171" s="112">
        <v>0</v>
      </c>
      <c r="AT171" s="112">
        <v>0</v>
      </c>
      <c r="AU171" s="112">
        <v>0</v>
      </c>
      <c r="AV171" s="84">
        <v>15</v>
      </c>
      <c r="AW171" s="84">
        <v>0</v>
      </c>
      <c r="AX171" s="84" t="s">
        <v>301</v>
      </c>
      <c r="AY171" s="108" t="s">
        <v>766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1073</v>
      </c>
      <c r="BG171" s="84">
        <v>9142333861</v>
      </c>
      <c r="BH171" s="114" t="s">
        <v>276</v>
      </c>
      <c r="BI171" s="38" t="s">
        <v>110</v>
      </c>
      <c r="BJ171" s="85">
        <v>45811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244</v>
      </c>
      <c r="BP171" s="84"/>
      <c r="BQ171" s="117"/>
      <c r="BR171" s="118" t="s">
        <v>302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49862</v>
      </c>
      <c r="J172" s="38" t="s">
        <v>588</v>
      </c>
      <c r="K172" s="84">
        <v>49862</v>
      </c>
      <c r="L172" s="84" t="s">
        <v>468</v>
      </c>
      <c r="M172" s="38" t="s">
        <v>469</v>
      </c>
      <c r="N172" s="84">
        <v>380670</v>
      </c>
      <c r="O172" s="84" t="s">
        <v>589</v>
      </c>
      <c r="P172" s="84">
        <v>784931</v>
      </c>
      <c r="Q172" s="38" t="s">
        <v>1074</v>
      </c>
      <c r="R172" s="38" t="s">
        <v>278</v>
      </c>
      <c r="S172" s="84" t="s">
        <v>1075</v>
      </c>
      <c r="T172" s="84" t="s">
        <v>1075</v>
      </c>
      <c r="U172" s="84" t="s">
        <v>416</v>
      </c>
      <c r="V172" s="84" t="s">
        <v>285</v>
      </c>
      <c r="W172" s="84">
        <v>0</v>
      </c>
      <c r="X172" s="38" t="s">
        <v>264</v>
      </c>
      <c r="Y172" s="84">
        <v>355285913</v>
      </c>
      <c r="Z172" s="38" t="s">
        <v>1076</v>
      </c>
      <c r="AA172" s="108" t="s">
        <v>1068</v>
      </c>
      <c r="AB172" s="84">
        <v>24000</v>
      </c>
      <c r="AC172" s="108" t="s">
        <v>475</v>
      </c>
      <c r="AD172" s="84">
        <v>18</v>
      </c>
      <c r="AE172" s="84" t="s">
        <v>281</v>
      </c>
      <c r="AF172" s="84" t="s">
        <v>269</v>
      </c>
      <c r="AG172" s="108" t="s">
        <v>1077</v>
      </c>
      <c r="AH172" s="84" t="s">
        <v>271</v>
      </c>
      <c r="AI172" s="108" t="s">
        <v>1010</v>
      </c>
      <c r="AJ172" s="84">
        <v>1610</v>
      </c>
      <c r="AK172" s="84">
        <v>1610</v>
      </c>
      <c r="AL172" s="108" t="s">
        <v>336</v>
      </c>
      <c r="AM172" s="84">
        <v>19551.46</v>
      </c>
      <c r="AN172" s="112">
        <v>4598.54</v>
      </c>
      <c r="AO172" s="112">
        <v>24150</v>
      </c>
      <c r="AP172" s="112">
        <v>4448.54</v>
      </c>
      <c r="AQ172" s="112">
        <v>197.46</v>
      </c>
      <c r="AR172" s="112">
        <v>4646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 t="s">
        <v>301</v>
      </c>
      <c r="AY172" s="108" t="s">
        <v>336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1075</v>
      </c>
      <c r="BG172" s="84">
        <v>9265840336</v>
      </c>
      <c r="BH172" s="114" t="s">
        <v>276</v>
      </c>
      <c r="BI172" s="38" t="s">
        <v>110</v>
      </c>
      <c r="BJ172" s="85">
        <v>45813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302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49862</v>
      </c>
      <c r="J173" s="38" t="s">
        <v>588</v>
      </c>
      <c r="K173" s="84">
        <v>49862</v>
      </c>
      <c r="L173" s="84" t="s">
        <v>468</v>
      </c>
      <c r="M173" s="38" t="s">
        <v>469</v>
      </c>
      <c r="N173" s="84">
        <v>380670</v>
      </c>
      <c r="O173" s="84" t="s">
        <v>589</v>
      </c>
      <c r="P173" s="84">
        <v>784931</v>
      </c>
      <c r="Q173" s="38" t="s">
        <v>1074</v>
      </c>
      <c r="R173" s="38" t="s">
        <v>260</v>
      </c>
      <c r="S173" s="84" t="s">
        <v>1078</v>
      </c>
      <c r="T173" s="84" t="s">
        <v>1078</v>
      </c>
      <c r="U173" s="84" t="s">
        <v>279</v>
      </c>
      <c r="V173" s="84" t="s">
        <v>285</v>
      </c>
      <c r="W173" s="84">
        <v>0</v>
      </c>
      <c r="X173" s="38" t="s">
        <v>264</v>
      </c>
      <c r="Y173" s="84">
        <v>355288112</v>
      </c>
      <c r="Z173" s="38" t="s">
        <v>1079</v>
      </c>
      <c r="AA173" s="108" t="s">
        <v>1080</v>
      </c>
      <c r="AB173" s="84">
        <v>40000</v>
      </c>
      <c r="AC173" s="108" t="s">
        <v>475</v>
      </c>
      <c r="AD173" s="84">
        <v>24</v>
      </c>
      <c r="AE173" s="84" t="s">
        <v>268</v>
      </c>
      <c r="AF173" s="84" t="s">
        <v>297</v>
      </c>
      <c r="AG173" s="108" t="s">
        <v>1081</v>
      </c>
      <c r="AH173" s="84" t="s">
        <v>271</v>
      </c>
      <c r="AI173" s="108" t="s">
        <v>1010</v>
      </c>
      <c r="AJ173" s="84">
        <v>2130</v>
      </c>
      <c r="AK173" s="84">
        <v>2130</v>
      </c>
      <c r="AL173" s="108" t="s">
        <v>662</v>
      </c>
      <c r="AM173" s="84">
        <v>23020.37</v>
      </c>
      <c r="AN173" s="112">
        <v>8929.6299999999992</v>
      </c>
      <c r="AO173" s="112">
        <v>31950</v>
      </c>
      <c r="AP173" s="112">
        <v>16979.63</v>
      </c>
      <c r="AQ173" s="112">
        <v>1842.37</v>
      </c>
      <c r="AR173" s="112">
        <v>18822</v>
      </c>
      <c r="AS173" s="112">
        <v>0</v>
      </c>
      <c r="AT173" s="112">
        <v>0</v>
      </c>
      <c r="AU173" s="112">
        <v>0</v>
      </c>
      <c r="AV173" s="84">
        <v>15</v>
      </c>
      <c r="AW173" s="84">
        <v>0</v>
      </c>
      <c r="AX173" s="84" t="s">
        <v>301</v>
      </c>
      <c r="AY173" s="108" t="s">
        <v>662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1078</v>
      </c>
      <c r="BG173" s="84">
        <v>9905227910</v>
      </c>
      <c r="BH173" s="114" t="s">
        <v>276</v>
      </c>
      <c r="BI173" s="38" t="s">
        <v>110</v>
      </c>
      <c r="BJ173" s="85">
        <v>45813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302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169966</v>
      </c>
      <c r="J174" s="38" t="s">
        <v>541</v>
      </c>
      <c r="K174" s="84">
        <v>169966</v>
      </c>
      <c r="L174" s="84" t="s">
        <v>468</v>
      </c>
      <c r="M174" s="38" t="s">
        <v>469</v>
      </c>
      <c r="N174" s="84">
        <v>81751</v>
      </c>
      <c r="O174" s="84" t="s">
        <v>542</v>
      </c>
      <c r="P174" s="84">
        <v>782311</v>
      </c>
      <c r="Q174" s="38" t="s">
        <v>668</v>
      </c>
      <c r="R174" s="38" t="s">
        <v>278</v>
      </c>
      <c r="S174" s="84" t="s">
        <v>669</v>
      </c>
      <c r="T174" s="84" t="s">
        <v>669</v>
      </c>
      <c r="U174" s="84" t="s">
        <v>291</v>
      </c>
      <c r="V174" s="84" t="s">
        <v>263</v>
      </c>
      <c r="W174" s="84">
        <v>0</v>
      </c>
      <c r="X174" s="38" t="s">
        <v>357</v>
      </c>
      <c r="Y174" s="84">
        <v>355312756</v>
      </c>
      <c r="Z174" s="38" t="s">
        <v>670</v>
      </c>
      <c r="AA174" s="108" t="s">
        <v>1082</v>
      </c>
      <c r="AB174" s="84">
        <v>20000</v>
      </c>
      <c r="AC174" s="108" t="s">
        <v>537</v>
      </c>
      <c r="AD174" s="84">
        <v>18</v>
      </c>
      <c r="AE174" s="84" t="s">
        <v>281</v>
      </c>
      <c r="AF174" s="84" t="s">
        <v>297</v>
      </c>
      <c r="AG174" s="108" t="s">
        <v>667</v>
      </c>
      <c r="AH174" s="84" t="s">
        <v>271</v>
      </c>
      <c r="AI174" s="108" t="s">
        <v>1083</v>
      </c>
      <c r="AJ174" s="84">
        <v>1340</v>
      </c>
      <c r="AK174" s="84">
        <v>1340</v>
      </c>
      <c r="AL174" s="108" t="s">
        <v>634</v>
      </c>
      <c r="AM174" s="84">
        <v>14511.42</v>
      </c>
      <c r="AN174" s="112">
        <v>4248.58</v>
      </c>
      <c r="AO174" s="112">
        <v>18760</v>
      </c>
      <c r="AP174" s="112">
        <v>5488.58</v>
      </c>
      <c r="AQ174" s="112">
        <v>298.42</v>
      </c>
      <c r="AR174" s="112">
        <v>5787</v>
      </c>
      <c r="AS174" s="112">
        <v>0</v>
      </c>
      <c r="AT174" s="112">
        <v>0</v>
      </c>
      <c r="AU174" s="112">
        <v>0</v>
      </c>
      <c r="AV174" s="84">
        <v>14</v>
      </c>
      <c r="AW174" s="84">
        <v>0</v>
      </c>
      <c r="AX174" s="84" t="s">
        <v>301</v>
      </c>
      <c r="AY174" s="108" t="s">
        <v>634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669</v>
      </c>
      <c r="BG174" s="84">
        <v>9508861530</v>
      </c>
      <c r="BH174" s="114" t="s">
        <v>276</v>
      </c>
      <c r="BI174" s="38" t="s">
        <v>110</v>
      </c>
      <c r="BJ174" s="85">
        <v>45810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244</v>
      </c>
      <c r="BP174" s="84"/>
      <c r="BQ174" s="117"/>
      <c r="BR174" s="118" t="s">
        <v>302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169966</v>
      </c>
      <c r="J175" s="38" t="s">
        <v>541</v>
      </c>
      <c r="K175" s="84">
        <v>169966</v>
      </c>
      <c r="L175" s="84" t="s">
        <v>468</v>
      </c>
      <c r="M175" s="38" t="s">
        <v>469</v>
      </c>
      <c r="N175" s="84">
        <v>81751</v>
      </c>
      <c r="O175" s="84" t="s">
        <v>542</v>
      </c>
      <c r="P175" s="84">
        <v>782311</v>
      </c>
      <c r="Q175" s="38" t="s">
        <v>668</v>
      </c>
      <c r="R175" s="38" t="s">
        <v>260</v>
      </c>
      <c r="S175" s="84" t="s">
        <v>1084</v>
      </c>
      <c r="T175" s="84" t="s">
        <v>1084</v>
      </c>
      <c r="U175" s="84" t="s">
        <v>416</v>
      </c>
      <c r="V175" s="84" t="s">
        <v>263</v>
      </c>
      <c r="W175" s="84">
        <v>0</v>
      </c>
      <c r="X175" s="38" t="s">
        <v>264</v>
      </c>
      <c r="Y175" s="84">
        <v>355316782</v>
      </c>
      <c r="Z175" s="38" t="s">
        <v>1085</v>
      </c>
      <c r="AA175" s="108" t="s">
        <v>1082</v>
      </c>
      <c r="AB175" s="84">
        <v>42000</v>
      </c>
      <c r="AC175" s="108" t="s">
        <v>537</v>
      </c>
      <c r="AD175" s="84">
        <v>24</v>
      </c>
      <c r="AE175" s="84" t="s">
        <v>268</v>
      </c>
      <c r="AF175" s="84" t="s">
        <v>297</v>
      </c>
      <c r="AG175" s="108" t="s">
        <v>1086</v>
      </c>
      <c r="AH175" s="84" t="s">
        <v>271</v>
      </c>
      <c r="AI175" s="108" t="s">
        <v>1083</v>
      </c>
      <c r="AJ175" s="84">
        <v>2240</v>
      </c>
      <c r="AK175" s="84">
        <v>2240</v>
      </c>
      <c r="AL175" s="108" t="s">
        <v>634</v>
      </c>
      <c r="AM175" s="84">
        <v>21251.65</v>
      </c>
      <c r="AN175" s="112">
        <v>10108.35</v>
      </c>
      <c r="AO175" s="112">
        <v>31360</v>
      </c>
      <c r="AP175" s="112">
        <v>20748.349999999999</v>
      </c>
      <c r="AQ175" s="112">
        <v>2517.65</v>
      </c>
      <c r="AR175" s="112">
        <v>23266</v>
      </c>
      <c r="AS175" s="112">
        <v>0</v>
      </c>
      <c r="AT175" s="112">
        <v>0</v>
      </c>
      <c r="AU175" s="112">
        <v>0</v>
      </c>
      <c r="AV175" s="84">
        <v>14</v>
      </c>
      <c r="AW175" s="84">
        <v>0</v>
      </c>
      <c r="AX175" s="84" t="s">
        <v>301</v>
      </c>
      <c r="AY175" s="108" t="s">
        <v>634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1084</v>
      </c>
      <c r="BG175" s="84">
        <v>7808796642</v>
      </c>
      <c r="BH175" s="114" t="s">
        <v>276</v>
      </c>
      <c r="BI175" s="38" t="s">
        <v>110</v>
      </c>
      <c r="BJ175" s="85">
        <v>45810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302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49818</v>
      </c>
      <c r="J176" s="38" t="s">
        <v>627</v>
      </c>
      <c r="K176" s="84">
        <v>49818</v>
      </c>
      <c r="L176" s="84" t="s">
        <v>468</v>
      </c>
      <c r="M176" s="38" t="s">
        <v>469</v>
      </c>
      <c r="N176" s="84">
        <v>81757</v>
      </c>
      <c r="O176" s="84" t="s">
        <v>628</v>
      </c>
      <c r="P176" s="84">
        <v>385384</v>
      </c>
      <c r="Q176" s="38" t="s">
        <v>1087</v>
      </c>
      <c r="R176" s="38" t="s">
        <v>278</v>
      </c>
      <c r="S176" s="84" t="s">
        <v>1088</v>
      </c>
      <c r="T176" s="84" t="s">
        <v>1088</v>
      </c>
      <c r="U176" s="84" t="s">
        <v>279</v>
      </c>
      <c r="V176" s="84" t="s">
        <v>285</v>
      </c>
      <c r="W176" s="84">
        <v>0</v>
      </c>
      <c r="X176" s="38" t="s">
        <v>264</v>
      </c>
      <c r="Y176" s="84">
        <v>355397411</v>
      </c>
      <c r="Z176" s="38" t="s">
        <v>1089</v>
      </c>
      <c r="AA176" s="108" t="s">
        <v>1090</v>
      </c>
      <c r="AB176" s="84">
        <v>10000</v>
      </c>
      <c r="AC176" s="108" t="s">
        <v>537</v>
      </c>
      <c r="AD176" s="84">
        <v>18</v>
      </c>
      <c r="AE176" s="84" t="s">
        <v>281</v>
      </c>
      <c r="AF176" s="84" t="s">
        <v>269</v>
      </c>
      <c r="AG176" s="108" t="s">
        <v>1091</v>
      </c>
      <c r="AH176" s="84" t="s">
        <v>309</v>
      </c>
      <c r="AI176" s="108" t="s">
        <v>1083</v>
      </c>
      <c r="AJ176" s="84">
        <v>670</v>
      </c>
      <c r="AK176" s="84">
        <v>670</v>
      </c>
      <c r="AL176" s="108" t="s">
        <v>634</v>
      </c>
      <c r="AM176" s="84">
        <v>7282.64</v>
      </c>
      <c r="AN176" s="112">
        <v>2097.36</v>
      </c>
      <c r="AO176" s="112">
        <v>9380</v>
      </c>
      <c r="AP176" s="112">
        <v>2717.36</v>
      </c>
      <c r="AQ176" s="112">
        <v>147.63999999999999</v>
      </c>
      <c r="AR176" s="112">
        <v>2865</v>
      </c>
      <c r="AS176" s="112">
        <v>0</v>
      </c>
      <c r="AT176" s="112">
        <v>0</v>
      </c>
      <c r="AU176" s="112">
        <v>0</v>
      </c>
      <c r="AV176" s="84">
        <v>14</v>
      </c>
      <c r="AW176" s="84">
        <v>0</v>
      </c>
      <c r="AX176" s="84" t="s">
        <v>301</v>
      </c>
      <c r="AY176" s="108" t="s">
        <v>634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1088</v>
      </c>
      <c r="BG176" s="84">
        <v>7762891096</v>
      </c>
      <c r="BH176" s="114" t="s">
        <v>276</v>
      </c>
      <c r="BI176" s="38" t="s">
        <v>112</v>
      </c>
      <c r="BJ176" s="85">
        <v>45810</v>
      </c>
      <c r="BK176" s="84" t="s">
        <v>125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125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49791</v>
      </c>
      <c r="J177" s="38" t="s">
        <v>531</v>
      </c>
      <c r="K177" s="84">
        <v>49791</v>
      </c>
      <c r="L177" s="84" t="s">
        <v>468</v>
      </c>
      <c r="M177" s="38" t="s">
        <v>469</v>
      </c>
      <c r="N177" s="84">
        <v>81688</v>
      </c>
      <c r="O177" s="84" t="s">
        <v>532</v>
      </c>
      <c r="P177" s="84">
        <v>115630</v>
      </c>
      <c r="Q177" s="38" t="s">
        <v>533</v>
      </c>
      <c r="R177" s="38" t="s">
        <v>260</v>
      </c>
      <c r="S177" s="84" t="s">
        <v>1092</v>
      </c>
      <c r="T177" s="84" t="s">
        <v>1092</v>
      </c>
      <c r="U177" s="84" t="s">
        <v>279</v>
      </c>
      <c r="V177" s="84" t="s">
        <v>285</v>
      </c>
      <c r="W177" s="84">
        <v>0</v>
      </c>
      <c r="X177" s="38" t="s">
        <v>264</v>
      </c>
      <c r="Y177" s="84">
        <v>355403773</v>
      </c>
      <c r="Z177" s="38" t="s">
        <v>1093</v>
      </c>
      <c r="AA177" s="108" t="s">
        <v>1094</v>
      </c>
      <c r="AB177" s="84">
        <v>40000</v>
      </c>
      <c r="AC177" s="108" t="s">
        <v>537</v>
      </c>
      <c r="AD177" s="84">
        <v>24</v>
      </c>
      <c r="AE177" s="84" t="s">
        <v>268</v>
      </c>
      <c r="AF177" s="84" t="s">
        <v>297</v>
      </c>
      <c r="AG177" s="108" t="s">
        <v>1095</v>
      </c>
      <c r="AH177" s="84" t="s">
        <v>271</v>
      </c>
      <c r="AI177" s="108" t="s">
        <v>1083</v>
      </c>
      <c r="AJ177" s="84">
        <v>2130</v>
      </c>
      <c r="AK177" s="84">
        <v>2130</v>
      </c>
      <c r="AL177" s="108" t="s">
        <v>1096</v>
      </c>
      <c r="AM177" s="84">
        <v>20724.66</v>
      </c>
      <c r="AN177" s="112">
        <v>9095.34</v>
      </c>
      <c r="AO177" s="112">
        <v>29820</v>
      </c>
      <c r="AP177" s="112">
        <v>19275.34</v>
      </c>
      <c r="AQ177" s="112">
        <v>2290.66</v>
      </c>
      <c r="AR177" s="112">
        <v>21566</v>
      </c>
      <c r="AS177" s="112">
        <v>0</v>
      </c>
      <c r="AT177" s="112">
        <v>0</v>
      </c>
      <c r="AU177" s="112">
        <v>0</v>
      </c>
      <c r="AV177" s="84">
        <v>14</v>
      </c>
      <c r="AW177" s="84">
        <v>0</v>
      </c>
      <c r="AX177" s="84" t="s">
        <v>301</v>
      </c>
      <c r="AY177" s="108" t="s">
        <v>1096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1092</v>
      </c>
      <c r="BG177" s="84">
        <v>9334387719</v>
      </c>
      <c r="BH177" s="114" t="s">
        <v>276</v>
      </c>
      <c r="BI177" s="38" t="s">
        <v>112</v>
      </c>
      <c r="BJ177" s="85">
        <v>45810</v>
      </c>
      <c r="BK177" s="84" t="s">
        <v>125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125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49736</v>
      </c>
      <c r="J178" s="38" t="s">
        <v>521</v>
      </c>
      <c r="K178" s="84">
        <v>49736</v>
      </c>
      <c r="L178" s="84" t="s">
        <v>468</v>
      </c>
      <c r="M178" s="38" t="s">
        <v>469</v>
      </c>
      <c r="N178" s="84">
        <v>324789</v>
      </c>
      <c r="O178" s="84" t="s">
        <v>522</v>
      </c>
      <c r="P178" s="84">
        <v>451885</v>
      </c>
      <c r="Q178" s="38" t="s">
        <v>523</v>
      </c>
      <c r="R178" s="38" t="s">
        <v>260</v>
      </c>
      <c r="S178" s="84" t="s">
        <v>1097</v>
      </c>
      <c r="T178" s="84" t="s">
        <v>1097</v>
      </c>
      <c r="U178" s="84" t="s">
        <v>291</v>
      </c>
      <c r="V178" s="84" t="s">
        <v>285</v>
      </c>
      <c r="W178" s="84">
        <v>0</v>
      </c>
      <c r="X178" s="38" t="s">
        <v>264</v>
      </c>
      <c r="Y178" s="84">
        <v>355419699</v>
      </c>
      <c r="Z178" s="38" t="s">
        <v>1098</v>
      </c>
      <c r="AA178" s="108" t="s">
        <v>1099</v>
      </c>
      <c r="AB178" s="84">
        <v>63000</v>
      </c>
      <c r="AC178" s="108" t="s">
        <v>527</v>
      </c>
      <c r="AD178" s="84">
        <v>24</v>
      </c>
      <c r="AE178" s="84" t="s">
        <v>306</v>
      </c>
      <c r="AF178" s="84" t="s">
        <v>307</v>
      </c>
      <c r="AG178" s="108" t="s">
        <v>449</v>
      </c>
      <c r="AH178" s="84" t="s">
        <v>309</v>
      </c>
      <c r="AI178" s="108" t="s">
        <v>1100</v>
      </c>
      <c r="AJ178" s="84">
        <v>3360</v>
      </c>
      <c r="AK178" s="84">
        <v>3360</v>
      </c>
      <c r="AL178" s="108" t="s">
        <v>1101</v>
      </c>
      <c r="AM178" s="84">
        <v>26892.91</v>
      </c>
      <c r="AN178" s="112">
        <v>13427.09</v>
      </c>
      <c r="AO178" s="112">
        <v>40320</v>
      </c>
      <c r="AP178" s="112">
        <v>36107.089999999997</v>
      </c>
      <c r="AQ178" s="112">
        <v>5178.91</v>
      </c>
      <c r="AR178" s="112">
        <v>41286</v>
      </c>
      <c r="AS178" s="112">
        <v>5225.91</v>
      </c>
      <c r="AT178" s="112">
        <v>1494.09</v>
      </c>
      <c r="AU178" s="112">
        <v>6720</v>
      </c>
      <c r="AV178" s="84">
        <v>14</v>
      </c>
      <c r="AW178" s="84">
        <v>61</v>
      </c>
      <c r="AX178" s="84" t="s">
        <v>987</v>
      </c>
      <c r="AY178" s="108" t="s">
        <v>1101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1097</v>
      </c>
      <c r="BG178" s="84">
        <v>8210588783</v>
      </c>
      <c r="BH178" s="114" t="s">
        <v>276</v>
      </c>
      <c r="BI178" s="38" t="s">
        <v>110</v>
      </c>
      <c r="BJ178" s="85">
        <v>45812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245</v>
      </c>
      <c r="BP178" s="84"/>
      <c r="BQ178" s="117"/>
      <c r="BR178" s="118" t="s">
        <v>290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49721</v>
      </c>
      <c r="J179" s="38" t="s">
        <v>673</v>
      </c>
      <c r="K179" s="84">
        <v>49721</v>
      </c>
      <c r="L179" s="84" t="s">
        <v>468</v>
      </c>
      <c r="M179" s="38" t="s">
        <v>469</v>
      </c>
      <c r="N179" s="84">
        <v>81434</v>
      </c>
      <c r="O179" s="84" t="s">
        <v>674</v>
      </c>
      <c r="P179" s="84">
        <v>115384</v>
      </c>
      <c r="Q179" s="38" t="s">
        <v>1102</v>
      </c>
      <c r="R179" s="38" t="s">
        <v>260</v>
      </c>
      <c r="S179" s="84" t="s">
        <v>1103</v>
      </c>
      <c r="T179" s="84" t="s">
        <v>1103</v>
      </c>
      <c r="U179" s="84" t="s">
        <v>416</v>
      </c>
      <c r="V179" s="84" t="s">
        <v>285</v>
      </c>
      <c r="W179" s="84">
        <v>0</v>
      </c>
      <c r="X179" s="38" t="s">
        <v>264</v>
      </c>
      <c r="Y179" s="84">
        <v>355435503</v>
      </c>
      <c r="Z179" s="38" t="s">
        <v>1104</v>
      </c>
      <c r="AA179" s="108" t="s">
        <v>1105</v>
      </c>
      <c r="AB179" s="84">
        <v>42000</v>
      </c>
      <c r="AC179" s="108" t="s">
        <v>527</v>
      </c>
      <c r="AD179" s="84">
        <v>24</v>
      </c>
      <c r="AE179" s="84" t="s">
        <v>268</v>
      </c>
      <c r="AF179" s="84" t="s">
        <v>297</v>
      </c>
      <c r="AG179" s="108" t="s">
        <v>1106</v>
      </c>
      <c r="AH179" s="84" t="s">
        <v>271</v>
      </c>
      <c r="AI179" s="108" t="s">
        <v>1100</v>
      </c>
      <c r="AJ179" s="84">
        <v>2240</v>
      </c>
      <c r="AK179" s="84">
        <v>2240</v>
      </c>
      <c r="AL179" s="108" t="s">
        <v>641</v>
      </c>
      <c r="AM179" s="84">
        <v>21450.23</v>
      </c>
      <c r="AN179" s="112">
        <v>9909.77</v>
      </c>
      <c r="AO179" s="112">
        <v>31360</v>
      </c>
      <c r="AP179" s="112">
        <v>20549.77</v>
      </c>
      <c r="AQ179" s="112">
        <v>2448.23</v>
      </c>
      <c r="AR179" s="112">
        <v>22998</v>
      </c>
      <c r="AS179" s="112">
        <v>0</v>
      </c>
      <c r="AT179" s="112">
        <v>0</v>
      </c>
      <c r="AU179" s="112">
        <v>0</v>
      </c>
      <c r="AV179" s="84">
        <v>14</v>
      </c>
      <c r="AW179" s="84">
        <v>0</v>
      </c>
      <c r="AX179" s="84" t="s">
        <v>301</v>
      </c>
      <c r="AY179" s="108" t="s">
        <v>641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1103</v>
      </c>
      <c r="BG179" s="84">
        <v>9142210416</v>
      </c>
      <c r="BH179" s="114" t="s">
        <v>276</v>
      </c>
      <c r="BI179" s="38" t="s">
        <v>110</v>
      </c>
      <c r="BJ179" s="85">
        <v>45812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244</v>
      </c>
      <c r="BP179" s="84"/>
      <c r="BQ179" s="117"/>
      <c r="BR179" s="118" t="s">
        <v>302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49721</v>
      </c>
      <c r="J180" s="38" t="s">
        <v>673</v>
      </c>
      <c r="K180" s="84">
        <v>49721</v>
      </c>
      <c r="L180" s="84" t="s">
        <v>468</v>
      </c>
      <c r="M180" s="38" t="s">
        <v>469</v>
      </c>
      <c r="N180" s="84">
        <v>81434</v>
      </c>
      <c r="O180" s="84" t="s">
        <v>674</v>
      </c>
      <c r="P180" s="84">
        <v>115384</v>
      </c>
      <c r="Q180" s="38" t="s">
        <v>1102</v>
      </c>
      <c r="R180" s="38" t="s">
        <v>260</v>
      </c>
      <c r="S180" s="84" t="s">
        <v>1107</v>
      </c>
      <c r="T180" s="84" t="s">
        <v>1107</v>
      </c>
      <c r="U180" s="84" t="s">
        <v>416</v>
      </c>
      <c r="V180" s="84" t="s">
        <v>285</v>
      </c>
      <c r="W180" s="84">
        <v>0</v>
      </c>
      <c r="X180" s="38" t="s">
        <v>264</v>
      </c>
      <c r="Y180" s="84">
        <v>355435751</v>
      </c>
      <c r="Z180" s="38" t="s">
        <v>1108</v>
      </c>
      <c r="AA180" s="108" t="s">
        <v>1105</v>
      </c>
      <c r="AB180" s="84">
        <v>42000</v>
      </c>
      <c r="AC180" s="108" t="s">
        <v>527</v>
      </c>
      <c r="AD180" s="84">
        <v>24</v>
      </c>
      <c r="AE180" s="84" t="s">
        <v>268</v>
      </c>
      <c r="AF180" s="84" t="s">
        <v>297</v>
      </c>
      <c r="AG180" s="108" t="s">
        <v>1106</v>
      </c>
      <c r="AH180" s="84" t="s">
        <v>271</v>
      </c>
      <c r="AI180" s="108" t="s">
        <v>1100</v>
      </c>
      <c r="AJ180" s="84">
        <v>2240</v>
      </c>
      <c r="AK180" s="84">
        <v>2240</v>
      </c>
      <c r="AL180" s="108" t="s">
        <v>641</v>
      </c>
      <c r="AM180" s="84">
        <v>21450.23</v>
      </c>
      <c r="AN180" s="112">
        <v>9909.77</v>
      </c>
      <c r="AO180" s="112">
        <v>31360</v>
      </c>
      <c r="AP180" s="112">
        <v>20549.77</v>
      </c>
      <c r="AQ180" s="112">
        <v>2448.23</v>
      </c>
      <c r="AR180" s="112">
        <v>22998</v>
      </c>
      <c r="AS180" s="112">
        <v>0</v>
      </c>
      <c r="AT180" s="112">
        <v>0</v>
      </c>
      <c r="AU180" s="112">
        <v>0</v>
      </c>
      <c r="AV180" s="84">
        <v>14</v>
      </c>
      <c r="AW180" s="84">
        <v>0</v>
      </c>
      <c r="AX180" s="84" t="s">
        <v>301</v>
      </c>
      <c r="AY180" s="108" t="s">
        <v>641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1107</v>
      </c>
      <c r="BG180" s="84">
        <v>8603200540</v>
      </c>
      <c r="BH180" s="114" t="s">
        <v>276</v>
      </c>
      <c r="BI180" s="38" t="s">
        <v>110</v>
      </c>
      <c r="BJ180" s="85">
        <v>45812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302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49721</v>
      </c>
      <c r="J181" s="38" t="s">
        <v>673</v>
      </c>
      <c r="K181" s="84">
        <v>49721</v>
      </c>
      <c r="L181" s="84" t="s">
        <v>468</v>
      </c>
      <c r="M181" s="38" t="s">
        <v>469</v>
      </c>
      <c r="N181" s="84">
        <v>81434</v>
      </c>
      <c r="O181" s="84" t="s">
        <v>674</v>
      </c>
      <c r="P181" s="84">
        <v>115691</v>
      </c>
      <c r="Q181" s="38" t="s">
        <v>675</v>
      </c>
      <c r="R181" s="38" t="s">
        <v>260</v>
      </c>
      <c r="S181" s="84" t="s">
        <v>1109</v>
      </c>
      <c r="T181" s="84" t="s">
        <v>1109</v>
      </c>
      <c r="U181" s="84" t="s">
        <v>416</v>
      </c>
      <c r="V181" s="84" t="s">
        <v>285</v>
      </c>
      <c r="W181" s="84">
        <v>0</v>
      </c>
      <c r="X181" s="38" t="s">
        <v>264</v>
      </c>
      <c r="Y181" s="84">
        <v>355436436</v>
      </c>
      <c r="Z181" s="38" t="s">
        <v>1110</v>
      </c>
      <c r="AA181" s="108" t="s">
        <v>1105</v>
      </c>
      <c r="AB181" s="84">
        <v>42000</v>
      </c>
      <c r="AC181" s="108" t="s">
        <v>527</v>
      </c>
      <c r="AD181" s="84">
        <v>24</v>
      </c>
      <c r="AE181" s="84" t="s">
        <v>268</v>
      </c>
      <c r="AF181" s="84" t="s">
        <v>297</v>
      </c>
      <c r="AG181" s="108" t="s">
        <v>1106</v>
      </c>
      <c r="AH181" s="84" t="s">
        <v>271</v>
      </c>
      <c r="AI181" s="108" t="s">
        <v>1100</v>
      </c>
      <c r="AJ181" s="84">
        <v>2240</v>
      </c>
      <c r="AK181" s="84">
        <v>2240</v>
      </c>
      <c r="AL181" s="108" t="s">
        <v>641</v>
      </c>
      <c r="AM181" s="84">
        <v>21450.23</v>
      </c>
      <c r="AN181" s="112">
        <v>9909.77</v>
      </c>
      <c r="AO181" s="112">
        <v>31360</v>
      </c>
      <c r="AP181" s="112">
        <v>20549.77</v>
      </c>
      <c r="AQ181" s="112">
        <v>2448.23</v>
      </c>
      <c r="AR181" s="112">
        <v>22998</v>
      </c>
      <c r="AS181" s="112">
        <v>0</v>
      </c>
      <c r="AT181" s="112">
        <v>0</v>
      </c>
      <c r="AU181" s="112">
        <v>0</v>
      </c>
      <c r="AV181" s="84">
        <v>14</v>
      </c>
      <c r="AW181" s="84">
        <v>0</v>
      </c>
      <c r="AX181" s="84" t="s">
        <v>301</v>
      </c>
      <c r="AY181" s="108" t="s">
        <v>641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1109</v>
      </c>
      <c r="BG181" s="84">
        <v>7528813438</v>
      </c>
      <c r="BH181" s="114" t="s">
        <v>276</v>
      </c>
      <c r="BI181" s="38" t="s">
        <v>110</v>
      </c>
      <c r="BJ181" s="85">
        <v>45812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244</v>
      </c>
      <c r="BP181" s="84"/>
      <c r="BQ181" s="117"/>
      <c r="BR181" s="118" t="s">
        <v>302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49738</v>
      </c>
      <c r="J182" s="38" t="s">
        <v>578</v>
      </c>
      <c r="K182" s="84">
        <v>49738</v>
      </c>
      <c r="L182" s="84" t="s">
        <v>468</v>
      </c>
      <c r="M182" s="38" t="s">
        <v>469</v>
      </c>
      <c r="N182" s="84">
        <v>387123</v>
      </c>
      <c r="O182" s="84" t="s">
        <v>579</v>
      </c>
      <c r="P182" s="84">
        <v>784541</v>
      </c>
      <c r="Q182" s="38" t="s">
        <v>580</v>
      </c>
      <c r="R182" s="38" t="s">
        <v>260</v>
      </c>
      <c r="S182" s="84" t="s">
        <v>1111</v>
      </c>
      <c r="T182" s="84" t="s">
        <v>1111</v>
      </c>
      <c r="U182" s="84" t="s">
        <v>279</v>
      </c>
      <c r="V182" s="84" t="s">
        <v>285</v>
      </c>
      <c r="W182" s="84">
        <v>0</v>
      </c>
      <c r="X182" s="38" t="s">
        <v>264</v>
      </c>
      <c r="Y182" s="84">
        <v>355447757</v>
      </c>
      <c r="Z182" s="38" t="s">
        <v>1112</v>
      </c>
      <c r="AA182" s="108" t="s">
        <v>436</v>
      </c>
      <c r="AB182" s="84">
        <v>42000</v>
      </c>
      <c r="AC182" s="108" t="s">
        <v>267</v>
      </c>
      <c r="AD182" s="84">
        <v>24</v>
      </c>
      <c r="AE182" s="84" t="s">
        <v>268</v>
      </c>
      <c r="AF182" s="84" t="s">
        <v>297</v>
      </c>
      <c r="AG182" s="108" t="s">
        <v>440</v>
      </c>
      <c r="AH182" s="84" t="s">
        <v>271</v>
      </c>
      <c r="AI182" s="108" t="s">
        <v>437</v>
      </c>
      <c r="AJ182" s="84">
        <v>2240</v>
      </c>
      <c r="AK182" s="84">
        <v>2240</v>
      </c>
      <c r="AL182" s="108" t="s">
        <v>766</v>
      </c>
      <c r="AM182" s="84">
        <v>21500.720000000001</v>
      </c>
      <c r="AN182" s="112">
        <v>9859.2800000000007</v>
      </c>
      <c r="AO182" s="112">
        <v>31360</v>
      </c>
      <c r="AP182" s="112">
        <v>20499.28</v>
      </c>
      <c r="AQ182" s="112">
        <v>2448.7199999999998</v>
      </c>
      <c r="AR182" s="112">
        <v>22948</v>
      </c>
      <c r="AS182" s="112">
        <v>0</v>
      </c>
      <c r="AT182" s="112">
        <v>0</v>
      </c>
      <c r="AU182" s="112">
        <v>0</v>
      </c>
      <c r="AV182" s="84">
        <v>14</v>
      </c>
      <c r="AW182" s="84">
        <v>0</v>
      </c>
      <c r="AX182" s="84" t="s">
        <v>301</v>
      </c>
      <c r="AY182" s="108" t="s">
        <v>766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1111</v>
      </c>
      <c r="BG182" s="84">
        <v>8389941495</v>
      </c>
      <c r="BH182" s="114" t="s">
        <v>276</v>
      </c>
      <c r="BI182" s="38" t="s">
        <v>110</v>
      </c>
      <c r="BJ182" s="85">
        <v>45811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244</v>
      </c>
      <c r="BP182" s="84"/>
      <c r="BQ182" s="117"/>
      <c r="BR182" s="118" t="s">
        <v>302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49738</v>
      </c>
      <c r="J183" s="38" t="s">
        <v>578</v>
      </c>
      <c r="K183" s="84">
        <v>49738</v>
      </c>
      <c r="L183" s="84" t="s">
        <v>468</v>
      </c>
      <c r="M183" s="38" t="s">
        <v>469</v>
      </c>
      <c r="N183" s="84">
        <v>387123</v>
      </c>
      <c r="O183" s="84" t="s">
        <v>579</v>
      </c>
      <c r="P183" s="84">
        <v>784541</v>
      </c>
      <c r="Q183" s="38" t="s">
        <v>580</v>
      </c>
      <c r="R183" s="38" t="s">
        <v>260</v>
      </c>
      <c r="S183" s="84" t="s">
        <v>1113</v>
      </c>
      <c r="T183" s="84" t="s">
        <v>1113</v>
      </c>
      <c r="U183" s="84" t="s">
        <v>279</v>
      </c>
      <c r="V183" s="84" t="s">
        <v>285</v>
      </c>
      <c r="W183" s="84">
        <v>0</v>
      </c>
      <c r="X183" s="38" t="s">
        <v>264</v>
      </c>
      <c r="Y183" s="84">
        <v>355448019</v>
      </c>
      <c r="Z183" s="38" t="s">
        <v>1114</v>
      </c>
      <c r="AA183" s="108" t="s">
        <v>436</v>
      </c>
      <c r="AB183" s="84">
        <v>42000</v>
      </c>
      <c r="AC183" s="108" t="s">
        <v>267</v>
      </c>
      <c r="AD183" s="84">
        <v>24</v>
      </c>
      <c r="AE183" s="84" t="s">
        <v>268</v>
      </c>
      <c r="AF183" s="84" t="s">
        <v>297</v>
      </c>
      <c r="AG183" s="108" t="s">
        <v>440</v>
      </c>
      <c r="AH183" s="84" t="s">
        <v>271</v>
      </c>
      <c r="AI183" s="108" t="s">
        <v>437</v>
      </c>
      <c r="AJ183" s="84">
        <v>2240</v>
      </c>
      <c r="AK183" s="84">
        <v>2240</v>
      </c>
      <c r="AL183" s="108" t="s">
        <v>766</v>
      </c>
      <c r="AM183" s="84">
        <v>21500.720000000001</v>
      </c>
      <c r="AN183" s="112">
        <v>9859.2800000000007</v>
      </c>
      <c r="AO183" s="112">
        <v>31360</v>
      </c>
      <c r="AP183" s="112">
        <v>20499.28</v>
      </c>
      <c r="AQ183" s="112">
        <v>2448.7199999999998</v>
      </c>
      <c r="AR183" s="112">
        <v>22948</v>
      </c>
      <c r="AS183" s="112">
        <v>0</v>
      </c>
      <c r="AT183" s="112">
        <v>0</v>
      </c>
      <c r="AU183" s="112">
        <v>0</v>
      </c>
      <c r="AV183" s="84">
        <v>14</v>
      </c>
      <c r="AW183" s="84">
        <v>0</v>
      </c>
      <c r="AX183" s="84" t="s">
        <v>301</v>
      </c>
      <c r="AY183" s="108" t="s">
        <v>766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1113</v>
      </c>
      <c r="BG183" s="84">
        <v>7319392388</v>
      </c>
      <c r="BH183" s="114" t="s">
        <v>276</v>
      </c>
      <c r="BI183" s="38" t="s">
        <v>110</v>
      </c>
      <c r="BJ183" s="85">
        <v>45811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244</v>
      </c>
      <c r="BP183" s="84"/>
      <c r="BQ183" s="117"/>
      <c r="BR183" s="118" t="s">
        <v>302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49713</v>
      </c>
      <c r="J184" s="38" t="s">
        <v>774</v>
      </c>
      <c r="K184" s="84">
        <v>49713</v>
      </c>
      <c r="L184" s="84" t="s">
        <v>468</v>
      </c>
      <c r="M184" s="38" t="s">
        <v>469</v>
      </c>
      <c r="N184" s="84">
        <v>81451</v>
      </c>
      <c r="O184" s="84" t="s">
        <v>775</v>
      </c>
      <c r="P184" s="84">
        <v>115574</v>
      </c>
      <c r="Q184" s="38" t="s">
        <v>948</v>
      </c>
      <c r="R184" s="38" t="s">
        <v>260</v>
      </c>
      <c r="S184" s="84" t="s">
        <v>1115</v>
      </c>
      <c r="T184" s="84" t="s">
        <v>1115</v>
      </c>
      <c r="U184" s="84" t="s">
        <v>416</v>
      </c>
      <c r="V184" s="84" t="s">
        <v>285</v>
      </c>
      <c r="W184" s="84">
        <v>0</v>
      </c>
      <c r="X184" s="38" t="s">
        <v>264</v>
      </c>
      <c r="Y184" s="84">
        <v>355465481</v>
      </c>
      <c r="Z184" s="38" t="s">
        <v>1116</v>
      </c>
      <c r="AA184" s="108" t="s">
        <v>436</v>
      </c>
      <c r="AB184" s="84">
        <v>52000</v>
      </c>
      <c r="AC184" s="108" t="s">
        <v>475</v>
      </c>
      <c r="AD184" s="84">
        <v>24</v>
      </c>
      <c r="AE184" s="84" t="s">
        <v>306</v>
      </c>
      <c r="AF184" s="84" t="s">
        <v>269</v>
      </c>
      <c r="AG184" s="108" t="s">
        <v>270</v>
      </c>
      <c r="AH184" s="84" t="s">
        <v>271</v>
      </c>
      <c r="AI184" s="108" t="s">
        <v>491</v>
      </c>
      <c r="AJ184" s="84">
        <v>2780</v>
      </c>
      <c r="AK184" s="84">
        <v>2780</v>
      </c>
      <c r="AL184" s="108" t="s">
        <v>781</v>
      </c>
      <c r="AM184" s="84">
        <v>26812</v>
      </c>
      <c r="AN184" s="112">
        <v>12108</v>
      </c>
      <c r="AO184" s="112">
        <v>38920</v>
      </c>
      <c r="AP184" s="112">
        <v>25188</v>
      </c>
      <c r="AQ184" s="112">
        <v>3099</v>
      </c>
      <c r="AR184" s="112">
        <v>28287</v>
      </c>
      <c r="AS184" s="112">
        <v>0</v>
      </c>
      <c r="AT184" s="112">
        <v>0</v>
      </c>
      <c r="AU184" s="112">
        <v>0</v>
      </c>
      <c r="AV184" s="84">
        <v>14</v>
      </c>
      <c r="AW184" s="84">
        <v>0</v>
      </c>
      <c r="AX184" s="84" t="s">
        <v>301</v>
      </c>
      <c r="AY184" s="108" t="s">
        <v>781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1115</v>
      </c>
      <c r="BG184" s="84">
        <v>6205255445</v>
      </c>
      <c r="BH184" s="114" t="s">
        <v>276</v>
      </c>
      <c r="BI184" s="38" t="s">
        <v>110</v>
      </c>
      <c r="BJ184" s="85">
        <v>45813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290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49862</v>
      </c>
      <c r="J185" s="38" t="s">
        <v>588</v>
      </c>
      <c r="K185" s="84">
        <v>49862</v>
      </c>
      <c r="L185" s="84" t="s">
        <v>468</v>
      </c>
      <c r="M185" s="38" t="s">
        <v>469</v>
      </c>
      <c r="N185" s="84">
        <v>380670</v>
      </c>
      <c r="O185" s="84" t="s">
        <v>589</v>
      </c>
      <c r="P185" s="84">
        <v>784931</v>
      </c>
      <c r="Q185" s="38" t="s">
        <v>1074</v>
      </c>
      <c r="R185" s="38" t="s">
        <v>260</v>
      </c>
      <c r="S185" s="84" t="s">
        <v>1117</v>
      </c>
      <c r="T185" s="84" t="s">
        <v>1117</v>
      </c>
      <c r="U185" s="84" t="s">
        <v>262</v>
      </c>
      <c r="V185" s="84" t="s">
        <v>285</v>
      </c>
      <c r="W185" s="84">
        <v>0</v>
      </c>
      <c r="X185" s="38" t="s">
        <v>264</v>
      </c>
      <c r="Y185" s="84">
        <v>355505052</v>
      </c>
      <c r="Z185" s="38" t="s">
        <v>453</v>
      </c>
      <c r="AA185" s="108" t="s">
        <v>1118</v>
      </c>
      <c r="AB185" s="84">
        <v>60000</v>
      </c>
      <c r="AC185" s="108" t="s">
        <v>475</v>
      </c>
      <c r="AD185" s="84">
        <v>24</v>
      </c>
      <c r="AE185" s="84" t="s">
        <v>547</v>
      </c>
      <c r="AF185" s="84" t="s">
        <v>297</v>
      </c>
      <c r="AG185" s="108" t="s">
        <v>1119</v>
      </c>
      <c r="AH185" s="84" t="s">
        <v>271</v>
      </c>
      <c r="AI185" s="108" t="s">
        <v>491</v>
      </c>
      <c r="AJ185" s="84">
        <v>3200</v>
      </c>
      <c r="AK185" s="84">
        <v>3200</v>
      </c>
      <c r="AL185" s="108" t="s">
        <v>712</v>
      </c>
      <c r="AM185" s="84">
        <v>31028.07</v>
      </c>
      <c r="AN185" s="112">
        <v>13771.93</v>
      </c>
      <c r="AO185" s="112">
        <v>44800</v>
      </c>
      <c r="AP185" s="112">
        <v>28971.93</v>
      </c>
      <c r="AQ185" s="112">
        <v>3562.07</v>
      </c>
      <c r="AR185" s="112">
        <v>32534</v>
      </c>
      <c r="AS185" s="112">
        <v>0</v>
      </c>
      <c r="AT185" s="112">
        <v>0</v>
      </c>
      <c r="AU185" s="112">
        <v>0</v>
      </c>
      <c r="AV185" s="84">
        <v>14</v>
      </c>
      <c r="AW185" s="84">
        <v>0</v>
      </c>
      <c r="AX185" s="84" t="s">
        <v>301</v>
      </c>
      <c r="AY185" s="108" t="s">
        <v>712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1117</v>
      </c>
      <c r="BG185" s="84">
        <v>6203937895</v>
      </c>
      <c r="BH185" s="114" t="s">
        <v>276</v>
      </c>
      <c r="BI185" s="38" t="s">
        <v>110</v>
      </c>
      <c r="BJ185" s="85">
        <v>45813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244</v>
      </c>
      <c r="BP185" s="84"/>
      <c r="BQ185" s="117"/>
      <c r="BR185" s="118" t="s">
        <v>302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49791</v>
      </c>
      <c r="J186" s="38" t="s">
        <v>531</v>
      </c>
      <c r="K186" s="84">
        <v>49791</v>
      </c>
      <c r="L186" s="84" t="s">
        <v>468</v>
      </c>
      <c r="M186" s="38" t="s">
        <v>469</v>
      </c>
      <c r="N186" s="84">
        <v>81688</v>
      </c>
      <c r="O186" s="84" t="s">
        <v>532</v>
      </c>
      <c r="P186" s="84">
        <v>512227</v>
      </c>
      <c r="Q186" s="38" t="s">
        <v>642</v>
      </c>
      <c r="R186" s="38" t="s">
        <v>260</v>
      </c>
      <c r="S186" s="84" t="s">
        <v>1120</v>
      </c>
      <c r="T186" s="84" t="s">
        <v>1120</v>
      </c>
      <c r="U186" s="84" t="s">
        <v>279</v>
      </c>
      <c r="V186" s="84" t="s">
        <v>285</v>
      </c>
      <c r="W186" s="84">
        <v>0</v>
      </c>
      <c r="X186" s="38" t="s">
        <v>264</v>
      </c>
      <c r="Y186" s="84">
        <v>355528116</v>
      </c>
      <c r="Z186" s="38" t="s">
        <v>1121</v>
      </c>
      <c r="AA186" s="108" t="s">
        <v>1094</v>
      </c>
      <c r="AB186" s="84">
        <v>40000</v>
      </c>
      <c r="AC186" s="108" t="s">
        <v>537</v>
      </c>
      <c r="AD186" s="84">
        <v>24</v>
      </c>
      <c r="AE186" s="84" t="s">
        <v>268</v>
      </c>
      <c r="AF186" s="84" t="s">
        <v>297</v>
      </c>
      <c r="AG186" s="108" t="s">
        <v>1095</v>
      </c>
      <c r="AH186" s="84" t="s">
        <v>271</v>
      </c>
      <c r="AI186" s="108" t="s">
        <v>1083</v>
      </c>
      <c r="AJ186" s="84">
        <v>2130</v>
      </c>
      <c r="AK186" s="84">
        <v>2130</v>
      </c>
      <c r="AL186" s="108" t="s">
        <v>1122</v>
      </c>
      <c r="AM186" s="84">
        <v>12636.67</v>
      </c>
      <c r="AN186" s="112">
        <v>6533.33</v>
      </c>
      <c r="AO186" s="112">
        <v>19170</v>
      </c>
      <c r="AP186" s="112">
        <v>27363.33</v>
      </c>
      <c r="AQ186" s="112">
        <v>4852.67</v>
      </c>
      <c r="AR186" s="112">
        <v>32216</v>
      </c>
      <c r="AS186" s="112">
        <v>8087.99</v>
      </c>
      <c r="AT186" s="112">
        <v>2562.0100000000002</v>
      </c>
      <c r="AU186" s="112">
        <v>10650</v>
      </c>
      <c r="AV186" s="84">
        <v>14</v>
      </c>
      <c r="AW186" s="84">
        <v>147</v>
      </c>
      <c r="AX186" s="84" t="s">
        <v>274</v>
      </c>
      <c r="AY186" s="108" t="s">
        <v>1122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1120</v>
      </c>
      <c r="BG186" s="84">
        <v>9110237466</v>
      </c>
      <c r="BH186" s="114" t="s">
        <v>276</v>
      </c>
      <c r="BI186" s="38" t="s">
        <v>110</v>
      </c>
      <c r="BJ186" s="85">
        <v>45810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363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49791</v>
      </c>
      <c r="J187" s="38" t="s">
        <v>531</v>
      </c>
      <c r="K187" s="84">
        <v>49791</v>
      </c>
      <c r="L187" s="84" t="s">
        <v>468</v>
      </c>
      <c r="M187" s="38" t="s">
        <v>469</v>
      </c>
      <c r="N187" s="84">
        <v>81688</v>
      </c>
      <c r="O187" s="84" t="s">
        <v>532</v>
      </c>
      <c r="P187" s="84">
        <v>115630</v>
      </c>
      <c r="Q187" s="38" t="s">
        <v>533</v>
      </c>
      <c r="R187" s="38" t="s">
        <v>260</v>
      </c>
      <c r="S187" s="84" t="s">
        <v>1123</v>
      </c>
      <c r="T187" s="84" t="s">
        <v>1123</v>
      </c>
      <c r="U187" s="84" t="s">
        <v>279</v>
      </c>
      <c r="V187" s="84" t="s">
        <v>285</v>
      </c>
      <c r="W187" s="84">
        <v>0</v>
      </c>
      <c r="X187" s="38" t="s">
        <v>264</v>
      </c>
      <c r="Y187" s="84">
        <v>355528660</v>
      </c>
      <c r="Z187" s="38" t="s">
        <v>1124</v>
      </c>
      <c r="AA187" s="108" t="s">
        <v>1094</v>
      </c>
      <c r="AB187" s="84">
        <v>40000</v>
      </c>
      <c r="AC187" s="108" t="s">
        <v>537</v>
      </c>
      <c r="AD187" s="84">
        <v>24</v>
      </c>
      <c r="AE187" s="84" t="s">
        <v>268</v>
      </c>
      <c r="AF187" s="84" t="s">
        <v>297</v>
      </c>
      <c r="AG187" s="108" t="s">
        <v>1095</v>
      </c>
      <c r="AH187" s="84" t="s">
        <v>271</v>
      </c>
      <c r="AI187" s="108" t="s">
        <v>1083</v>
      </c>
      <c r="AJ187" s="84">
        <v>2130</v>
      </c>
      <c r="AK187" s="84">
        <v>2130</v>
      </c>
      <c r="AL187" s="108" t="s">
        <v>634</v>
      </c>
      <c r="AM187" s="84">
        <v>20724.66</v>
      </c>
      <c r="AN187" s="112">
        <v>9095.34</v>
      </c>
      <c r="AO187" s="112">
        <v>29820</v>
      </c>
      <c r="AP187" s="112">
        <v>19275.34</v>
      </c>
      <c r="AQ187" s="112">
        <v>2290.66</v>
      </c>
      <c r="AR187" s="112">
        <v>21566</v>
      </c>
      <c r="AS187" s="112">
        <v>0</v>
      </c>
      <c r="AT187" s="112">
        <v>0</v>
      </c>
      <c r="AU187" s="112">
        <v>0</v>
      </c>
      <c r="AV187" s="84">
        <v>14</v>
      </c>
      <c r="AW187" s="84">
        <v>0</v>
      </c>
      <c r="AX187" s="84" t="s">
        <v>301</v>
      </c>
      <c r="AY187" s="108" t="s">
        <v>634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1123</v>
      </c>
      <c r="BG187" s="84">
        <v>7061523802</v>
      </c>
      <c r="BH187" s="114" t="s">
        <v>276</v>
      </c>
      <c r="BI187" s="38" t="s">
        <v>112</v>
      </c>
      <c r="BJ187" s="85">
        <v>45810</v>
      </c>
      <c r="BK187" s="84" t="s">
        <v>128</v>
      </c>
      <c r="BL187" s="38"/>
      <c r="BM187" s="115"/>
      <c r="BN187" s="116" t="s">
        <v>112</v>
      </c>
      <c r="BO187" s="84" t="s">
        <v>245</v>
      </c>
      <c r="BP187" s="84"/>
      <c r="BQ187" s="117" t="s">
        <v>112</v>
      </c>
      <c r="BR187" s="118" t="s">
        <v>128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169966</v>
      </c>
      <c r="J188" s="38" t="s">
        <v>541</v>
      </c>
      <c r="K188" s="84">
        <v>169966</v>
      </c>
      <c r="L188" s="84" t="s">
        <v>468</v>
      </c>
      <c r="M188" s="38" t="s">
        <v>469</v>
      </c>
      <c r="N188" s="84">
        <v>81751</v>
      </c>
      <c r="O188" s="84" t="s">
        <v>542</v>
      </c>
      <c r="P188" s="84">
        <v>782311</v>
      </c>
      <c r="Q188" s="38" t="s">
        <v>668</v>
      </c>
      <c r="R188" s="38" t="s">
        <v>278</v>
      </c>
      <c r="S188" s="84" t="s">
        <v>1125</v>
      </c>
      <c r="T188" s="84" t="s">
        <v>1125</v>
      </c>
      <c r="U188" s="84" t="s">
        <v>262</v>
      </c>
      <c r="V188" s="84" t="s">
        <v>263</v>
      </c>
      <c r="W188" s="84">
        <v>0</v>
      </c>
      <c r="X188" s="38" t="s">
        <v>264</v>
      </c>
      <c r="Y188" s="84">
        <v>355528852</v>
      </c>
      <c r="Z188" s="38" t="s">
        <v>1126</v>
      </c>
      <c r="AA188" s="108" t="s">
        <v>1014</v>
      </c>
      <c r="AB188" s="84">
        <v>30000</v>
      </c>
      <c r="AC188" s="108" t="s">
        <v>537</v>
      </c>
      <c r="AD188" s="84">
        <v>18</v>
      </c>
      <c r="AE188" s="84" t="s">
        <v>281</v>
      </c>
      <c r="AF188" s="84" t="s">
        <v>269</v>
      </c>
      <c r="AG188" s="108" t="s">
        <v>1127</v>
      </c>
      <c r="AH188" s="84" t="s">
        <v>271</v>
      </c>
      <c r="AI188" s="108" t="s">
        <v>1083</v>
      </c>
      <c r="AJ188" s="84">
        <v>2020</v>
      </c>
      <c r="AK188" s="84">
        <v>2020</v>
      </c>
      <c r="AL188" s="108" t="s">
        <v>902</v>
      </c>
      <c r="AM188" s="84">
        <v>22304.82</v>
      </c>
      <c r="AN188" s="112">
        <v>5975.18</v>
      </c>
      <c r="AO188" s="112">
        <v>28280</v>
      </c>
      <c r="AP188" s="112">
        <v>7695.18</v>
      </c>
      <c r="AQ188" s="112">
        <v>401.82</v>
      </c>
      <c r="AR188" s="112">
        <v>8097</v>
      </c>
      <c r="AS188" s="112">
        <v>0</v>
      </c>
      <c r="AT188" s="112">
        <v>0</v>
      </c>
      <c r="AU188" s="112">
        <v>0</v>
      </c>
      <c r="AV188" s="84">
        <v>14</v>
      </c>
      <c r="AW188" s="84">
        <v>0</v>
      </c>
      <c r="AX188" s="84" t="s">
        <v>301</v>
      </c>
      <c r="AY188" s="108" t="s">
        <v>902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1125</v>
      </c>
      <c r="BG188" s="84">
        <v>9234350200</v>
      </c>
      <c r="BH188" s="114" t="s">
        <v>276</v>
      </c>
      <c r="BI188" s="38" t="s">
        <v>110</v>
      </c>
      <c r="BJ188" s="85">
        <v>45810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244</v>
      </c>
      <c r="BP188" s="84"/>
      <c r="BQ188" s="117"/>
      <c r="BR188" s="118" t="s">
        <v>302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169966</v>
      </c>
      <c r="J189" s="38" t="s">
        <v>541</v>
      </c>
      <c r="K189" s="84">
        <v>169966</v>
      </c>
      <c r="L189" s="84" t="s">
        <v>468</v>
      </c>
      <c r="M189" s="38" t="s">
        <v>469</v>
      </c>
      <c r="N189" s="84">
        <v>81751</v>
      </c>
      <c r="O189" s="84" t="s">
        <v>542</v>
      </c>
      <c r="P189" s="84">
        <v>766655</v>
      </c>
      <c r="Q189" s="38" t="s">
        <v>663</v>
      </c>
      <c r="R189" s="38" t="s">
        <v>260</v>
      </c>
      <c r="S189" s="84" t="s">
        <v>1128</v>
      </c>
      <c r="T189" s="84" t="s">
        <v>1128</v>
      </c>
      <c r="U189" s="84" t="s">
        <v>416</v>
      </c>
      <c r="V189" s="84" t="s">
        <v>263</v>
      </c>
      <c r="W189" s="84">
        <v>0</v>
      </c>
      <c r="X189" s="38" t="s">
        <v>264</v>
      </c>
      <c r="Y189" s="84">
        <v>355528945</v>
      </c>
      <c r="Z189" s="38" t="s">
        <v>265</v>
      </c>
      <c r="AA189" s="108" t="s">
        <v>1014</v>
      </c>
      <c r="AB189" s="84">
        <v>42000</v>
      </c>
      <c r="AC189" s="108" t="s">
        <v>537</v>
      </c>
      <c r="AD189" s="84">
        <v>24</v>
      </c>
      <c r="AE189" s="84" t="s">
        <v>268</v>
      </c>
      <c r="AF189" s="84" t="s">
        <v>297</v>
      </c>
      <c r="AG189" s="108" t="s">
        <v>1129</v>
      </c>
      <c r="AH189" s="84" t="s">
        <v>271</v>
      </c>
      <c r="AI189" s="108" t="s">
        <v>1083</v>
      </c>
      <c r="AJ189" s="84">
        <v>2240</v>
      </c>
      <c r="AK189" s="84">
        <v>2240</v>
      </c>
      <c r="AL189" s="108" t="s">
        <v>1130</v>
      </c>
      <c r="AM189" s="84">
        <v>19962.09</v>
      </c>
      <c r="AN189" s="112">
        <v>9157.91</v>
      </c>
      <c r="AO189" s="112">
        <v>29120</v>
      </c>
      <c r="AP189" s="112">
        <v>22037.91</v>
      </c>
      <c r="AQ189" s="112">
        <v>2820.09</v>
      </c>
      <c r="AR189" s="112">
        <v>24858</v>
      </c>
      <c r="AS189" s="112">
        <v>1817.36</v>
      </c>
      <c r="AT189" s="112">
        <v>422.64</v>
      </c>
      <c r="AU189" s="112">
        <v>2240</v>
      </c>
      <c r="AV189" s="84">
        <v>14</v>
      </c>
      <c r="AW189" s="84">
        <v>28</v>
      </c>
      <c r="AX189" s="84" t="s">
        <v>587</v>
      </c>
      <c r="AY189" s="108" t="s">
        <v>1130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1128</v>
      </c>
      <c r="BG189" s="84">
        <v>9693751276</v>
      </c>
      <c r="BH189" s="114" t="s">
        <v>276</v>
      </c>
      <c r="BI189" s="38" t="s">
        <v>110</v>
      </c>
      <c r="BJ189" s="85">
        <v>45810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244</v>
      </c>
      <c r="BP189" s="84"/>
      <c r="BQ189" s="117"/>
      <c r="BR189" s="118" t="s">
        <v>302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169966</v>
      </c>
      <c r="J190" s="38" t="s">
        <v>541</v>
      </c>
      <c r="K190" s="84">
        <v>169966</v>
      </c>
      <c r="L190" s="84" t="s">
        <v>468</v>
      </c>
      <c r="M190" s="38" t="s">
        <v>469</v>
      </c>
      <c r="N190" s="84">
        <v>81751</v>
      </c>
      <c r="O190" s="84" t="s">
        <v>542</v>
      </c>
      <c r="P190" s="84">
        <v>782311</v>
      </c>
      <c r="Q190" s="38" t="s">
        <v>668</v>
      </c>
      <c r="R190" s="38" t="s">
        <v>260</v>
      </c>
      <c r="S190" s="84" t="s">
        <v>1131</v>
      </c>
      <c r="T190" s="84" t="s">
        <v>1131</v>
      </c>
      <c r="U190" s="84" t="s">
        <v>416</v>
      </c>
      <c r="V190" s="84" t="s">
        <v>263</v>
      </c>
      <c r="W190" s="84">
        <v>0</v>
      </c>
      <c r="X190" s="38" t="s">
        <v>264</v>
      </c>
      <c r="Y190" s="84">
        <v>355529568</v>
      </c>
      <c r="Z190" s="38" t="s">
        <v>1132</v>
      </c>
      <c r="AA190" s="108" t="s">
        <v>1014</v>
      </c>
      <c r="AB190" s="84">
        <v>42000</v>
      </c>
      <c r="AC190" s="108" t="s">
        <v>537</v>
      </c>
      <c r="AD190" s="84">
        <v>24</v>
      </c>
      <c r="AE190" s="84" t="s">
        <v>268</v>
      </c>
      <c r="AF190" s="84" t="s">
        <v>297</v>
      </c>
      <c r="AG190" s="108" t="s">
        <v>1129</v>
      </c>
      <c r="AH190" s="84" t="s">
        <v>271</v>
      </c>
      <c r="AI190" s="108" t="s">
        <v>1083</v>
      </c>
      <c r="AJ190" s="84">
        <v>2240</v>
      </c>
      <c r="AK190" s="84">
        <v>2240</v>
      </c>
      <c r="AL190" s="108" t="s">
        <v>902</v>
      </c>
      <c r="AM190" s="84">
        <v>21779.45</v>
      </c>
      <c r="AN190" s="112">
        <v>9580.5499999999993</v>
      </c>
      <c r="AO190" s="112">
        <v>31360</v>
      </c>
      <c r="AP190" s="112">
        <v>20220.55</v>
      </c>
      <c r="AQ190" s="112">
        <v>2397.4499999999998</v>
      </c>
      <c r="AR190" s="112">
        <v>22618</v>
      </c>
      <c r="AS190" s="112">
        <v>0</v>
      </c>
      <c r="AT190" s="112">
        <v>0</v>
      </c>
      <c r="AU190" s="112">
        <v>0</v>
      </c>
      <c r="AV190" s="84">
        <v>14</v>
      </c>
      <c r="AW190" s="84">
        <v>0</v>
      </c>
      <c r="AX190" s="84" t="s">
        <v>301</v>
      </c>
      <c r="AY190" s="108" t="s">
        <v>902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1131</v>
      </c>
      <c r="BG190" s="84">
        <v>9031245158</v>
      </c>
      <c r="BH190" s="114" t="s">
        <v>276</v>
      </c>
      <c r="BI190" s="38" t="s">
        <v>110</v>
      </c>
      <c r="BJ190" s="85">
        <v>45810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244</v>
      </c>
      <c r="BP190" s="84"/>
      <c r="BQ190" s="117"/>
      <c r="BR190" s="118" t="s">
        <v>302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169966</v>
      </c>
      <c r="J191" s="38" t="s">
        <v>541</v>
      </c>
      <c r="K191" s="84">
        <v>169966</v>
      </c>
      <c r="L191" s="84" t="s">
        <v>468</v>
      </c>
      <c r="M191" s="38" t="s">
        <v>469</v>
      </c>
      <c r="N191" s="84">
        <v>81751</v>
      </c>
      <c r="O191" s="84" t="s">
        <v>542</v>
      </c>
      <c r="P191" s="84">
        <v>782311</v>
      </c>
      <c r="Q191" s="38" t="s">
        <v>668</v>
      </c>
      <c r="R191" s="38" t="s">
        <v>260</v>
      </c>
      <c r="S191" s="84" t="s">
        <v>1133</v>
      </c>
      <c r="T191" s="84" t="s">
        <v>1133</v>
      </c>
      <c r="U191" s="84" t="s">
        <v>279</v>
      </c>
      <c r="V191" s="84" t="s">
        <v>263</v>
      </c>
      <c r="W191" s="84">
        <v>0</v>
      </c>
      <c r="X191" s="38" t="s">
        <v>264</v>
      </c>
      <c r="Y191" s="84">
        <v>355529605</v>
      </c>
      <c r="Z191" s="38" t="s">
        <v>1134</v>
      </c>
      <c r="AA191" s="108" t="s">
        <v>1014</v>
      </c>
      <c r="AB191" s="84">
        <v>42000</v>
      </c>
      <c r="AC191" s="108" t="s">
        <v>537</v>
      </c>
      <c r="AD191" s="84">
        <v>24</v>
      </c>
      <c r="AE191" s="84" t="s">
        <v>268</v>
      </c>
      <c r="AF191" s="84" t="s">
        <v>297</v>
      </c>
      <c r="AG191" s="108" t="s">
        <v>1129</v>
      </c>
      <c r="AH191" s="84" t="s">
        <v>271</v>
      </c>
      <c r="AI191" s="108" t="s">
        <v>1083</v>
      </c>
      <c r="AJ191" s="84">
        <v>2240</v>
      </c>
      <c r="AK191" s="84">
        <v>2240</v>
      </c>
      <c r="AL191" s="108" t="s">
        <v>634</v>
      </c>
      <c r="AM191" s="84">
        <v>21779.45</v>
      </c>
      <c r="AN191" s="112">
        <v>9580.5499999999993</v>
      </c>
      <c r="AO191" s="112">
        <v>31360</v>
      </c>
      <c r="AP191" s="112">
        <v>20220.55</v>
      </c>
      <c r="AQ191" s="112">
        <v>2397.4499999999998</v>
      </c>
      <c r="AR191" s="112">
        <v>22618</v>
      </c>
      <c r="AS191" s="112">
        <v>0</v>
      </c>
      <c r="AT191" s="112">
        <v>0</v>
      </c>
      <c r="AU191" s="112">
        <v>0</v>
      </c>
      <c r="AV191" s="84">
        <v>14</v>
      </c>
      <c r="AW191" s="84">
        <v>0</v>
      </c>
      <c r="AX191" s="84" t="s">
        <v>301</v>
      </c>
      <c r="AY191" s="108" t="s">
        <v>634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1133</v>
      </c>
      <c r="BG191" s="84">
        <v>8877733864</v>
      </c>
      <c r="BH191" s="114" t="s">
        <v>276</v>
      </c>
      <c r="BI191" s="38" t="s">
        <v>110</v>
      </c>
      <c r="BJ191" s="85">
        <v>45810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244</v>
      </c>
      <c r="BP191" s="84"/>
      <c r="BQ191" s="117"/>
      <c r="BR191" s="118" t="s">
        <v>302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169966</v>
      </c>
      <c r="J192" s="38" t="s">
        <v>541</v>
      </c>
      <c r="K192" s="84">
        <v>169966</v>
      </c>
      <c r="L192" s="84" t="s">
        <v>468</v>
      </c>
      <c r="M192" s="38" t="s">
        <v>469</v>
      </c>
      <c r="N192" s="84">
        <v>81751</v>
      </c>
      <c r="O192" s="84" t="s">
        <v>542</v>
      </c>
      <c r="P192" s="84">
        <v>782311</v>
      </c>
      <c r="Q192" s="38" t="s">
        <v>668</v>
      </c>
      <c r="R192" s="38" t="s">
        <v>260</v>
      </c>
      <c r="S192" s="84" t="s">
        <v>1135</v>
      </c>
      <c r="T192" s="84" t="s">
        <v>1135</v>
      </c>
      <c r="U192" s="84" t="s">
        <v>416</v>
      </c>
      <c r="V192" s="84" t="s">
        <v>285</v>
      </c>
      <c r="W192" s="84">
        <v>0</v>
      </c>
      <c r="X192" s="38" t="s">
        <v>264</v>
      </c>
      <c r="Y192" s="84">
        <v>355529951</v>
      </c>
      <c r="Z192" s="38" t="s">
        <v>1136</v>
      </c>
      <c r="AA192" s="108" t="s">
        <v>1014</v>
      </c>
      <c r="AB192" s="84">
        <v>42000</v>
      </c>
      <c r="AC192" s="108" t="s">
        <v>537</v>
      </c>
      <c r="AD192" s="84">
        <v>24</v>
      </c>
      <c r="AE192" s="84" t="s">
        <v>268</v>
      </c>
      <c r="AF192" s="84" t="s">
        <v>297</v>
      </c>
      <c r="AG192" s="108" t="s">
        <v>1129</v>
      </c>
      <c r="AH192" s="84" t="s">
        <v>271</v>
      </c>
      <c r="AI192" s="108" t="s">
        <v>1083</v>
      </c>
      <c r="AJ192" s="84">
        <v>2240</v>
      </c>
      <c r="AK192" s="84">
        <v>2240</v>
      </c>
      <c r="AL192" s="108" t="s">
        <v>634</v>
      </c>
      <c r="AM192" s="84">
        <v>21779.45</v>
      </c>
      <c r="AN192" s="112">
        <v>9580.5499999999993</v>
      </c>
      <c r="AO192" s="112">
        <v>31360</v>
      </c>
      <c r="AP192" s="112">
        <v>20220.55</v>
      </c>
      <c r="AQ192" s="112">
        <v>2397.4499999999998</v>
      </c>
      <c r="AR192" s="112">
        <v>22618</v>
      </c>
      <c r="AS192" s="112">
        <v>0</v>
      </c>
      <c r="AT192" s="112">
        <v>0</v>
      </c>
      <c r="AU192" s="112">
        <v>0</v>
      </c>
      <c r="AV192" s="84">
        <v>14</v>
      </c>
      <c r="AW192" s="84">
        <v>0</v>
      </c>
      <c r="AX192" s="84" t="s">
        <v>301</v>
      </c>
      <c r="AY192" s="108" t="s">
        <v>634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1135</v>
      </c>
      <c r="BG192" s="84">
        <v>7903691360</v>
      </c>
      <c r="BH192" s="114" t="s">
        <v>276</v>
      </c>
      <c r="BI192" s="38" t="s">
        <v>110</v>
      </c>
      <c r="BJ192" s="85">
        <v>45810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302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49745</v>
      </c>
      <c r="J193" s="38" t="s">
        <v>553</v>
      </c>
      <c r="K193" s="84">
        <v>49745</v>
      </c>
      <c r="L193" s="84" t="s">
        <v>468</v>
      </c>
      <c r="M193" s="38" t="s">
        <v>469</v>
      </c>
      <c r="N193" s="84">
        <v>81604</v>
      </c>
      <c r="O193" s="84" t="s">
        <v>725</v>
      </c>
      <c r="P193" s="84">
        <v>115510</v>
      </c>
      <c r="Q193" s="38" t="s">
        <v>726</v>
      </c>
      <c r="R193" s="38" t="s">
        <v>260</v>
      </c>
      <c r="S193" s="84" t="s">
        <v>1137</v>
      </c>
      <c r="T193" s="84" t="s">
        <v>1137</v>
      </c>
      <c r="U193" s="84" t="s">
        <v>291</v>
      </c>
      <c r="V193" s="84" t="s">
        <v>285</v>
      </c>
      <c r="W193" s="84">
        <v>0</v>
      </c>
      <c r="X193" s="38" t="s">
        <v>264</v>
      </c>
      <c r="Y193" s="84">
        <v>355564979</v>
      </c>
      <c r="Z193" s="38" t="s">
        <v>489</v>
      </c>
      <c r="AA193" s="108" t="s">
        <v>1094</v>
      </c>
      <c r="AB193" s="84">
        <v>80000</v>
      </c>
      <c r="AC193" s="108" t="s">
        <v>559</v>
      </c>
      <c r="AD193" s="84">
        <v>24</v>
      </c>
      <c r="AE193" s="84" t="s">
        <v>547</v>
      </c>
      <c r="AF193" s="84" t="s">
        <v>962</v>
      </c>
      <c r="AG193" s="108" t="s">
        <v>1138</v>
      </c>
      <c r="AH193" s="84" t="s">
        <v>550</v>
      </c>
      <c r="AI193" s="108" t="s">
        <v>1139</v>
      </c>
      <c r="AJ193" s="84">
        <v>4270</v>
      </c>
      <c r="AK193" s="84">
        <v>4270</v>
      </c>
      <c r="AL193" s="108" t="s">
        <v>662</v>
      </c>
      <c r="AM193" s="84">
        <v>41661.24</v>
      </c>
      <c r="AN193" s="112">
        <v>18118.759999999998</v>
      </c>
      <c r="AO193" s="112">
        <v>59780</v>
      </c>
      <c r="AP193" s="112">
        <v>38338.76</v>
      </c>
      <c r="AQ193" s="112">
        <v>4655.24</v>
      </c>
      <c r="AR193" s="112">
        <v>42994</v>
      </c>
      <c r="AS193" s="112">
        <v>0</v>
      </c>
      <c r="AT193" s="112">
        <v>0</v>
      </c>
      <c r="AU193" s="112">
        <v>0</v>
      </c>
      <c r="AV193" s="84">
        <v>14</v>
      </c>
      <c r="AW193" s="84">
        <v>0</v>
      </c>
      <c r="AX193" s="84" t="s">
        <v>301</v>
      </c>
      <c r="AY193" s="108" t="s">
        <v>662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1137</v>
      </c>
      <c r="BG193" s="84">
        <v>9749003155</v>
      </c>
      <c r="BH193" s="114" t="s">
        <v>276</v>
      </c>
      <c r="BI193" s="38" t="s">
        <v>110</v>
      </c>
      <c r="BJ193" s="85">
        <v>45814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244</v>
      </c>
      <c r="BP193" s="84"/>
      <c r="BQ193" s="117"/>
      <c r="BR193" s="118" t="s">
        <v>302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169007</v>
      </c>
      <c r="J194" s="38" t="s">
        <v>937</v>
      </c>
      <c r="K194" s="84">
        <v>169007</v>
      </c>
      <c r="L194" s="84" t="s">
        <v>468</v>
      </c>
      <c r="M194" s="38" t="s">
        <v>469</v>
      </c>
      <c r="N194" s="84">
        <v>81405</v>
      </c>
      <c r="O194" s="84" t="s">
        <v>938</v>
      </c>
      <c r="P194" s="84">
        <v>115288</v>
      </c>
      <c r="Q194" s="38" t="s">
        <v>565</v>
      </c>
      <c r="R194" s="38" t="s">
        <v>260</v>
      </c>
      <c r="S194" s="84" t="s">
        <v>1140</v>
      </c>
      <c r="T194" s="84" t="s">
        <v>1140</v>
      </c>
      <c r="U194" s="84" t="s">
        <v>416</v>
      </c>
      <c r="V194" s="84" t="s">
        <v>285</v>
      </c>
      <c r="W194" s="84">
        <v>0</v>
      </c>
      <c r="X194" s="38" t="s">
        <v>264</v>
      </c>
      <c r="Y194" s="84">
        <v>355610683</v>
      </c>
      <c r="Z194" s="38" t="s">
        <v>1141</v>
      </c>
      <c r="AA194" s="108" t="s">
        <v>1094</v>
      </c>
      <c r="AB194" s="84">
        <v>65000</v>
      </c>
      <c r="AC194" s="108" t="s">
        <v>527</v>
      </c>
      <c r="AD194" s="84">
        <v>24</v>
      </c>
      <c r="AE194" s="84" t="s">
        <v>306</v>
      </c>
      <c r="AF194" s="84" t="s">
        <v>307</v>
      </c>
      <c r="AG194" s="108" t="s">
        <v>1142</v>
      </c>
      <c r="AH194" s="84" t="s">
        <v>309</v>
      </c>
      <c r="AI194" s="108" t="s">
        <v>1100</v>
      </c>
      <c r="AJ194" s="84">
        <v>3470</v>
      </c>
      <c r="AK194" s="84">
        <v>3470</v>
      </c>
      <c r="AL194" s="108" t="s">
        <v>641</v>
      </c>
      <c r="AM194" s="84">
        <v>33775.53</v>
      </c>
      <c r="AN194" s="112">
        <v>14804.47</v>
      </c>
      <c r="AO194" s="112">
        <v>48580</v>
      </c>
      <c r="AP194" s="112">
        <v>31224.47</v>
      </c>
      <c r="AQ194" s="112">
        <v>3654.53</v>
      </c>
      <c r="AR194" s="112">
        <v>34879</v>
      </c>
      <c r="AS194" s="112">
        <v>0</v>
      </c>
      <c r="AT194" s="112">
        <v>0</v>
      </c>
      <c r="AU194" s="112">
        <v>0</v>
      </c>
      <c r="AV194" s="84">
        <v>14</v>
      </c>
      <c r="AW194" s="84">
        <v>0</v>
      </c>
      <c r="AX194" s="84" t="s">
        <v>301</v>
      </c>
      <c r="AY194" s="108" t="s">
        <v>641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1140</v>
      </c>
      <c r="BG194" s="84">
        <v>9693514754</v>
      </c>
      <c r="BH194" s="114" t="s">
        <v>276</v>
      </c>
      <c r="BI194" s="38" t="s">
        <v>110</v>
      </c>
      <c r="BJ194" s="85">
        <v>45812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302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49791</v>
      </c>
      <c r="J195" s="38" t="s">
        <v>531</v>
      </c>
      <c r="K195" s="84">
        <v>49791</v>
      </c>
      <c r="L195" s="84" t="s">
        <v>468</v>
      </c>
      <c r="M195" s="38" t="s">
        <v>469</v>
      </c>
      <c r="N195" s="84">
        <v>81688</v>
      </c>
      <c r="O195" s="84" t="s">
        <v>532</v>
      </c>
      <c r="P195" s="84">
        <v>512227</v>
      </c>
      <c r="Q195" s="38" t="s">
        <v>642</v>
      </c>
      <c r="R195" s="38" t="s">
        <v>260</v>
      </c>
      <c r="S195" s="84" t="s">
        <v>1143</v>
      </c>
      <c r="T195" s="84" t="s">
        <v>1143</v>
      </c>
      <c r="U195" s="84" t="s">
        <v>279</v>
      </c>
      <c r="V195" s="84" t="s">
        <v>285</v>
      </c>
      <c r="W195" s="84">
        <v>0</v>
      </c>
      <c r="X195" s="38" t="s">
        <v>264</v>
      </c>
      <c r="Y195" s="84">
        <v>355642207</v>
      </c>
      <c r="Z195" s="38" t="s">
        <v>915</v>
      </c>
      <c r="AA195" s="108" t="s">
        <v>1144</v>
      </c>
      <c r="AB195" s="84">
        <v>40000</v>
      </c>
      <c r="AC195" s="108" t="s">
        <v>537</v>
      </c>
      <c r="AD195" s="84">
        <v>24</v>
      </c>
      <c r="AE195" s="84" t="s">
        <v>268</v>
      </c>
      <c r="AF195" s="84" t="s">
        <v>297</v>
      </c>
      <c r="AG195" s="108" t="s">
        <v>1145</v>
      </c>
      <c r="AH195" s="84" t="s">
        <v>271</v>
      </c>
      <c r="AI195" s="108" t="s">
        <v>1083</v>
      </c>
      <c r="AJ195" s="84">
        <v>2130</v>
      </c>
      <c r="AK195" s="84">
        <v>2130</v>
      </c>
      <c r="AL195" s="108" t="s">
        <v>1096</v>
      </c>
      <c r="AM195" s="84">
        <v>20760.59</v>
      </c>
      <c r="AN195" s="112">
        <v>9059.41</v>
      </c>
      <c r="AO195" s="112">
        <v>29820</v>
      </c>
      <c r="AP195" s="112">
        <v>19239.41</v>
      </c>
      <c r="AQ195" s="112">
        <v>2282.59</v>
      </c>
      <c r="AR195" s="112">
        <v>21522</v>
      </c>
      <c r="AS195" s="112">
        <v>0</v>
      </c>
      <c r="AT195" s="112">
        <v>0</v>
      </c>
      <c r="AU195" s="112">
        <v>0</v>
      </c>
      <c r="AV195" s="84">
        <v>14</v>
      </c>
      <c r="AW195" s="84">
        <v>0</v>
      </c>
      <c r="AX195" s="84" t="s">
        <v>301</v>
      </c>
      <c r="AY195" s="108" t="s">
        <v>1096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1143</v>
      </c>
      <c r="BG195" s="84">
        <v>6206680244</v>
      </c>
      <c r="BH195" s="114" t="s">
        <v>276</v>
      </c>
      <c r="BI195" s="38" t="s">
        <v>111</v>
      </c>
      <c r="BJ195" s="85">
        <v>45810</v>
      </c>
      <c r="BK195" s="84"/>
      <c r="BL195" s="38"/>
      <c r="BM195" s="115" t="s">
        <v>119</v>
      </c>
      <c r="BN195" s="116" t="s">
        <v>201</v>
      </c>
      <c r="BO195" s="84" t="s">
        <v>245</v>
      </c>
      <c r="BP195" s="84"/>
      <c r="BQ195" s="117"/>
      <c r="BR195" s="118" t="s">
        <v>636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169966</v>
      </c>
      <c r="J196" s="38" t="s">
        <v>541</v>
      </c>
      <c r="K196" s="84">
        <v>169966</v>
      </c>
      <c r="L196" s="84" t="s">
        <v>468</v>
      </c>
      <c r="M196" s="38" t="s">
        <v>469</v>
      </c>
      <c r="N196" s="84">
        <v>81751</v>
      </c>
      <c r="O196" s="84" t="s">
        <v>542</v>
      </c>
      <c r="P196" s="84">
        <v>766655</v>
      </c>
      <c r="Q196" s="38" t="s">
        <v>663</v>
      </c>
      <c r="R196" s="38" t="s">
        <v>260</v>
      </c>
      <c r="S196" s="84" t="s">
        <v>1146</v>
      </c>
      <c r="T196" s="84" t="s">
        <v>1146</v>
      </c>
      <c r="U196" s="84" t="s">
        <v>416</v>
      </c>
      <c r="V196" s="84" t="s">
        <v>263</v>
      </c>
      <c r="W196" s="84">
        <v>0</v>
      </c>
      <c r="X196" s="38" t="s">
        <v>264</v>
      </c>
      <c r="Y196" s="84">
        <v>355650304</v>
      </c>
      <c r="Z196" s="38" t="s">
        <v>1147</v>
      </c>
      <c r="AA196" s="108" t="s">
        <v>1144</v>
      </c>
      <c r="AB196" s="84">
        <v>42000</v>
      </c>
      <c r="AC196" s="108" t="s">
        <v>537</v>
      </c>
      <c r="AD196" s="84">
        <v>24</v>
      </c>
      <c r="AE196" s="84" t="s">
        <v>268</v>
      </c>
      <c r="AF196" s="84" t="s">
        <v>297</v>
      </c>
      <c r="AG196" s="108" t="s">
        <v>1145</v>
      </c>
      <c r="AH196" s="84" t="s">
        <v>271</v>
      </c>
      <c r="AI196" s="108" t="s">
        <v>1083</v>
      </c>
      <c r="AJ196" s="84">
        <v>2240</v>
      </c>
      <c r="AK196" s="84">
        <v>2240</v>
      </c>
      <c r="AL196" s="108" t="s">
        <v>634</v>
      </c>
      <c r="AM196" s="84">
        <v>21854.84</v>
      </c>
      <c r="AN196" s="112">
        <v>9505.16</v>
      </c>
      <c r="AO196" s="112">
        <v>31360</v>
      </c>
      <c r="AP196" s="112">
        <v>20145.16</v>
      </c>
      <c r="AQ196" s="112">
        <v>2380.84</v>
      </c>
      <c r="AR196" s="112">
        <v>22526</v>
      </c>
      <c r="AS196" s="112">
        <v>0</v>
      </c>
      <c r="AT196" s="112">
        <v>0</v>
      </c>
      <c r="AU196" s="112">
        <v>0</v>
      </c>
      <c r="AV196" s="84">
        <v>14</v>
      </c>
      <c r="AW196" s="84">
        <v>0</v>
      </c>
      <c r="AX196" s="84" t="s">
        <v>301</v>
      </c>
      <c r="AY196" s="108" t="s">
        <v>634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1146</v>
      </c>
      <c r="BG196" s="84">
        <v>8252741949</v>
      </c>
      <c r="BH196" s="114" t="s">
        <v>276</v>
      </c>
      <c r="BI196" s="38" t="s">
        <v>110</v>
      </c>
      <c r="BJ196" s="85">
        <v>45810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302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49862</v>
      </c>
      <c r="J197" s="38" t="s">
        <v>588</v>
      </c>
      <c r="K197" s="84">
        <v>49862</v>
      </c>
      <c r="L197" s="84" t="s">
        <v>468</v>
      </c>
      <c r="M197" s="38" t="s">
        <v>469</v>
      </c>
      <c r="N197" s="84">
        <v>380670</v>
      </c>
      <c r="O197" s="84" t="s">
        <v>589</v>
      </c>
      <c r="P197" s="84">
        <v>645128</v>
      </c>
      <c r="Q197" s="38" t="s">
        <v>698</v>
      </c>
      <c r="R197" s="38" t="s">
        <v>260</v>
      </c>
      <c r="S197" s="84" t="s">
        <v>1148</v>
      </c>
      <c r="T197" s="84" t="s">
        <v>1148</v>
      </c>
      <c r="U197" s="84" t="s">
        <v>416</v>
      </c>
      <c r="V197" s="84" t="s">
        <v>285</v>
      </c>
      <c r="W197" s="84">
        <v>0</v>
      </c>
      <c r="X197" s="38" t="s">
        <v>264</v>
      </c>
      <c r="Y197" s="84">
        <v>355654367</v>
      </c>
      <c r="Z197" s="38" t="s">
        <v>1149</v>
      </c>
      <c r="AA197" s="108" t="s">
        <v>1144</v>
      </c>
      <c r="AB197" s="84">
        <v>50000</v>
      </c>
      <c r="AC197" s="108" t="s">
        <v>475</v>
      </c>
      <c r="AD197" s="84">
        <v>24</v>
      </c>
      <c r="AE197" s="84" t="s">
        <v>306</v>
      </c>
      <c r="AF197" s="84" t="s">
        <v>269</v>
      </c>
      <c r="AG197" s="108" t="s">
        <v>1150</v>
      </c>
      <c r="AH197" s="84" t="s">
        <v>271</v>
      </c>
      <c r="AI197" s="108" t="s">
        <v>491</v>
      </c>
      <c r="AJ197" s="84">
        <v>2670</v>
      </c>
      <c r="AK197" s="84">
        <v>2670</v>
      </c>
      <c r="AL197" s="108" t="s">
        <v>662</v>
      </c>
      <c r="AM197" s="84">
        <v>26133.49</v>
      </c>
      <c r="AN197" s="112">
        <v>11246.51</v>
      </c>
      <c r="AO197" s="112">
        <v>37380</v>
      </c>
      <c r="AP197" s="112">
        <v>23866.51</v>
      </c>
      <c r="AQ197" s="112">
        <v>2900.49</v>
      </c>
      <c r="AR197" s="112">
        <v>26767</v>
      </c>
      <c r="AS197" s="112">
        <v>0</v>
      </c>
      <c r="AT197" s="112">
        <v>0</v>
      </c>
      <c r="AU197" s="112">
        <v>0</v>
      </c>
      <c r="AV197" s="84">
        <v>14</v>
      </c>
      <c r="AW197" s="84">
        <v>0</v>
      </c>
      <c r="AX197" s="84" t="s">
        <v>301</v>
      </c>
      <c r="AY197" s="108" t="s">
        <v>662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1148</v>
      </c>
      <c r="BG197" s="84">
        <v>7260849560</v>
      </c>
      <c r="BH197" s="114" t="s">
        <v>276</v>
      </c>
      <c r="BI197" s="38" t="s">
        <v>110</v>
      </c>
      <c r="BJ197" s="85">
        <v>45813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302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49738</v>
      </c>
      <c r="J198" s="38" t="s">
        <v>578</v>
      </c>
      <c r="K198" s="84">
        <v>49738</v>
      </c>
      <c r="L198" s="84" t="s">
        <v>468</v>
      </c>
      <c r="M198" s="38" t="s">
        <v>469</v>
      </c>
      <c r="N198" s="84">
        <v>81563</v>
      </c>
      <c r="O198" s="84" t="s">
        <v>1050</v>
      </c>
      <c r="P198" s="84">
        <v>750997</v>
      </c>
      <c r="Q198" s="38" t="s">
        <v>1051</v>
      </c>
      <c r="R198" s="38" t="s">
        <v>260</v>
      </c>
      <c r="S198" s="84" t="s">
        <v>1151</v>
      </c>
      <c r="T198" s="84" t="s">
        <v>1151</v>
      </c>
      <c r="U198" s="84" t="s">
        <v>262</v>
      </c>
      <c r="V198" s="84" t="s">
        <v>285</v>
      </c>
      <c r="W198" s="84">
        <v>0</v>
      </c>
      <c r="X198" s="38" t="s">
        <v>264</v>
      </c>
      <c r="Y198" s="84">
        <v>355662546</v>
      </c>
      <c r="Z198" s="38" t="s">
        <v>1152</v>
      </c>
      <c r="AA198" s="108" t="s">
        <v>1144</v>
      </c>
      <c r="AB198" s="84">
        <v>63000</v>
      </c>
      <c r="AC198" s="108" t="s">
        <v>267</v>
      </c>
      <c r="AD198" s="84">
        <v>24</v>
      </c>
      <c r="AE198" s="84" t="s">
        <v>410</v>
      </c>
      <c r="AF198" s="84" t="s">
        <v>411</v>
      </c>
      <c r="AG198" s="108" t="s">
        <v>1153</v>
      </c>
      <c r="AH198" s="84" t="s">
        <v>413</v>
      </c>
      <c r="AI198" s="108" t="s">
        <v>437</v>
      </c>
      <c r="AJ198" s="84">
        <v>3360</v>
      </c>
      <c r="AK198" s="84">
        <v>3360</v>
      </c>
      <c r="AL198" s="108" t="s">
        <v>368</v>
      </c>
      <c r="AM198" s="84">
        <v>27507.34</v>
      </c>
      <c r="AN198" s="112">
        <v>12812.66</v>
      </c>
      <c r="AO198" s="112">
        <v>40320</v>
      </c>
      <c r="AP198" s="112">
        <v>35492.660000000003</v>
      </c>
      <c r="AQ198" s="112">
        <v>5024.34</v>
      </c>
      <c r="AR198" s="112">
        <v>40517</v>
      </c>
      <c r="AS198" s="112">
        <v>5252.7</v>
      </c>
      <c r="AT198" s="112">
        <v>1467.3</v>
      </c>
      <c r="AU198" s="112">
        <v>6720</v>
      </c>
      <c r="AV198" s="84">
        <v>14</v>
      </c>
      <c r="AW198" s="84">
        <v>62</v>
      </c>
      <c r="AX198" s="84" t="s">
        <v>274</v>
      </c>
      <c r="AY198" s="108" t="s">
        <v>368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1151</v>
      </c>
      <c r="BG198" s="84">
        <v>9144436371</v>
      </c>
      <c r="BH198" s="114" t="s">
        <v>276</v>
      </c>
      <c r="BI198" s="38" t="s">
        <v>110</v>
      </c>
      <c r="BJ198" s="85">
        <v>45811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245</v>
      </c>
      <c r="BP198" s="84"/>
      <c r="BQ198" s="117"/>
      <c r="BR198" s="118" t="s">
        <v>290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49738</v>
      </c>
      <c r="J199" s="38" t="s">
        <v>578</v>
      </c>
      <c r="K199" s="84">
        <v>49738</v>
      </c>
      <c r="L199" s="84" t="s">
        <v>468</v>
      </c>
      <c r="M199" s="38" t="s">
        <v>469</v>
      </c>
      <c r="N199" s="84">
        <v>387123</v>
      </c>
      <c r="O199" s="84" t="s">
        <v>579</v>
      </c>
      <c r="P199" s="84">
        <v>784541</v>
      </c>
      <c r="Q199" s="38" t="s">
        <v>580</v>
      </c>
      <c r="R199" s="38" t="s">
        <v>278</v>
      </c>
      <c r="S199" s="84" t="s">
        <v>581</v>
      </c>
      <c r="T199" s="84" t="s">
        <v>581</v>
      </c>
      <c r="U199" s="84" t="s">
        <v>279</v>
      </c>
      <c r="V199" s="84" t="s">
        <v>285</v>
      </c>
      <c r="W199" s="84">
        <v>0</v>
      </c>
      <c r="X199" s="38" t="s">
        <v>264</v>
      </c>
      <c r="Y199" s="84">
        <v>355664698</v>
      </c>
      <c r="Z199" s="38" t="s">
        <v>582</v>
      </c>
      <c r="AA199" s="108" t="s">
        <v>1094</v>
      </c>
      <c r="AB199" s="84">
        <v>30000</v>
      </c>
      <c r="AC199" s="108" t="s">
        <v>267</v>
      </c>
      <c r="AD199" s="84">
        <v>18</v>
      </c>
      <c r="AE199" s="84" t="s">
        <v>281</v>
      </c>
      <c r="AF199" s="84" t="s">
        <v>269</v>
      </c>
      <c r="AG199" s="108" t="s">
        <v>584</v>
      </c>
      <c r="AH199" s="84" t="s">
        <v>271</v>
      </c>
      <c r="AI199" s="108" t="s">
        <v>437</v>
      </c>
      <c r="AJ199" s="84">
        <v>2020</v>
      </c>
      <c r="AK199" s="84">
        <v>2020</v>
      </c>
      <c r="AL199" s="108" t="s">
        <v>586</v>
      </c>
      <c r="AM199" s="84">
        <v>20532.439999999999</v>
      </c>
      <c r="AN199" s="112">
        <v>5727.56</v>
      </c>
      <c r="AO199" s="112">
        <v>26260</v>
      </c>
      <c r="AP199" s="112">
        <v>9467.56</v>
      </c>
      <c r="AQ199" s="112">
        <v>616.44000000000005</v>
      </c>
      <c r="AR199" s="112">
        <v>10084</v>
      </c>
      <c r="AS199" s="112">
        <v>1793.04</v>
      </c>
      <c r="AT199" s="112">
        <v>226.96</v>
      </c>
      <c r="AU199" s="112">
        <v>2020</v>
      </c>
      <c r="AV199" s="84">
        <v>14</v>
      </c>
      <c r="AW199" s="84">
        <v>27</v>
      </c>
      <c r="AX199" s="84" t="s">
        <v>587</v>
      </c>
      <c r="AY199" s="108" t="s">
        <v>586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581</v>
      </c>
      <c r="BG199" s="84">
        <v>6297877347</v>
      </c>
      <c r="BH199" s="114" t="s">
        <v>276</v>
      </c>
      <c r="BI199" s="38" t="s">
        <v>110</v>
      </c>
      <c r="BJ199" s="85">
        <v>45811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245</v>
      </c>
      <c r="BP199" s="84"/>
      <c r="BQ199" s="117"/>
      <c r="BR199" s="118" t="s">
        <v>290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49745</v>
      </c>
      <c r="J200" s="38" t="s">
        <v>553</v>
      </c>
      <c r="K200" s="84">
        <v>49745</v>
      </c>
      <c r="L200" s="84" t="s">
        <v>468</v>
      </c>
      <c r="M200" s="38" t="s">
        <v>469</v>
      </c>
      <c r="N200" s="84">
        <v>81652</v>
      </c>
      <c r="O200" s="84" t="s">
        <v>1154</v>
      </c>
      <c r="P200" s="84">
        <v>115577</v>
      </c>
      <c r="Q200" s="38" t="s">
        <v>1155</v>
      </c>
      <c r="R200" s="38" t="s">
        <v>260</v>
      </c>
      <c r="S200" s="84" t="s">
        <v>1156</v>
      </c>
      <c r="T200" s="84" t="s">
        <v>1156</v>
      </c>
      <c r="U200" s="84" t="s">
        <v>279</v>
      </c>
      <c r="V200" s="84" t="s">
        <v>285</v>
      </c>
      <c r="W200" s="84">
        <v>0</v>
      </c>
      <c r="X200" s="38" t="s">
        <v>264</v>
      </c>
      <c r="Y200" s="84">
        <v>355690802</v>
      </c>
      <c r="Z200" s="38" t="s">
        <v>1157</v>
      </c>
      <c r="AA200" s="108" t="s">
        <v>1027</v>
      </c>
      <c r="AB200" s="84">
        <v>65000</v>
      </c>
      <c r="AC200" s="108" t="s">
        <v>559</v>
      </c>
      <c r="AD200" s="84">
        <v>24</v>
      </c>
      <c r="AE200" s="84" t="s">
        <v>306</v>
      </c>
      <c r="AF200" s="84" t="s">
        <v>320</v>
      </c>
      <c r="AG200" s="108" t="s">
        <v>816</v>
      </c>
      <c r="AH200" s="84" t="s">
        <v>322</v>
      </c>
      <c r="AI200" s="108" t="s">
        <v>1139</v>
      </c>
      <c r="AJ200" s="84">
        <v>3470</v>
      </c>
      <c r="AK200" s="84">
        <v>3470</v>
      </c>
      <c r="AL200" s="108" t="s">
        <v>1158</v>
      </c>
      <c r="AM200" s="84">
        <v>33975.919999999998</v>
      </c>
      <c r="AN200" s="112">
        <v>14604.08</v>
      </c>
      <c r="AO200" s="112">
        <v>48580</v>
      </c>
      <c r="AP200" s="112">
        <v>31024.080000000002</v>
      </c>
      <c r="AQ200" s="112">
        <v>3752.92</v>
      </c>
      <c r="AR200" s="112">
        <v>34777</v>
      </c>
      <c r="AS200" s="112">
        <v>0</v>
      </c>
      <c r="AT200" s="112">
        <v>0</v>
      </c>
      <c r="AU200" s="112">
        <v>0</v>
      </c>
      <c r="AV200" s="84">
        <v>14</v>
      </c>
      <c r="AW200" s="84">
        <v>0</v>
      </c>
      <c r="AX200" s="84" t="s">
        <v>301</v>
      </c>
      <c r="AY200" s="108" t="s">
        <v>1158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1156</v>
      </c>
      <c r="BG200" s="84">
        <v>9093160156</v>
      </c>
      <c r="BH200" s="114" t="s">
        <v>276</v>
      </c>
      <c r="BI200" s="38" t="s">
        <v>110</v>
      </c>
      <c r="BJ200" s="85">
        <v>45814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245</v>
      </c>
      <c r="BP200" s="84"/>
      <c r="BQ200" s="117"/>
      <c r="BR200" s="118" t="s">
        <v>290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49862</v>
      </c>
      <c r="J201" s="38" t="s">
        <v>588</v>
      </c>
      <c r="K201" s="84">
        <v>49862</v>
      </c>
      <c r="L201" s="84" t="s">
        <v>468</v>
      </c>
      <c r="M201" s="38" t="s">
        <v>469</v>
      </c>
      <c r="N201" s="84">
        <v>81697</v>
      </c>
      <c r="O201" s="84" t="s">
        <v>767</v>
      </c>
      <c r="P201" s="84">
        <v>115714</v>
      </c>
      <c r="Q201" s="38" t="s">
        <v>958</v>
      </c>
      <c r="R201" s="38" t="s">
        <v>260</v>
      </c>
      <c r="S201" s="84" t="s">
        <v>1159</v>
      </c>
      <c r="T201" s="84" t="s">
        <v>1159</v>
      </c>
      <c r="U201" s="84" t="s">
        <v>416</v>
      </c>
      <c r="V201" s="84" t="s">
        <v>285</v>
      </c>
      <c r="W201" s="84">
        <v>0</v>
      </c>
      <c r="X201" s="38" t="s">
        <v>264</v>
      </c>
      <c r="Y201" s="84">
        <v>355742159</v>
      </c>
      <c r="Z201" s="38" t="s">
        <v>1160</v>
      </c>
      <c r="AA201" s="108" t="s">
        <v>315</v>
      </c>
      <c r="AB201" s="84">
        <v>80000</v>
      </c>
      <c r="AC201" s="108" t="s">
        <v>475</v>
      </c>
      <c r="AD201" s="84">
        <v>24</v>
      </c>
      <c r="AE201" s="84" t="s">
        <v>547</v>
      </c>
      <c r="AF201" s="84" t="s">
        <v>962</v>
      </c>
      <c r="AG201" s="108" t="s">
        <v>789</v>
      </c>
      <c r="AH201" s="84" t="s">
        <v>413</v>
      </c>
      <c r="AI201" s="108" t="s">
        <v>491</v>
      </c>
      <c r="AJ201" s="84">
        <v>4270</v>
      </c>
      <c r="AK201" s="84">
        <v>4270</v>
      </c>
      <c r="AL201" s="108" t="s">
        <v>1161</v>
      </c>
      <c r="AM201" s="84">
        <v>41924.519999999997</v>
      </c>
      <c r="AN201" s="112">
        <v>17855.48</v>
      </c>
      <c r="AO201" s="112">
        <v>59780</v>
      </c>
      <c r="AP201" s="112">
        <v>38075.480000000003</v>
      </c>
      <c r="AQ201" s="112">
        <v>4617.5200000000004</v>
      </c>
      <c r="AR201" s="112">
        <v>42693</v>
      </c>
      <c r="AS201" s="112">
        <v>0</v>
      </c>
      <c r="AT201" s="112">
        <v>0</v>
      </c>
      <c r="AU201" s="112">
        <v>0</v>
      </c>
      <c r="AV201" s="84">
        <v>14</v>
      </c>
      <c r="AW201" s="84">
        <v>0</v>
      </c>
      <c r="AX201" s="84" t="s">
        <v>301</v>
      </c>
      <c r="AY201" s="108" t="s">
        <v>1161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1159</v>
      </c>
      <c r="BG201" s="84">
        <v>8709738359</v>
      </c>
      <c r="BH201" s="114" t="s">
        <v>276</v>
      </c>
      <c r="BI201" s="38" t="s">
        <v>110</v>
      </c>
      <c r="BJ201" s="85">
        <v>45813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363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169966</v>
      </c>
      <c r="J202" s="38" t="s">
        <v>541</v>
      </c>
      <c r="K202" s="84">
        <v>169966</v>
      </c>
      <c r="L202" s="84" t="s">
        <v>468</v>
      </c>
      <c r="M202" s="38" t="s">
        <v>469</v>
      </c>
      <c r="N202" s="84">
        <v>81427</v>
      </c>
      <c r="O202" s="84" t="s">
        <v>709</v>
      </c>
      <c r="P202" s="84">
        <v>115297</v>
      </c>
      <c r="Q202" s="38" t="s">
        <v>565</v>
      </c>
      <c r="R202" s="38" t="s">
        <v>278</v>
      </c>
      <c r="S202" s="84" t="s">
        <v>710</v>
      </c>
      <c r="T202" s="84" t="s">
        <v>710</v>
      </c>
      <c r="U202" s="84" t="s">
        <v>291</v>
      </c>
      <c r="V202" s="84" t="s">
        <v>263</v>
      </c>
      <c r="W202" s="84">
        <v>0</v>
      </c>
      <c r="X202" s="38" t="s">
        <v>264</v>
      </c>
      <c r="Y202" s="84">
        <v>355762276</v>
      </c>
      <c r="Z202" s="38" t="s">
        <v>711</v>
      </c>
      <c r="AA202" s="108" t="s">
        <v>315</v>
      </c>
      <c r="AB202" s="84">
        <v>30000</v>
      </c>
      <c r="AC202" s="108" t="s">
        <v>537</v>
      </c>
      <c r="AD202" s="84">
        <v>18</v>
      </c>
      <c r="AE202" s="84" t="s">
        <v>281</v>
      </c>
      <c r="AF202" s="84" t="s">
        <v>297</v>
      </c>
      <c r="AG202" s="108" t="s">
        <v>708</v>
      </c>
      <c r="AH202" s="84" t="s">
        <v>271</v>
      </c>
      <c r="AI202" s="108" t="s">
        <v>1083</v>
      </c>
      <c r="AJ202" s="84">
        <v>2020</v>
      </c>
      <c r="AK202" s="84">
        <v>2020</v>
      </c>
      <c r="AL202" s="108" t="s">
        <v>712</v>
      </c>
      <c r="AM202" s="84">
        <v>22412.55</v>
      </c>
      <c r="AN202" s="112">
        <v>5867.45</v>
      </c>
      <c r="AO202" s="112">
        <v>28280</v>
      </c>
      <c r="AP202" s="112">
        <v>7587.45</v>
      </c>
      <c r="AQ202" s="112">
        <v>392.55</v>
      </c>
      <c r="AR202" s="112">
        <v>7980</v>
      </c>
      <c r="AS202" s="112">
        <v>0</v>
      </c>
      <c r="AT202" s="112">
        <v>0</v>
      </c>
      <c r="AU202" s="112">
        <v>0</v>
      </c>
      <c r="AV202" s="84">
        <v>14</v>
      </c>
      <c r="AW202" s="84">
        <v>0</v>
      </c>
      <c r="AX202" s="84" t="s">
        <v>301</v>
      </c>
      <c r="AY202" s="108" t="s">
        <v>712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710</v>
      </c>
      <c r="BG202" s="84">
        <v>6201925822</v>
      </c>
      <c r="BH202" s="114" t="s">
        <v>276</v>
      </c>
      <c r="BI202" s="38" t="s">
        <v>110</v>
      </c>
      <c r="BJ202" s="85">
        <v>45810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302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49736</v>
      </c>
      <c r="J203" s="38" t="s">
        <v>521</v>
      </c>
      <c r="K203" s="84">
        <v>49736</v>
      </c>
      <c r="L203" s="84" t="s">
        <v>468</v>
      </c>
      <c r="M203" s="38" t="s">
        <v>469</v>
      </c>
      <c r="N203" s="84">
        <v>81453</v>
      </c>
      <c r="O203" s="84" t="s">
        <v>713</v>
      </c>
      <c r="P203" s="84">
        <v>115329</v>
      </c>
      <c r="Q203" s="38" t="s">
        <v>714</v>
      </c>
      <c r="R203" s="38" t="s">
        <v>260</v>
      </c>
      <c r="S203" s="84" t="s">
        <v>1162</v>
      </c>
      <c r="T203" s="84" t="s">
        <v>1162</v>
      </c>
      <c r="U203" s="84" t="s">
        <v>291</v>
      </c>
      <c r="V203" s="84" t="s">
        <v>285</v>
      </c>
      <c r="W203" s="84">
        <v>0</v>
      </c>
      <c r="X203" s="38" t="s">
        <v>264</v>
      </c>
      <c r="Y203" s="84">
        <v>355769020</v>
      </c>
      <c r="Z203" s="38" t="s">
        <v>1163</v>
      </c>
      <c r="AA203" s="108" t="s">
        <v>315</v>
      </c>
      <c r="AB203" s="84">
        <v>63000</v>
      </c>
      <c r="AC203" s="108" t="s">
        <v>527</v>
      </c>
      <c r="AD203" s="84">
        <v>24</v>
      </c>
      <c r="AE203" s="84" t="s">
        <v>743</v>
      </c>
      <c r="AF203" s="84" t="s">
        <v>297</v>
      </c>
      <c r="AG203" s="108" t="s">
        <v>1164</v>
      </c>
      <c r="AH203" s="84" t="s">
        <v>271</v>
      </c>
      <c r="AI203" s="108" t="s">
        <v>1100</v>
      </c>
      <c r="AJ203" s="84">
        <v>3360</v>
      </c>
      <c r="AK203" s="84">
        <v>3360</v>
      </c>
      <c r="AL203" s="108" t="s">
        <v>641</v>
      </c>
      <c r="AM203" s="84">
        <v>30278.36</v>
      </c>
      <c r="AN203" s="112">
        <v>13408.29</v>
      </c>
      <c r="AO203" s="112">
        <v>43686.65</v>
      </c>
      <c r="AP203" s="112">
        <v>32721.64</v>
      </c>
      <c r="AQ203" s="112">
        <v>4296.71</v>
      </c>
      <c r="AR203" s="112">
        <v>37018.35</v>
      </c>
      <c r="AS203" s="112">
        <v>2575.58</v>
      </c>
      <c r="AT203" s="112">
        <v>777.77</v>
      </c>
      <c r="AU203" s="112">
        <v>3353.35</v>
      </c>
      <c r="AV203" s="84">
        <v>14</v>
      </c>
      <c r="AW203" s="84">
        <v>26</v>
      </c>
      <c r="AX203" s="84" t="s">
        <v>587</v>
      </c>
      <c r="AY203" s="108" t="s">
        <v>641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1162</v>
      </c>
      <c r="BG203" s="84">
        <v>9123117877</v>
      </c>
      <c r="BH203" s="114" t="s">
        <v>276</v>
      </c>
      <c r="BI203" s="38" t="s">
        <v>110</v>
      </c>
      <c r="BJ203" s="85">
        <v>45812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290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49745</v>
      </c>
      <c r="J204" s="38" t="s">
        <v>553</v>
      </c>
      <c r="K204" s="84">
        <v>49745</v>
      </c>
      <c r="L204" s="84" t="s">
        <v>468</v>
      </c>
      <c r="M204" s="38" t="s">
        <v>469</v>
      </c>
      <c r="N204" s="84">
        <v>81712</v>
      </c>
      <c r="O204" s="84" t="s">
        <v>718</v>
      </c>
      <c r="P204" s="84">
        <v>115670</v>
      </c>
      <c r="Q204" s="38" t="s">
        <v>719</v>
      </c>
      <c r="R204" s="38" t="s">
        <v>260</v>
      </c>
      <c r="S204" s="84" t="s">
        <v>1165</v>
      </c>
      <c r="T204" s="84" t="s">
        <v>1165</v>
      </c>
      <c r="U204" s="84" t="s">
        <v>262</v>
      </c>
      <c r="V204" s="84" t="s">
        <v>285</v>
      </c>
      <c r="W204" s="84">
        <v>0</v>
      </c>
      <c r="X204" s="38" t="s">
        <v>264</v>
      </c>
      <c r="Y204" s="84">
        <v>355769584</v>
      </c>
      <c r="Z204" s="38" t="s">
        <v>1166</v>
      </c>
      <c r="AA204" s="108" t="s">
        <v>1167</v>
      </c>
      <c r="AB204" s="84">
        <v>56000</v>
      </c>
      <c r="AC204" s="108" t="s">
        <v>559</v>
      </c>
      <c r="AD204" s="84">
        <v>30</v>
      </c>
      <c r="AE204" s="84" t="s">
        <v>528</v>
      </c>
      <c r="AF204" s="84" t="s">
        <v>320</v>
      </c>
      <c r="AG204" s="108" t="s">
        <v>1168</v>
      </c>
      <c r="AH204" s="84" t="s">
        <v>322</v>
      </c>
      <c r="AI204" s="108" t="s">
        <v>577</v>
      </c>
      <c r="AJ204" s="84">
        <v>2530</v>
      </c>
      <c r="AK204" s="84">
        <v>2530</v>
      </c>
      <c r="AL204" s="108" t="s">
        <v>908</v>
      </c>
      <c r="AM204" s="84">
        <v>19814.04</v>
      </c>
      <c r="AN204" s="112">
        <v>13075.96</v>
      </c>
      <c r="AO204" s="112">
        <v>32890</v>
      </c>
      <c r="AP204" s="112">
        <v>36185.96</v>
      </c>
      <c r="AQ204" s="112">
        <v>7320.04</v>
      </c>
      <c r="AR204" s="112">
        <v>43506</v>
      </c>
      <c r="AS204" s="112">
        <v>0</v>
      </c>
      <c r="AT204" s="112">
        <v>0</v>
      </c>
      <c r="AU204" s="112">
        <v>0</v>
      </c>
      <c r="AV204" s="84">
        <v>13</v>
      </c>
      <c r="AW204" s="84">
        <v>0</v>
      </c>
      <c r="AX204" s="84" t="s">
        <v>301</v>
      </c>
      <c r="AY204" s="108" t="s">
        <v>908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1165</v>
      </c>
      <c r="BG204" s="84">
        <v>9563292406</v>
      </c>
      <c r="BH204" s="114" t="s">
        <v>276</v>
      </c>
      <c r="BI204" s="38" t="s">
        <v>110</v>
      </c>
      <c r="BJ204" s="85">
        <v>45814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244</v>
      </c>
      <c r="BP204" s="84"/>
      <c r="BQ204" s="117"/>
      <c r="BR204" s="118" t="s">
        <v>302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169966</v>
      </c>
      <c r="J205" s="38" t="s">
        <v>541</v>
      </c>
      <c r="K205" s="84">
        <v>169966</v>
      </c>
      <c r="L205" s="84" t="s">
        <v>468</v>
      </c>
      <c r="M205" s="38" t="s">
        <v>469</v>
      </c>
      <c r="N205" s="84">
        <v>302707</v>
      </c>
      <c r="O205" s="84" t="s">
        <v>542</v>
      </c>
      <c r="P205" s="84">
        <v>409771</v>
      </c>
      <c r="Q205" s="38" t="s">
        <v>543</v>
      </c>
      <c r="R205" s="38" t="s">
        <v>260</v>
      </c>
      <c r="S205" s="84" t="s">
        <v>1169</v>
      </c>
      <c r="T205" s="84" t="s">
        <v>1169</v>
      </c>
      <c r="U205" s="84" t="s">
        <v>416</v>
      </c>
      <c r="V205" s="84" t="s">
        <v>263</v>
      </c>
      <c r="W205" s="84">
        <v>0</v>
      </c>
      <c r="X205" s="38" t="s">
        <v>264</v>
      </c>
      <c r="Y205" s="84">
        <v>355771894</v>
      </c>
      <c r="Z205" s="38" t="s">
        <v>1170</v>
      </c>
      <c r="AA205" s="108" t="s">
        <v>1171</v>
      </c>
      <c r="AB205" s="84">
        <v>42000</v>
      </c>
      <c r="AC205" s="108" t="s">
        <v>537</v>
      </c>
      <c r="AD205" s="84">
        <v>24</v>
      </c>
      <c r="AE205" s="84" t="s">
        <v>268</v>
      </c>
      <c r="AF205" s="84" t="s">
        <v>297</v>
      </c>
      <c r="AG205" s="108" t="s">
        <v>1172</v>
      </c>
      <c r="AH205" s="84" t="s">
        <v>271</v>
      </c>
      <c r="AI205" s="108" t="s">
        <v>1083</v>
      </c>
      <c r="AJ205" s="84">
        <v>2240</v>
      </c>
      <c r="AK205" s="84">
        <v>2240</v>
      </c>
      <c r="AL205" s="108" t="s">
        <v>634</v>
      </c>
      <c r="AM205" s="84">
        <v>21967.919999999998</v>
      </c>
      <c r="AN205" s="112">
        <v>9392.08</v>
      </c>
      <c r="AO205" s="112">
        <v>31360</v>
      </c>
      <c r="AP205" s="112">
        <v>20032.080000000002</v>
      </c>
      <c r="AQ205" s="112">
        <v>2354.92</v>
      </c>
      <c r="AR205" s="112">
        <v>22387</v>
      </c>
      <c r="AS205" s="112">
        <v>0</v>
      </c>
      <c r="AT205" s="112">
        <v>0</v>
      </c>
      <c r="AU205" s="112">
        <v>0</v>
      </c>
      <c r="AV205" s="84">
        <v>14</v>
      </c>
      <c r="AW205" s="84">
        <v>0</v>
      </c>
      <c r="AX205" s="84" t="s">
        <v>301</v>
      </c>
      <c r="AY205" s="108" t="s">
        <v>634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1169</v>
      </c>
      <c r="BG205" s="84">
        <v>6203862973</v>
      </c>
      <c r="BH205" s="114" t="s">
        <v>276</v>
      </c>
      <c r="BI205" s="38" t="s">
        <v>110</v>
      </c>
      <c r="BJ205" s="85">
        <v>45810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244</v>
      </c>
      <c r="BP205" s="84"/>
      <c r="BQ205" s="117"/>
      <c r="BR205" s="118" t="s">
        <v>302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49738</v>
      </c>
      <c r="J206" s="38" t="s">
        <v>578</v>
      </c>
      <c r="K206" s="84">
        <v>49738</v>
      </c>
      <c r="L206" s="84" t="s">
        <v>468</v>
      </c>
      <c r="M206" s="38" t="s">
        <v>469</v>
      </c>
      <c r="N206" s="84">
        <v>81538</v>
      </c>
      <c r="O206" s="84" t="s">
        <v>760</v>
      </c>
      <c r="P206" s="84">
        <v>115431</v>
      </c>
      <c r="Q206" s="38" t="s">
        <v>761</v>
      </c>
      <c r="R206" s="38" t="s">
        <v>278</v>
      </c>
      <c r="S206" s="84" t="s">
        <v>1173</v>
      </c>
      <c r="T206" s="84" t="s">
        <v>1173</v>
      </c>
      <c r="U206" s="84" t="s">
        <v>279</v>
      </c>
      <c r="V206" s="84" t="s">
        <v>285</v>
      </c>
      <c r="W206" s="84">
        <v>0</v>
      </c>
      <c r="X206" s="38" t="s">
        <v>264</v>
      </c>
      <c r="Y206" s="84">
        <v>355833315</v>
      </c>
      <c r="Z206" s="38" t="s">
        <v>1174</v>
      </c>
      <c r="AA206" s="108" t="s">
        <v>1175</v>
      </c>
      <c r="AB206" s="84">
        <v>30000</v>
      </c>
      <c r="AC206" s="108" t="s">
        <v>267</v>
      </c>
      <c r="AD206" s="84">
        <v>18</v>
      </c>
      <c r="AE206" s="84" t="s">
        <v>281</v>
      </c>
      <c r="AF206" s="84" t="s">
        <v>297</v>
      </c>
      <c r="AG206" s="108" t="s">
        <v>765</v>
      </c>
      <c r="AH206" s="84" t="s">
        <v>271</v>
      </c>
      <c r="AI206" s="108" t="s">
        <v>437</v>
      </c>
      <c r="AJ206" s="84">
        <v>2020</v>
      </c>
      <c r="AK206" s="84">
        <v>2020</v>
      </c>
      <c r="AL206" s="108" t="s">
        <v>1096</v>
      </c>
      <c r="AM206" s="84">
        <v>22621.67</v>
      </c>
      <c r="AN206" s="112">
        <v>5658.33</v>
      </c>
      <c r="AO206" s="112">
        <v>28280</v>
      </c>
      <c r="AP206" s="112">
        <v>7378.33</v>
      </c>
      <c r="AQ206" s="112">
        <v>364.67</v>
      </c>
      <c r="AR206" s="112">
        <v>7743</v>
      </c>
      <c r="AS206" s="112">
        <v>0</v>
      </c>
      <c r="AT206" s="112">
        <v>0</v>
      </c>
      <c r="AU206" s="112">
        <v>0</v>
      </c>
      <c r="AV206" s="84">
        <v>14</v>
      </c>
      <c r="AW206" s="84">
        <v>0</v>
      </c>
      <c r="AX206" s="84" t="s">
        <v>301</v>
      </c>
      <c r="AY206" s="108" t="s">
        <v>1096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1173</v>
      </c>
      <c r="BG206" s="84">
        <v>9735770611</v>
      </c>
      <c r="BH206" s="114" t="s">
        <v>276</v>
      </c>
      <c r="BI206" s="38" t="s">
        <v>110</v>
      </c>
      <c r="BJ206" s="85">
        <v>45811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244</v>
      </c>
      <c r="BP206" s="84"/>
      <c r="BQ206" s="117"/>
      <c r="BR206" s="118" t="s">
        <v>302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49779</v>
      </c>
      <c r="J207" s="38" t="s">
        <v>847</v>
      </c>
      <c r="K207" s="84">
        <v>49779</v>
      </c>
      <c r="L207" s="84" t="s">
        <v>468</v>
      </c>
      <c r="M207" s="38" t="s">
        <v>469</v>
      </c>
      <c r="N207" s="84">
        <v>81524</v>
      </c>
      <c r="O207" s="84" t="s">
        <v>848</v>
      </c>
      <c r="P207" s="84">
        <v>115416</v>
      </c>
      <c r="Q207" s="38" t="s">
        <v>849</v>
      </c>
      <c r="R207" s="38" t="s">
        <v>260</v>
      </c>
      <c r="S207" s="84" t="s">
        <v>1176</v>
      </c>
      <c r="T207" s="84" t="s">
        <v>1176</v>
      </c>
      <c r="U207" s="84" t="s">
        <v>279</v>
      </c>
      <c r="V207" s="84" t="s">
        <v>285</v>
      </c>
      <c r="W207" s="84">
        <v>0</v>
      </c>
      <c r="X207" s="38" t="s">
        <v>264</v>
      </c>
      <c r="Y207" s="84">
        <v>355848251</v>
      </c>
      <c r="Z207" s="38" t="s">
        <v>1177</v>
      </c>
      <c r="AA207" s="108" t="s">
        <v>1175</v>
      </c>
      <c r="AB207" s="84">
        <v>65000</v>
      </c>
      <c r="AC207" s="108" t="s">
        <v>559</v>
      </c>
      <c r="AD207" s="84">
        <v>24</v>
      </c>
      <c r="AE207" s="84" t="s">
        <v>306</v>
      </c>
      <c r="AF207" s="84" t="s">
        <v>269</v>
      </c>
      <c r="AG207" s="108" t="s">
        <v>1178</v>
      </c>
      <c r="AH207" s="84" t="s">
        <v>309</v>
      </c>
      <c r="AI207" s="108" t="s">
        <v>1139</v>
      </c>
      <c r="AJ207" s="84">
        <v>3470</v>
      </c>
      <c r="AK207" s="84">
        <v>3470</v>
      </c>
      <c r="AL207" s="108" t="s">
        <v>662</v>
      </c>
      <c r="AM207" s="84">
        <v>34498.550000000003</v>
      </c>
      <c r="AN207" s="112">
        <v>14081.45</v>
      </c>
      <c r="AO207" s="112">
        <v>48580</v>
      </c>
      <c r="AP207" s="112">
        <v>30501.45</v>
      </c>
      <c r="AQ207" s="112">
        <v>3631.55</v>
      </c>
      <c r="AR207" s="112">
        <v>34133</v>
      </c>
      <c r="AS207" s="112">
        <v>0</v>
      </c>
      <c r="AT207" s="112">
        <v>0</v>
      </c>
      <c r="AU207" s="112">
        <v>0</v>
      </c>
      <c r="AV207" s="84">
        <v>14</v>
      </c>
      <c r="AW207" s="84">
        <v>0</v>
      </c>
      <c r="AX207" s="84" t="s">
        <v>301</v>
      </c>
      <c r="AY207" s="108" t="s">
        <v>662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1176</v>
      </c>
      <c r="BG207" s="84">
        <v>9883739838</v>
      </c>
      <c r="BH207" s="114" t="s">
        <v>276</v>
      </c>
      <c r="BI207" s="38" t="s">
        <v>110</v>
      </c>
      <c r="BJ207" s="85">
        <v>45814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302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49713</v>
      </c>
      <c r="J208" s="38" t="s">
        <v>774</v>
      </c>
      <c r="K208" s="84">
        <v>49713</v>
      </c>
      <c r="L208" s="84" t="s">
        <v>468</v>
      </c>
      <c r="M208" s="38" t="s">
        <v>469</v>
      </c>
      <c r="N208" s="84">
        <v>81451</v>
      </c>
      <c r="O208" s="84" t="s">
        <v>775</v>
      </c>
      <c r="P208" s="84">
        <v>115567</v>
      </c>
      <c r="Q208" s="38" t="s">
        <v>1032</v>
      </c>
      <c r="R208" s="38" t="s">
        <v>278</v>
      </c>
      <c r="S208" s="84" t="s">
        <v>1179</v>
      </c>
      <c r="T208" s="84" t="s">
        <v>1179</v>
      </c>
      <c r="U208" s="84" t="s">
        <v>416</v>
      </c>
      <c r="V208" s="84" t="s">
        <v>263</v>
      </c>
      <c r="W208" s="84">
        <v>0</v>
      </c>
      <c r="X208" s="38" t="s">
        <v>264</v>
      </c>
      <c r="Y208" s="84">
        <v>355855823</v>
      </c>
      <c r="Z208" s="38" t="s">
        <v>1180</v>
      </c>
      <c r="AA208" s="108" t="s">
        <v>1181</v>
      </c>
      <c r="AB208" s="84">
        <v>30000</v>
      </c>
      <c r="AC208" s="108" t="s">
        <v>475</v>
      </c>
      <c r="AD208" s="84">
        <v>18</v>
      </c>
      <c r="AE208" s="84" t="s">
        <v>281</v>
      </c>
      <c r="AF208" s="84" t="s">
        <v>560</v>
      </c>
      <c r="AG208" s="108" t="s">
        <v>1182</v>
      </c>
      <c r="AH208" s="84" t="s">
        <v>413</v>
      </c>
      <c r="AI208" s="108" t="s">
        <v>491</v>
      </c>
      <c r="AJ208" s="84">
        <v>2020</v>
      </c>
      <c r="AK208" s="84">
        <v>2020</v>
      </c>
      <c r="AL208" s="108" t="s">
        <v>781</v>
      </c>
      <c r="AM208" s="84">
        <v>22672.62</v>
      </c>
      <c r="AN208" s="112">
        <v>5607.38</v>
      </c>
      <c r="AO208" s="112">
        <v>28280</v>
      </c>
      <c r="AP208" s="112">
        <v>7327.38</v>
      </c>
      <c r="AQ208" s="112">
        <v>398.62</v>
      </c>
      <c r="AR208" s="112">
        <v>7726</v>
      </c>
      <c r="AS208" s="112">
        <v>0</v>
      </c>
      <c r="AT208" s="112">
        <v>0</v>
      </c>
      <c r="AU208" s="112">
        <v>0</v>
      </c>
      <c r="AV208" s="84">
        <v>14</v>
      </c>
      <c r="AW208" s="84">
        <v>0</v>
      </c>
      <c r="AX208" s="84" t="s">
        <v>301</v>
      </c>
      <c r="AY208" s="108" t="s">
        <v>781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1179</v>
      </c>
      <c r="BG208" s="84">
        <v>9431702619</v>
      </c>
      <c r="BH208" s="114" t="s">
        <v>276</v>
      </c>
      <c r="BI208" s="38" t="s">
        <v>110</v>
      </c>
      <c r="BJ208" s="85">
        <v>45813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244</v>
      </c>
      <c r="BP208" s="84"/>
      <c r="BQ208" s="117"/>
      <c r="BR208" s="118" t="s">
        <v>302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49721</v>
      </c>
      <c r="J209" s="38" t="s">
        <v>673</v>
      </c>
      <c r="K209" s="84">
        <v>49721</v>
      </c>
      <c r="L209" s="84" t="s">
        <v>468</v>
      </c>
      <c r="M209" s="38" t="s">
        <v>469</v>
      </c>
      <c r="N209" s="84">
        <v>81434</v>
      </c>
      <c r="O209" s="84" t="s">
        <v>674</v>
      </c>
      <c r="P209" s="84">
        <v>115691</v>
      </c>
      <c r="Q209" s="38" t="s">
        <v>675</v>
      </c>
      <c r="R209" s="38" t="s">
        <v>260</v>
      </c>
      <c r="S209" s="84" t="s">
        <v>1183</v>
      </c>
      <c r="T209" s="84" t="s">
        <v>1183</v>
      </c>
      <c r="U209" s="84" t="s">
        <v>416</v>
      </c>
      <c r="V209" s="84" t="s">
        <v>285</v>
      </c>
      <c r="W209" s="84">
        <v>0</v>
      </c>
      <c r="X209" s="38" t="s">
        <v>264</v>
      </c>
      <c r="Y209" s="84">
        <v>355856374</v>
      </c>
      <c r="Z209" s="38" t="s">
        <v>1184</v>
      </c>
      <c r="AA209" s="108" t="s">
        <v>1181</v>
      </c>
      <c r="AB209" s="84">
        <v>42000</v>
      </c>
      <c r="AC209" s="108" t="s">
        <v>527</v>
      </c>
      <c r="AD209" s="84">
        <v>24</v>
      </c>
      <c r="AE209" s="84" t="s">
        <v>268</v>
      </c>
      <c r="AF209" s="84" t="s">
        <v>297</v>
      </c>
      <c r="AG209" s="108" t="s">
        <v>1185</v>
      </c>
      <c r="AH209" s="84" t="s">
        <v>271</v>
      </c>
      <c r="AI209" s="108" t="s">
        <v>1100</v>
      </c>
      <c r="AJ209" s="84">
        <v>2240</v>
      </c>
      <c r="AK209" s="84">
        <v>2240</v>
      </c>
      <c r="AL209" s="108" t="s">
        <v>641</v>
      </c>
      <c r="AM209" s="84">
        <v>22241.95</v>
      </c>
      <c r="AN209" s="112">
        <v>9118.0499999999993</v>
      </c>
      <c r="AO209" s="112">
        <v>31360</v>
      </c>
      <c r="AP209" s="112">
        <v>19758.05</v>
      </c>
      <c r="AQ209" s="112">
        <v>2268.9499999999998</v>
      </c>
      <c r="AR209" s="112">
        <v>22027</v>
      </c>
      <c r="AS209" s="112">
        <v>0</v>
      </c>
      <c r="AT209" s="112">
        <v>0</v>
      </c>
      <c r="AU209" s="112">
        <v>0</v>
      </c>
      <c r="AV209" s="84">
        <v>14</v>
      </c>
      <c r="AW209" s="84">
        <v>0</v>
      </c>
      <c r="AX209" s="84" t="s">
        <v>301</v>
      </c>
      <c r="AY209" s="108" t="s">
        <v>641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1183</v>
      </c>
      <c r="BG209" s="84">
        <v>7667636117</v>
      </c>
      <c r="BH209" s="114" t="s">
        <v>276</v>
      </c>
      <c r="BI209" s="38" t="s">
        <v>110</v>
      </c>
      <c r="BJ209" s="85">
        <v>45812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244</v>
      </c>
      <c r="BP209" s="84"/>
      <c r="BQ209" s="117"/>
      <c r="BR209" s="118" t="s">
        <v>302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49862</v>
      </c>
      <c r="J210" s="38" t="s">
        <v>588</v>
      </c>
      <c r="K210" s="84">
        <v>49862</v>
      </c>
      <c r="L210" s="84" t="s">
        <v>468</v>
      </c>
      <c r="M210" s="38" t="s">
        <v>469</v>
      </c>
      <c r="N210" s="84">
        <v>380670</v>
      </c>
      <c r="O210" s="84" t="s">
        <v>589</v>
      </c>
      <c r="P210" s="84">
        <v>645128</v>
      </c>
      <c r="Q210" s="38" t="s">
        <v>698</v>
      </c>
      <c r="R210" s="38" t="s">
        <v>260</v>
      </c>
      <c r="S210" s="84" t="s">
        <v>1186</v>
      </c>
      <c r="T210" s="84" t="s">
        <v>1186</v>
      </c>
      <c r="U210" s="84" t="s">
        <v>416</v>
      </c>
      <c r="V210" s="84" t="s">
        <v>285</v>
      </c>
      <c r="W210" s="84">
        <v>0</v>
      </c>
      <c r="X210" s="38" t="s">
        <v>264</v>
      </c>
      <c r="Y210" s="84">
        <v>355880755</v>
      </c>
      <c r="Z210" s="38" t="s">
        <v>1187</v>
      </c>
      <c r="AA210" s="108" t="s">
        <v>1181</v>
      </c>
      <c r="AB210" s="84">
        <v>52000</v>
      </c>
      <c r="AC210" s="108" t="s">
        <v>475</v>
      </c>
      <c r="AD210" s="84">
        <v>24</v>
      </c>
      <c r="AE210" s="84" t="s">
        <v>306</v>
      </c>
      <c r="AF210" s="84" t="s">
        <v>269</v>
      </c>
      <c r="AG210" s="108" t="s">
        <v>1077</v>
      </c>
      <c r="AH210" s="84" t="s">
        <v>271</v>
      </c>
      <c r="AI210" s="108" t="s">
        <v>491</v>
      </c>
      <c r="AJ210" s="84">
        <v>2780</v>
      </c>
      <c r="AK210" s="84">
        <v>2780</v>
      </c>
      <c r="AL210" s="108" t="s">
        <v>641</v>
      </c>
      <c r="AM210" s="84">
        <v>27741.13</v>
      </c>
      <c r="AN210" s="112">
        <v>11178.87</v>
      </c>
      <c r="AO210" s="112">
        <v>38920</v>
      </c>
      <c r="AP210" s="112">
        <v>24258.87</v>
      </c>
      <c r="AQ210" s="112">
        <v>2883.13</v>
      </c>
      <c r="AR210" s="112">
        <v>27142</v>
      </c>
      <c r="AS210" s="112">
        <v>0</v>
      </c>
      <c r="AT210" s="112">
        <v>0</v>
      </c>
      <c r="AU210" s="112">
        <v>0</v>
      </c>
      <c r="AV210" s="84">
        <v>14</v>
      </c>
      <c r="AW210" s="84">
        <v>0</v>
      </c>
      <c r="AX210" s="84" t="s">
        <v>301</v>
      </c>
      <c r="AY210" s="108" t="s">
        <v>641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1186</v>
      </c>
      <c r="BG210" s="84">
        <v>9905406747</v>
      </c>
      <c r="BH210" s="114" t="s">
        <v>276</v>
      </c>
      <c r="BI210" s="38" t="s">
        <v>110</v>
      </c>
      <c r="BJ210" s="85">
        <v>45813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245</v>
      </c>
      <c r="BP210" s="84"/>
      <c r="BQ210" s="117"/>
      <c r="BR210" s="118" t="s">
        <v>290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49713</v>
      </c>
      <c r="J211" s="38" t="s">
        <v>774</v>
      </c>
      <c r="K211" s="84">
        <v>49713</v>
      </c>
      <c r="L211" s="84" t="s">
        <v>468</v>
      </c>
      <c r="M211" s="38" t="s">
        <v>469</v>
      </c>
      <c r="N211" s="84">
        <v>81451</v>
      </c>
      <c r="O211" s="84" t="s">
        <v>775</v>
      </c>
      <c r="P211" s="84">
        <v>115567</v>
      </c>
      <c r="Q211" s="38" t="s">
        <v>1032</v>
      </c>
      <c r="R211" s="38" t="s">
        <v>260</v>
      </c>
      <c r="S211" s="84" t="s">
        <v>1188</v>
      </c>
      <c r="T211" s="84" t="s">
        <v>1188</v>
      </c>
      <c r="U211" s="84" t="s">
        <v>416</v>
      </c>
      <c r="V211" s="84" t="s">
        <v>263</v>
      </c>
      <c r="W211" s="84">
        <v>0</v>
      </c>
      <c r="X211" s="38" t="s">
        <v>264</v>
      </c>
      <c r="Y211" s="84">
        <v>355912442</v>
      </c>
      <c r="Z211" s="38" t="s">
        <v>1189</v>
      </c>
      <c r="AA211" s="108" t="s">
        <v>1190</v>
      </c>
      <c r="AB211" s="84">
        <v>42000</v>
      </c>
      <c r="AC211" s="108" t="s">
        <v>475</v>
      </c>
      <c r="AD211" s="84">
        <v>24</v>
      </c>
      <c r="AE211" s="84" t="s">
        <v>268</v>
      </c>
      <c r="AF211" s="84" t="s">
        <v>297</v>
      </c>
      <c r="AG211" s="108" t="s">
        <v>1191</v>
      </c>
      <c r="AH211" s="84" t="s">
        <v>271</v>
      </c>
      <c r="AI211" s="108" t="s">
        <v>1192</v>
      </c>
      <c r="AJ211" s="84">
        <v>2240</v>
      </c>
      <c r="AK211" s="84">
        <v>2240</v>
      </c>
      <c r="AL211" s="108" t="s">
        <v>781</v>
      </c>
      <c r="AM211" s="84">
        <v>19523.490000000002</v>
      </c>
      <c r="AN211" s="112">
        <v>9596.51</v>
      </c>
      <c r="AO211" s="112">
        <v>29120</v>
      </c>
      <c r="AP211" s="112">
        <v>22476.51</v>
      </c>
      <c r="AQ211" s="112">
        <v>3062.49</v>
      </c>
      <c r="AR211" s="112">
        <v>25539</v>
      </c>
      <c r="AS211" s="112">
        <v>0</v>
      </c>
      <c r="AT211" s="112">
        <v>0</v>
      </c>
      <c r="AU211" s="112">
        <v>0</v>
      </c>
      <c r="AV211" s="84">
        <v>13</v>
      </c>
      <c r="AW211" s="84">
        <v>0</v>
      </c>
      <c r="AX211" s="84" t="s">
        <v>301</v>
      </c>
      <c r="AY211" s="108" t="s">
        <v>781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1188</v>
      </c>
      <c r="BG211" s="84">
        <v>8340474480</v>
      </c>
      <c r="BH211" s="114" t="s">
        <v>276</v>
      </c>
      <c r="BI211" s="38" t="s">
        <v>110</v>
      </c>
      <c r="BJ211" s="85">
        <v>45813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244</v>
      </c>
      <c r="BP211" s="84"/>
      <c r="BQ211" s="117"/>
      <c r="BR211" s="118" t="s">
        <v>302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49713</v>
      </c>
      <c r="J212" s="38" t="s">
        <v>774</v>
      </c>
      <c r="K212" s="84">
        <v>49713</v>
      </c>
      <c r="L212" s="84" t="s">
        <v>468</v>
      </c>
      <c r="M212" s="38" t="s">
        <v>469</v>
      </c>
      <c r="N212" s="84">
        <v>81451</v>
      </c>
      <c r="O212" s="84" t="s">
        <v>775</v>
      </c>
      <c r="P212" s="84">
        <v>115574</v>
      </c>
      <c r="Q212" s="38" t="s">
        <v>948</v>
      </c>
      <c r="R212" s="38" t="s">
        <v>260</v>
      </c>
      <c r="S212" s="84" t="s">
        <v>1193</v>
      </c>
      <c r="T212" s="84" t="s">
        <v>1193</v>
      </c>
      <c r="U212" s="84" t="s">
        <v>416</v>
      </c>
      <c r="V212" s="84" t="s">
        <v>285</v>
      </c>
      <c r="W212" s="84">
        <v>0</v>
      </c>
      <c r="X212" s="38" t="s">
        <v>264</v>
      </c>
      <c r="Y212" s="84">
        <v>355914166</v>
      </c>
      <c r="Z212" s="38" t="s">
        <v>1194</v>
      </c>
      <c r="AA212" s="108" t="s">
        <v>448</v>
      </c>
      <c r="AB212" s="84">
        <v>32000</v>
      </c>
      <c r="AC212" s="108" t="s">
        <v>475</v>
      </c>
      <c r="AD212" s="84">
        <v>24</v>
      </c>
      <c r="AE212" s="84" t="s">
        <v>268</v>
      </c>
      <c r="AF212" s="84" t="s">
        <v>297</v>
      </c>
      <c r="AG212" s="108" t="s">
        <v>1195</v>
      </c>
      <c r="AH212" s="84" t="s">
        <v>271</v>
      </c>
      <c r="AI212" s="108" t="s">
        <v>1192</v>
      </c>
      <c r="AJ212" s="84">
        <v>1710</v>
      </c>
      <c r="AK212" s="84">
        <v>1710</v>
      </c>
      <c r="AL212" s="108" t="s">
        <v>908</v>
      </c>
      <c r="AM212" s="84">
        <v>15008.28</v>
      </c>
      <c r="AN212" s="112">
        <v>7221.72</v>
      </c>
      <c r="AO212" s="112">
        <v>22230</v>
      </c>
      <c r="AP212" s="112">
        <v>16991.72</v>
      </c>
      <c r="AQ212" s="112">
        <v>2295.2800000000002</v>
      </c>
      <c r="AR212" s="112">
        <v>19287</v>
      </c>
      <c r="AS212" s="112">
        <v>0</v>
      </c>
      <c r="AT212" s="112">
        <v>0</v>
      </c>
      <c r="AU212" s="112">
        <v>0</v>
      </c>
      <c r="AV212" s="84">
        <v>13</v>
      </c>
      <c r="AW212" s="84">
        <v>0</v>
      </c>
      <c r="AX212" s="84" t="s">
        <v>301</v>
      </c>
      <c r="AY212" s="108" t="s">
        <v>908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1193</v>
      </c>
      <c r="BG212" s="84">
        <v>9065089166</v>
      </c>
      <c r="BH212" s="114" t="s">
        <v>276</v>
      </c>
      <c r="BI212" s="38" t="s">
        <v>110</v>
      </c>
      <c r="BJ212" s="85">
        <v>45813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244</v>
      </c>
      <c r="BP212" s="84"/>
      <c r="BQ212" s="117"/>
      <c r="BR212" s="118" t="s">
        <v>302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49818</v>
      </c>
      <c r="J213" s="38" t="s">
        <v>627</v>
      </c>
      <c r="K213" s="84">
        <v>49818</v>
      </c>
      <c r="L213" s="84" t="s">
        <v>468</v>
      </c>
      <c r="M213" s="38" t="s">
        <v>469</v>
      </c>
      <c r="N213" s="84">
        <v>81706</v>
      </c>
      <c r="O213" s="84" t="s">
        <v>628</v>
      </c>
      <c r="P213" s="84">
        <v>719093</v>
      </c>
      <c r="Q213" s="38" t="s">
        <v>629</v>
      </c>
      <c r="R213" s="38" t="s">
        <v>260</v>
      </c>
      <c r="S213" s="84" t="s">
        <v>1196</v>
      </c>
      <c r="T213" s="84" t="s">
        <v>1196</v>
      </c>
      <c r="U213" s="84" t="s">
        <v>279</v>
      </c>
      <c r="V213" s="84" t="s">
        <v>285</v>
      </c>
      <c r="W213" s="84">
        <v>0</v>
      </c>
      <c r="X213" s="38" t="s">
        <v>264</v>
      </c>
      <c r="Y213" s="84">
        <v>355953950</v>
      </c>
      <c r="Z213" s="38" t="s">
        <v>1197</v>
      </c>
      <c r="AA213" s="108" t="s">
        <v>1190</v>
      </c>
      <c r="AB213" s="84">
        <v>42000</v>
      </c>
      <c r="AC213" s="108" t="s">
        <v>537</v>
      </c>
      <c r="AD213" s="84">
        <v>24</v>
      </c>
      <c r="AE213" s="84" t="s">
        <v>268</v>
      </c>
      <c r="AF213" s="84" t="s">
        <v>297</v>
      </c>
      <c r="AG213" s="108" t="s">
        <v>1191</v>
      </c>
      <c r="AH213" s="84" t="s">
        <v>271</v>
      </c>
      <c r="AI213" s="108" t="s">
        <v>1198</v>
      </c>
      <c r="AJ213" s="84">
        <v>2240</v>
      </c>
      <c r="AK213" s="84">
        <v>2240</v>
      </c>
      <c r="AL213" s="108" t="s">
        <v>634</v>
      </c>
      <c r="AM213" s="84">
        <v>19460.310000000001</v>
      </c>
      <c r="AN213" s="112">
        <v>9659.69</v>
      </c>
      <c r="AO213" s="112">
        <v>29120</v>
      </c>
      <c r="AP213" s="112">
        <v>22539.69</v>
      </c>
      <c r="AQ213" s="112">
        <v>2996.31</v>
      </c>
      <c r="AR213" s="112">
        <v>25536</v>
      </c>
      <c r="AS213" s="112">
        <v>0</v>
      </c>
      <c r="AT213" s="112">
        <v>0</v>
      </c>
      <c r="AU213" s="112">
        <v>0</v>
      </c>
      <c r="AV213" s="84">
        <v>13</v>
      </c>
      <c r="AW213" s="84">
        <v>0</v>
      </c>
      <c r="AX213" s="84" t="s">
        <v>301</v>
      </c>
      <c r="AY213" s="108" t="s">
        <v>634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1196</v>
      </c>
      <c r="BG213" s="84">
        <v>7870888028</v>
      </c>
      <c r="BH213" s="114" t="s">
        <v>276</v>
      </c>
      <c r="BI213" s="38" t="s">
        <v>111</v>
      </c>
      <c r="BJ213" s="85">
        <v>45810</v>
      </c>
      <c r="BK213" s="84"/>
      <c r="BL213" s="38"/>
      <c r="BM213" s="115" t="s">
        <v>119</v>
      </c>
      <c r="BN213" s="116" t="s">
        <v>201</v>
      </c>
      <c r="BO213" s="84" t="s">
        <v>245</v>
      </c>
      <c r="BP213" s="84"/>
      <c r="BQ213" s="117"/>
      <c r="BR213" s="118" t="s">
        <v>636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49862</v>
      </c>
      <c r="J214" s="38" t="s">
        <v>588</v>
      </c>
      <c r="K214" s="84">
        <v>49862</v>
      </c>
      <c r="L214" s="84" t="s">
        <v>468</v>
      </c>
      <c r="M214" s="38" t="s">
        <v>469</v>
      </c>
      <c r="N214" s="84">
        <v>380670</v>
      </c>
      <c r="O214" s="84" t="s">
        <v>589</v>
      </c>
      <c r="P214" s="84">
        <v>784931</v>
      </c>
      <c r="Q214" s="38" t="s">
        <v>1074</v>
      </c>
      <c r="R214" s="38" t="s">
        <v>260</v>
      </c>
      <c r="S214" s="84" t="s">
        <v>1199</v>
      </c>
      <c r="T214" s="84" t="s">
        <v>1199</v>
      </c>
      <c r="U214" s="84" t="s">
        <v>291</v>
      </c>
      <c r="V214" s="84" t="s">
        <v>285</v>
      </c>
      <c r="W214" s="84">
        <v>0</v>
      </c>
      <c r="X214" s="38" t="s">
        <v>264</v>
      </c>
      <c r="Y214" s="84">
        <v>355954522</v>
      </c>
      <c r="Z214" s="38" t="s">
        <v>1200</v>
      </c>
      <c r="AA214" s="108" t="s">
        <v>1190</v>
      </c>
      <c r="AB214" s="84">
        <v>20000</v>
      </c>
      <c r="AC214" s="108" t="s">
        <v>475</v>
      </c>
      <c r="AD214" s="84">
        <v>18</v>
      </c>
      <c r="AE214" s="84" t="s">
        <v>268</v>
      </c>
      <c r="AF214" s="84" t="s">
        <v>297</v>
      </c>
      <c r="AG214" s="108" t="s">
        <v>1191</v>
      </c>
      <c r="AH214" s="84" t="s">
        <v>271</v>
      </c>
      <c r="AI214" s="108" t="s">
        <v>1192</v>
      </c>
      <c r="AJ214" s="84">
        <v>1340</v>
      </c>
      <c r="AK214" s="84">
        <v>1340</v>
      </c>
      <c r="AL214" s="108" t="s">
        <v>526</v>
      </c>
      <c r="AM214" s="84">
        <v>4526.49</v>
      </c>
      <c r="AN214" s="112">
        <v>2173.5100000000002</v>
      </c>
      <c r="AO214" s="112">
        <v>6700</v>
      </c>
      <c r="AP214" s="112">
        <v>15473.51</v>
      </c>
      <c r="AQ214" s="112">
        <v>2386.4899999999998</v>
      </c>
      <c r="AR214" s="112">
        <v>17860</v>
      </c>
      <c r="AS214" s="112">
        <v>8793.57</v>
      </c>
      <c r="AT214" s="112">
        <v>1926.43</v>
      </c>
      <c r="AU214" s="112">
        <v>10720</v>
      </c>
      <c r="AV214" s="84">
        <v>13</v>
      </c>
      <c r="AW214" s="84">
        <v>242</v>
      </c>
      <c r="AX214" s="84" t="s">
        <v>274</v>
      </c>
      <c r="AY214" s="108" t="s">
        <v>526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1199</v>
      </c>
      <c r="BG214" s="84" t="s">
        <v>245</v>
      </c>
      <c r="BH214" s="114" t="s">
        <v>276</v>
      </c>
      <c r="BI214" s="38" t="s">
        <v>110</v>
      </c>
      <c r="BJ214" s="85">
        <v>45813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244</v>
      </c>
      <c r="BP214" s="84"/>
      <c r="BQ214" s="117"/>
      <c r="BR214" s="118" t="s">
        <v>302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49818</v>
      </c>
      <c r="J215" s="38" t="s">
        <v>627</v>
      </c>
      <c r="K215" s="84">
        <v>49818</v>
      </c>
      <c r="L215" s="84" t="s">
        <v>468</v>
      </c>
      <c r="M215" s="38" t="s">
        <v>469</v>
      </c>
      <c r="N215" s="84">
        <v>81706</v>
      </c>
      <c r="O215" s="84" t="s">
        <v>628</v>
      </c>
      <c r="P215" s="84">
        <v>719093</v>
      </c>
      <c r="Q215" s="38" t="s">
        <v>629</v>
      </c>
      <c r="R215" s="38" t="s">
        <v>260</v>
      </c>
      <c r="S215" s="84" t="s">
        <v>1201</v>
      </c>
      <c r="T215" s="84" t="s">
        <v>1201</v>
      </c>
      <c r="U215" s="84" t="s">
        <v>279</v>
      </c>
      <c r="V215" s="84" t="s">
        <v>285</v>
      </c>
      <c r="W215" s="84">
        <v>0</v>
      </c>
      <c r="X215" s="38" t="s">
        <v>264</v>
      </c>
      <c r="Y215" s="84">
        <v>355954550</v>
      </c>
      <c r="Z215" s="38" t="s">
        <v>1202</v>
      </c>
      <c r="AA215" s="108" t="s">
        <v>1190</v>
      </c>
      <c r="AB215" s="84">
        <v>42000</v>
      </c>
      <c r="AC215" s="108" t="s">
        <v>537</v>
      </c>
      <c r="AD215" s="84">
        <v>24</v>
      </c>
      <c r="AE215" s="84" t="s">
        <v>268</v>
      </c>
      <c r="AF215" s="84" t="s">
        <v>297</v>
      </c>
      <c r="AG215" s="108" t="s">
        <v>1191</v>
      </c>
      <c r="AH215" s="84" t="s">
        <v>271</v>
      </c>
      <c r="AI215" s="108" t="s">
        <v>1198</v>
      </c>
      <c r="AJ215" s="84">
        <v>2240</v>
      </c>
      <c r="AK215" s="84">
        <v>2240</v>
      </c>
      <c r="AL215" s="108" t="s">
        <v>634</v>
      </c>
      <c r="AM215" s="84">
        <v>19460.310000000001</v>
      </c>
      <c r="AN215" s="112">
        <v>9659.69</v>
      </c>
      <c r="AO215" s="112">
        <v>29120</v>
      </c>
      <c r="AP215" s="112">
        <v>22539.69</v>
      </c>
      <c r="AQ215" s="112">
        <v>2996.31</v>
      </c>
      <c r="AR215" s="112">
        <v>25536</v>
      </c>
      <c r="AS215" s="112">
        <v>0</v>
      </c>
      <c r="AT215" s="112">
        <v>0</v>
      </c>
      <c r="AU215" s="112">
        <v>0</v>
      </c>
      <c r="AV215" s="84">
        <v>13</v>
      </c>
      <c r="AW215" s="84">
        <v>0</v>
      </c>
      <c r="AX215" s="84" t="s">
        <v>301</v>
      </c>
      <c r="AY215" s="108" t="s">
        <v>634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1201</v>
      </c>
      <c r="BG215" s="84">
        <v>9835955613</v>
      </c>
      <c r="BH215" s="114" t="s">
        <v>276</v>
      </c>
      <c r="BI215" s="38" t="s">
        <v>112</v>
      </c>
      <c r="BJ215" s="85">
        <v>45810</v>
      </c>
      <c r="BK215" s="84" t="s">
        <v>125</v>
      </c>
      <c r="BL215" s="38"/>
      <c r="BM215" s="115"/>
      <c r="BN215" s="116" t="s">
        <v>112</v>
      </c>
      <c r="BO215" s="84" t="s">
        <v>245</v>
      </c>
      <c r="BP215" s="84"/>
      <c r="BQ215" s="117" t="s">
        <v>112</v>
      </c>
      <c r="BR215" s="118" t="s">
        <v>125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49738</v>
      </c>
      <c r="J216" s="38" t="s">
        <v>578</v>
      </c>
      <c r="K216" s="84">
        <v>49738</v>
      </c>
      <c r="L216" s="84" t="s">
        <v>468</v>
      </c>
      <c r="M216" s="38" t="s">
        <v>469</v>
      </c>
      <c r="N216" s="84">
        <v>387123</v>
      </c>
      <c r="O216" s="84" t="s">
        <v>579</v>
      </c>
      <c r="P216" s="84">
        <v>784541</v>
      </c>
      <c r="Q216" s="38" t="s">
        <v>580</v>
      </c>
      <c r="R216" s="38" t="s">
        <v>260</v>
      </c>
      <c r="S216" s="84" t="s">
        <v>1203</v>
      </c>
      <c r="T216" s="84" t="s">
        <v>1203</v>
      </c>
      <c r="U216" s="84" t="s">
        <v>416</v>
      </c>
      <c r="V216" s="84" t="s">
        <v>285</v>
      </c>
      <c r="W216" s="84">
        <v>0</v>
      </c>
      <c r="X216" s="38" t="s">
        <v>264</v>
      </c>
      <c r="Y216" s="84">
        <v>355966197</v>
      </c>
      <c r="Z216" s="38" t="s">
        <v>1204</v>
      </c>
      <c r="AA216" s="108" t="s">
        <v>1190</v>
      </c>
      <c r="AB216" s="84">
        <v>42000</v>
      </c>
      <c r="AC216" s="108" t="s">
        <v>267</v>
      </c>
      <c r="AD216" s="84">
        <v>24</v>
      </c>
      <c r="AE216" s="84" t="s">
        <v>268</v>
      </c>
      <c r="AF216" s="84" t="s">
        <v>297</v>
      </c>
      <c r="AG216" s="108" t="s">
        <v>1191</v>
      </c>
      <c r="AH216" s="84" t="s">
        <v>271</v>
      </c>
      <c r="AI216" s="108" t="s">
        <v>323</v>
      </c>
      <c r="AJ216" s="84">
        <v>2240</v>
      </c>
      <c r="AK216" s="84">
        <v>2240</v>
      </c>
      <c r="AL216" s="108" t="s">
        <v>641</v>
      </c>
      <c r="AM216" s="84">
        <v>19446.400000000001</v>
      </c>
      <c r="AN216" s="112">
        <v>9673.6</v>
      </c>
      <c r="AO216" s="112">
        <v>29120</v>
      </c>
      <c r="AP216" s="112">
        <v>22553.599999999999</v>
      </c>
      <c r="AQ216" s="112">
        <v>2987.4</v>
      </c>
      <c r="AR216" s="112">
        <v>25541</v>
      </c>
      <c r="AS216" s="112">
        <v>0</v>
      </c>
      <c r="AT216" s="112">
        <v>0</v>
      </c>
      <c r="AU216" s="112">
        <v>0</v>
      </c>
      <c r="AV216" s="84">
        <v>13</v>
      </c>
      <c r="AW216" s="84">
        <v>0</v>
      </c>
      <c r="AX216" s="84" t="s">
        <v>301</v>
      </c>
      <c r="AY216" s="108" t="s">
        <v>641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1203</v>
      </c>
      <c r="BG216" s="84">
        <v>8250785266</v>
      </c>
      <c r="BH216" s="114" t="s">
        <v>276</v>
      </c>
      <c r="BI216" s="38" t="s">
        <v>110</v>
      </c>
      <c r="BJ216" s="85">
        <v>45811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244</v>
      </c>
      <c r="BP216" s="84"/>
      <c r="BQ216" s="117"/>
      <c r="BR216" s="118" t="s">
        <v>302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49738</v>
      </c>
      <c r="J217" s="38" t="s">
        <v>578</v>
      </c>
      <c r="K217" s="84">
        <v>49738</v>
      </c>
      <c r="L217" s="84" t="s">
        <v>468</v>
      </c>
      <c r="M217" s="38" t="s">
        <v>469</v>
      </c>
      <c r="N217" s="84">
        <v>387123</v>
      </c>
      <c r="O217" s="84" t="s">
        <v>579</v>
      </c>
      <c r="P217" s="84">
        <v>784541</v>
      </c>
      <c r="Q217" s="38" t="s">
        <v>580</v>
      </c>
      <c r="R217" s="38" t="s">
        <v>260</v>
      </c>
      <c r="S217" s="84" t="s">
        <v>1205</v>
      </c>
      <c r="T217" s="84" t="s">
        <v>1205</v>
      </c>
      <c r="U217" s="84" t="s">
        <v>416</v>
      </c>
      <c r="V217" s="84" t="s">
        <v>263</v>
      </c>
      <c r="W217" s="84">
        <v>0</v>
      </c>
      <c r="X217" s="38" t="s">
        <v>264</v>
      </c>
      <c r="Y217" s="84">
        <v>355966967</v>
      </c>
      <c r="Z217" s="38" t="s">
        <v>1206</v>
      </c>
      <c r="AA217" s="108" t="s">
        <v>1190</v>
      </c>
      <c r="AB217" s="84">
        <v>42000</v>
      </c>
      <c r="AC217" s="108" t="s">
        <v>267</v>
      </c>
      <c r="AD217" s="84">
        <v>24</v>
      </c>
      <c r="AE217" s="84" t="s">
        <v>268</v>
      </c>
      <c r="AF217" s="84" t="s">
        <v>297</v>
      </c>
      <c r="AG217" s="108" t="s">
        <v>1191</v>
      </c>
      <c r="AH217" s="84" t="s">
        <v>271</v>
      </c>
      <c r="AI217" s="108" t="s">
        <v>323</v>
      </c>
      <c r="AJ217" s="84">
        <v>2240</v>
      </c>
      <c r="AK217" s="84">
        <v>2240</v>
      </c>
      <c r="AL217" s="108" t="s">
        <v>766</v>
      </c>
      <c r="AM217" s="84">
        <v>19446.400000000001</v>
      </c>
      <c r="AN217" s="112">
        <v>9673.6</v>
      </c>
      <c r="AO217" s="112">
        <v>29120</v>
      </c>
      <c r="AP217" s="112">
        <v>22553.599999999999</v>
      </c>
      <c r="AQ217" s="112">
        <v>2987.4</v>
      </c>
      <c r="AR217" s="112">
        <v>25541</v>
      </c>
      <c r="AS217" s="112">
        <v>0</v>
      </c>
      <c r="AT217" s="112">
        <v>0</v>
      </c>
      <c r="AU217" s="112">
        <v>0</v>
      </c>
      <c r="AV217" s="84">
        <v>13</v>
      </c>
      <c r="AW217" s="84">
        <v>0</v>
      </c>
      <c r="AX217" s="84" t="s">
        <v>301</v>
      </c>
      <c r="AY217" s="108" t="s">
        <v>766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1205</v>
      </c>
      <c r="BG217" s="84">
        <v>8101132917</v>
      </c>
      <c r="BH217" s="114" t="s">
        <v>276</v>
      </c>
      <c r="BI217" s="38" t="s">
        <v>110</v>
      </c>
      <c r="BJ217" s="85">
        <v>45811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302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49862</v>
      </c>
      <c r="J218" s="38" t="s">
        <v>588</v>
      </c>
      <c r="K218" s="84">
        <v>49862</v>
      </c>
      <c r="L218" s="84" t="s">
        <v>468</v>
      </c>
      <c r="M218" s="38" t="s">
        <v>469</v>
      </c>
      <c r="N218" s="84">
        <v>81697</v>
      </c>
      <c r="O218" s="84" t="s">
        <v>767</v>
      </c>
      <c r="P218" s="84">
        <v>429177</v>
      </c>
      <c r="Q218" s="38" t="s">
        <v>1207</v>
      </c>
      <c r="R218" s="38" t="s">
        <v>260</v>
      </c>
      <c r="S218" s="84" t="s">
        <v>1208</v>
      </c>
      <c r="T218" s="84" t="s">
        <v>1208</v>
      </c>
      <c r="U218" s="84" t="s">
        <v>416</v>
      </c>
      <c r="V218" s="84" t="s">
        <v>285</v>
      </c>
      <c r="W218" s="84">
        <v>0</v>
      </c>
      <c r="X218" s="38" t="s">
        <v>264</v>
      </c>
      <c r="Y218" s="84">
        <v>356014957</v>
      </c>
      <c r="Z218" s="38" t="s">
        <v>1209</v>
      </c>
      <c r="AA218" s="108" t="s">
        <v>444</v>
      </c>
      <c r="AB218" s="84">
        <v>40000</v>
      </c>
      <c r="AC218" s="108" t="s">
        <v>475</v>
      </c>
      <c r="AD218" s="84">
        <v>24</v>
      </c>
      <c r="AE218" s="84" t="s">
        <v>743</v>
      </c>
      <c r="AF218" s="84" t="s">
        <v>962</v>
      </c>
      <c r="AG218" s="108" t="s">
        <v>1210</v>
      </c>
      <c r="AH218" s="84" t="s">
        <v>413</v>
      </c>
      <c r="AI218" s="108" t="s">
        <v>1192</v>
      </c>
      <c r="AJ218" s="84">
        <v>2130</v>
      </c>
      <c r="AK218" s="84">
        <v>2130</v>
      </c>
      <c r="AL218" s="108" t="s">
        <v>781</v>
      </c>
      <c r="AM218" s="84">
        <v>18614.88</v>
      </c>
      <c r="AN218" s="112">
        <v>9075.1200000000008</v>
      </c>
      <c r="AO218" s="112">
        <v>27690</v>
      </c>
      <c r="AP218" s="112">
        <v>21385.119999999999</v>
      </c>
      <c r="AQ218" s="112">
        <v>2914.88</v>
      </c>
      <c r="AR218" s="112">
        <v>24300</v>
      </c>
      <c r="AS218" s="112">
        <v>0</v>
      </c>
      <c r="AT218" s="112">
        <v>0</v>
      </c>
      <c r="AU218" s="112">
        <v>0</v>
      </c>
      <c r="AV218" s="84">
        <v>13</v>
      </c>
      <c r="AW218" s="84">
        <v>0</v>
      </c>
      <c r="AX218" s="84" t="s">
        <v>301</v>
      </c>
      <c r="AY218" s="108" t="s">
        <v>781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1208</v>
      </c>
      <c r="BG218" s="84">
        <v>8709344076</v>
      </c>
      <c r="BH218" s="114" t="s">
        <v>276</v>
      </c>
      <c r="BI218" s="38" t="s">
        <v>110</v>
      </c>
      <c r="BJ218" s="85">
        <v>45813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302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169966</v>
      </c>
      <c r="J219" s="38" t="s">
        <v>541</v>
      </c>
      <c r="K219" s="84">
        <v>169966</v>
      </c>
      <c r="L219" s="84" t="s">
        <v>468</v>
      </c>
      <c r="M219" s="38" t="s">
        <v>469</v>
      </c>
      <c r="N219" s="84">
        <v>81751</v>
      </c>
      <c r="O219" s="84" t="s">
        <v>542</v>
      </c>
      <c r="P219" s="84">
        <v>766655</v>
      </c>
      <c r="Q219" s="38" t="s">
        <v>663</v>
      </c>
      <c r="R219" s="38" t="s">
        <v>260</v>
      </c>
      <c r="S219" s="84" t="s">
        <v>1211</v>
      </c>
      <c r="T219" s="84" t="s">
        <v>1211</v>
      </c>
      <c r="U219" s="84" t="s">
        <v>416</v>
      </c>
      <c r="V219" s="84" t="s">
        <v>263</v>
      </c>
      <c r="W219" s="84">
        <v>0</v>
      </c>
      <c r="X219" s="38" t="s">
        <v>264</v>
      </c>
      <c r="Y219" s="84">
        <v>356039402</v>
      </c>
      <c r="Z219" s="38" t="s">
        <v>802</v>
      </c>
      <c r="AA219" s="108" t="s">
        <v>1212</v>
      </c>
      <c r="AB219" s="84">
        <v>42000</v>
      </c>
      <c r="AC219" s="108" t="s">
        <v>537</v>
      </c>
      <c r="AD219" s="84">
        <v>24</v>
      </c>
      <c r="AE219" s="84" t="s">
        <v>268</v>
      </c>
      <c r="AF219" s="84" t="s">
        <v>297</v>
      </c>
      <c r="AG219" s="108" t="s">
        <v>1213</v>
      </c>
      <c r="AH219" s="84" t="s">
        <v>271</v>
      </c>
      <c r="AI219" s="108" t="s">
        <v>1198</v>
      </c>
      <c r="AJ219" s="84">
        <v>2240</v>
      </c>
      <c r="AK219" s="84">
        <v>2240</v>
      </c>
      <c r="AL219" s="108" t="s">
        <v>634</v>
      </c>
      <c r="AM219" s="84">
        <v>19644.400000000001</v>
      </c>
      <c r="AN219" s="112">
        <v>9475.6</v>
      </c>
      <c r="AO219" s="112">
        <v>29120</v>
      </c>
      <c r="AP219" s="112">
        <v>22355.599999999999</v>
      </c>
      <c r="AQ219" s="112">
        <v>2949.4</v>
      </c>
      <c r="AR219" s="112">
        <v>25305</v>
      </c>
      <c r="AS219" s="112">
        <v>0</v>
      </c>
      <c r="AT219" s="112">
        <v>0</v>
      </c>
      <c r="AU219" s="112">
        <v>0</v>
      </c>
      <c r="AV219" s="84">
        <v>13</v>
      </c>
      <c r="AW219" s="84">
        <v>0</v>
      </c>
      <c r="AX219" s="84" t="s">
        <v>301</v>
      </c>
      <c r="AY219" s="108" t="s">
        <v>634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1211</v>
      </c>
      <c r="BG219" s="84">
        <v>8405887192</v>
      </c>
      <c r="BH219" s="114" t="s">
        <v>276</v>
      </c>
      <c r="BI219" s="38" t="s">
        <v>110</v>
      </c>
      <c r="BJ219" s="85">
        <v>45810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244</v>
      </c>
      <c r="BP219" s="84"/>
      <c r="BQ219" s="117"/>
      <c r="BR219" s="118" t="s">
        <v>302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49713</v>
      </c>
      <c r="J220" s="38" t="s">
        <v>774</v>
      </c>
      <c r="K220" s="84">
        <v>49713</v>
      </c>
      <c r="L220" s="84" t="s">
        <v>468</v>
      </c>
      <c r="M220" s="38" t="s">
        <v>469</v>
      </c>
      <c r="N220" s="84">
        <v>81451</v>
      </c>
      <c r="O220" s="84" t="s">
        <v>775</v>
      </c>
      <c r="P220" s="84">
        <v>115574</v>
      </c>
      <c r="Q220" s="38" t="s">
        <v>948</v>
      </c>
      <c r="R220" s="38" t="s">
        <v>260</v>
      </c>
      <c r="S220" s="84" t="s">
        <v>1214</v>
      </c>
      <c r="T220" s="84" t="s">
        <v>1214</v>
      </c>
      <c r="U220" s="84" t="s">
        <v>1215</v>
      </c>
      <c r="V220" s="84" t="s">
        <v>285</v>
      </c>
      <c r="W220" s="84">
        <v>0</v>
      </c>
      <c r="X220" s="38" t="s">
        <v>264</v>
      </c>
      <c r="Y220" s="84">
        <v>356042039</v>
      </c>
      <c r="Z220" s="38" t="s">
        <v>1216</v>
      </c>
      <c r="AA220" s="108" t="s">
        <v>448</v>
      </c>
      <c r="AB220" s="84">
        <v>32000</v>
      </c>
      <c r="AC220" s="108" t="s">
        <v>475</v>
      </c>
      <c r="AD220" s="84">
        <v>24</v>
      </c>
      <c r="AE220" s="84" t="s">
        <v>268</v>
      </c>
      <c r="AF220" s="84" t="s">
        <v>297</v>
      </c>
      <c r="AG220" s="108" t="s">
        <v>1195</v>
      </c>
      <c r="AH220" s="84" t="s">
        <v>271</v>
      </c>
      <c r="AI220" s="108" t="s">
        <v>1192</v>
      </c>
      <c r="AJ220" s="84">
        <v>1710</v>
      </c>
      <c r="AK220" s="84">
        <v>1710</v>
      </c>
      <c r="AL220" s="108" t="s">
        <v>908</v>
      </c>
      <c r="AM220" s="84">
        <v>12317.66</v>
      </c>
      <c r="AN220" s="112">
        <v>6492.34</v>
      </c>
      <c r="AO220" s="112">
        <v>18810</v>
      </c>
      <c r="AP220" s="112">
        <v>19682.34</v>
      </c>
      <c r="AQ220" s="112">
        <v>3024.66</v>
      </c>
      <c r="AR220" s="112">
        <v>22707</v>
      </c>
      <c r="AS220" s="112">
        <v>2690.62</v>
      </c>
      <c r="AT220" s="112">
        <v>729.38</v>
      </c>
      <c r="AU220" s="112">
        <v>3420</v>
      </c>
      <c r="AV220" s="84">
        <v>13</v>
      </c>
      <c r="AW220" s="84">
        <v>60</v>
      </c>
      <c r="AX220" s="84" t="s">
        <v>337</v>
      </c>
      <c r="AY220" s="108" t="s">
        <v>908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1214</v>
      </c>
      <c r="BG220" s="84">
        <v>8434061845</v>
      </c>
      <c r="BH220" s="114" t="s">
        <v>276</v>
      </c>
      <c r="BI220" s="38" t="s">
        <v>110</v>
      </c>
      <c r="BJ220" s="85">
        <v>45813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290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49713</v>
      </c>
      <c r="J221" s="38" t="s">
        <v>774</v>
      </c>
      <c r="K221" s="84">
        <v>49713</v>
      </c>
      <c r="L221" s="84" t="s">
        <v>468</v>
      </c>
      <c r="M221" s="38" t="s">
        <v>469</v>
      </c>
      <c r="N221" s="84">
        <v>81451</v>
      </c>
      <c r="O221" s="84" t="s">
        <v>775</v>
      </c>
      <c r="P221" s="84">
        <v>115574</v>
      </c>
      <c r="Q221" s="38" t="s">
        <v>948</v>
      </c>
      <c r="R221" s="38" t="s">
        <v>260</v>
      </c>
      <c r="S221" s="84" t="s">
        <v>1217</v>
      </c>
      <c r="T221" s="84" t="s">
        <v>1217</v>
      </c>
      <c r="U221" s="84" t="s">
        <v>416</v>
      </c>
      <c r="V221" s="84" t="s">
        <v>285</v>
      </c>
      <c r="W221" s="84">
        <v>0</v>
      </c>
      <c r="X221" s="38" t="s">
        <v>264</v>
      </c>
      <c r="Y221" s="84">
        <v>356116743</v>
      </c>
      <c r="Z221" s="38" t="s">
        <v>1218</v>
      </c>
      <c r="AA221" s="108" t="s">
        <v>1219</v>
      </c>
      <c r="AB221" s="84">
        <v>32000</v>
      </c>
      <c r="AC221" s="108" t="s">
        <v>475</v>
      </c>
      <c r="AD221" s="84">
        <v>24</v>
      </c>
      <c r="AE221" s="84" t="s">
        <v>268</v>
      </c>
      <c r="AF221" s="84" t="s">
        <v>297</v>
      </c>
      <c r="AG221" s="108" t="s">
        <v>1220</v>
      </c>
      <c r="AH221" s="84" t="s">
        <v>271</v>
      </c>
      <c r="AI221" s="108" t="s">
        <v>1192</v>
      </c>
      <c r="AJ221" s="84">
        <v>1710</v>
      </c>
      <c r="AK221" s="84">
        <v>1710</v>
      </c>
      <c r="AL221" s="108" t="s">
        <v>908</v>
      </c>
      <c r="AM221" s="84">
        <v>15092.42</v>
      </c>
      <c r="AN221" s="112">
        <v>7137.58</v>
      </c>
      <c r="AO221" s="112">
        <v>22230</v>
      </c>
      <c r="AP221" s="112">
        <v>16907.580000000002</v>
      </c>
      <c r="AQ221" s="112">
        <v>2273.42</v>
      </c>
      <c r="AR221" s="112">
        <v>19181</v>
      </c>
      <c r="AS221" s="112">
        <v>0</v>
      </c>
      <c r="AT221" s="112">
        <v>0</v>
      </c>
      <c r="AU221" s="112">
        <v>0</v>
      </c>
      <c r="AV221" s="84">
        <v>13</v>
      </c>
      <c r="AW221" s="84">
        <v>0</v>
      </c>
      <c r="AX221" s="84" t="s">
        <v>301</v>
      </c>
      <c r="AY221" s="108" t="s">
        <v>908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1217</v>
      </c>
      <c r="BG221" s="84">
        <v>9241934681</v>
      </c>
      <c r="BH221" s="114" t="s">
        <v>276</v>
      </c>
      <c r="BI221" s="38" t="s">
        <v>110</v>
      </c>
      <c r="BJ221" s="85">
        <v>45813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244</v>
      </c>
      <c r="BP221" s="84"/>
      <c r="BQ221" s="117"/>
      <c r="BR221" s="118" t="s">
        <v>302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169966</v>
      </c>
      <c r="J222" s="38" t="s">
        <v>541</v>
      </c>
      <c r="K222" s="84">
        <v>169966</v>
      </c>
      <c r="L222" s="84" t="s">
        <v>468</v>
      </c>
      <c r="M222" s="38" t="s">
        <v>469</v>
      </c>
      <c r="N222" s="84">
        <v>81751</v>
      </c>
      <c r="O222" s="84" t="s">
        <v>542</v>
      </c>
      <c r="P222" s="84">
        <v>115728</v>
      </c>
      <c r="Q222" s="38" t="s">
        <v>543</v>
      </c>
      <c r="R222" s="38" t="s">
        <v>278</v>
      </c>
      <c r="S222" s="84" t="s">
        <v>835</v>
      </c>
      <c r="T222" s="84" t="s">
        <v>835</v>
      </c>
      <c r="U222" s="84" t="s">
        <v>279</v>
      </c>
      <c r="V222" s="84" t="s">
        <v>263</v>
      </c>
      <c r="W222" s="84">
        <v>0</v>
      </c>
      <c r="X222" s="38" t="s">
        <v>264</v>
      </c>
      <c r="Y222" s="84">
        <v>356121614</v>
      </c>
      <c r="Z222" s="38" t="s">
        <v>836</v>
      </c>
      <c r="AA222" s="108" t="s">
        <v>1221</v>
      </c>
      <c r="AB222" s="84">
        <v>30000</v>
      </c>
      <c r="AC222" s="108" t="s">
        <v>537</v>
      </c>
      <c r="AD222" s="84">
        <v>18</v>
      </c>
      <c r="AE222" s="84" t="s">
        <v>281</v>
      </c>
      <c r="AF222" s="84" t="s">
        <v>560</v>
      </c>
      <c r="AG222" s="108" t="s">
        <v>838</v>
      </c>
      <c r="AH222" s="84" t="s">
        <v>413</v>
      </c>
      <c r="AI222" s="108" t="s">
        <v>1198</v>
      </c>
      <c r="AJ222" s="84">
        <v>2020</v>
      </c>
      <c r="AK222" s="84">
        <v>2020</v>
      </c>
      <c r="AL222" s="108" t="s">
        <v>839</v>
      </c>
      <c r="AM222" s="84">
        <v>8630.3799999999992</v>
      </c>
      <c r="AN222" s="112">
        <v>3489.62</v>
      </c>
      <c r="AO222" s="112">
        <v>12120</v>
      </c>
      <c r="AP222" s="112">
        <v>21369.62</v>
      </c>
      <c r="AQ222" s="112">
        <v>2967.38</v>
      </c>
      <c r="AR222" s="112">
        <v>24337</v>
      </c>
      <c r="AS222" s="112">
        <v>11783.09</v>
      </c>
      <c r="AT222" s="112">
        <v>2356.91</v>
      </c>
      <c r="AU222" s="112">
        <v>14140</v>
      </c>
      <c r="AV222" s="84">
        <v>13</v>
      </c>
      <c r="AW222" s="84">
        <v>210</v>
      </c>
      <c r="AX222" s="84" t="s">
        <v>274</v>
      </c>
      <c r="AY222" s="108" t="s">
        <v>839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835</v>
      </c>
      <c r="BG222" s="84">
        <v>8294830783</v>
      </c>
      <c r="BH222" s="114" t="s">
        <v>276</v>
      </c>
      <c r="BI222" s="38" t="s">
        <v>110</v>
      </c>
      <c r="BJ222" s="85">
        <v>45810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244</v>
      </c>
      <c r="BP222" s="84"/>
      <c r="BQ222" s="117"/>
      <c r="BR222" s="118" t="s">
        <v>302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49713</v>
      </c>
      <c r="J223" s="38" t="s">
        <v>774</v>
      </c>
      <c r="K223" s="84">
        <v>49713</v>
      </c>
      <c r="L223" s="84" t="s">
        <v>468</v>
      </c>
      <c r="M223" s="38" t="s">
        <v>469</v>
      </c>
      <c r="N223" s="84">
        <v>81451</v>
      </c>
      <c r="O223" s="84" t="s">
        <v>775</v>
      </c>
      <c r="P223" s="84">
        <v>115574</v>
      </c>
      <c r="Q223" s="38" t="s">
        <v>948</v>
      </c>
      <c r="R223" s="38" t="s">
        <v>260</v>
      </c>
      <c r="S223" s="84" t="s">
        <v>1222</v>
      </c>
      <c r="T223" s="84" t="s">
        <v>1222</v>
      </c>
      <c r="U223" s="84" t="s">
        <v>1215</v>
      </c>
      <c r="V223" s="84" t="s">
        <v>285</v>
      </c>
      <c r="W223" s="84">
        <v>0</v>
      </c>
      <c r="X223" s="38" t="s">
        <v>264</v>
      </c>
      <c r="Y223" s="84">
        <v>356151347</v>
      </c>
      <c r="Z223" s="38" t="s">
        <v>1223</v>
      </c>
      <c r="AA223" s="108" t="s">
        <v>1224</v>
      </c>
      <c r="AB223" s="84">
        <v>73000</v>
      </c>
      <c r="AC223" s="108" t="s">
        <v>475</v>
      </c>
      <c r="AD223" s="84">
        <v>24</v>
      </c>
      <c r="AE223" s="84" t="s">
        <v>319</v>
      </c>
      <c r="AF223" s="84" t="s">
        <v>297</v>
      </c>
      <c r="AG223" s="108" t="s">
        <v>1023</v>
      </c>
      <c r="AH223" s="84" t="s">
        <v>271</v>
      </c>
      <c r="AI223" s="108" t="s">
        <v>1192</v>
      </c>
      <c r="AJ223" s="84">
        <v>3900</v>
      </c>
      <c r="AK223" s="84">
        <v>3900</v>
      </c>
      <c r="AL223" s="108" t="s">
        <v>662</v>
      </c>
      <c r="AM223" s="84">
        <v>34671.730000000003</v>
      </c>
      <c r="AN223" s="112">
        <v>16028.27</v>
      </c>
      <c r="AO223" s="112">
        <v>50700</v>
      </c>
      <c r="AP223" s="112">
        <v>38328.269999999997</v>
      </c>
      <c r="AQ223" s="112">
        <v>5125.7299999999996</v>
      </c>
      <c r="AR223" s="112">
        <v>43454</v>
      </c>
      <c r="AS223" s="112">
        <v>0</v>
      </c>
      <c r="AT223" s="112">
        <v>0</v>
      </c>
      <c r="AU223" s="112">
        <v>0</v>
      </c>
      <c r="AV223" s="84">
        <v>13</v>
      </c>
      <c r="AW223" s="84">
        <v>0</v>
      </c>
      <c r="AX223" s="84" t="s">
        <v>301</v>
      </c>
      <c r="AY223" s="108" t="s">
        <v>662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1222</v>
      </c>
      <c r="BG223" s="84">
        <v>6201968654</v>
      </c>
      <c r="BH223" s="114" t="s">
        <v>276</v>
      </c>
      <c r="BI223" s="38" t="s">
        <v>110</v>
      </c>
      <c r="BJ223" s="85">
        <v>45813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290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49745</v>
      </c>
      <c r="J224" s="38" t="s">
        <v>553</v>
      </c>
      <c r="K224" s="84">
        <v>49745</v>
      </c>
      <c r="L224" s="84" t="s">
        <v>468</v>
      </c>
      <c r="M224" s="38" t="s">
        <v>469</v>
      </c>
      <c r="N224" s="84">
        <v>81672</v>
      </c>
      <c r="O224" s="84" t="s">
        <v>598</v>
      </c>
      <c r="P224" s="84">
        <v>115602</v>
      </c>
      <c r="Q224" s="38" t="s">
        <v>599</v>
      </c>
      <c r="R224" s="38" t="s">
        <v>260</v>
      </c>
      <c r="S224" s="84" t="s">
        <v>1225</v>
      </c>
      <c r="T224" s="84" t="s">
        <v>1225</v>
      </c>
      <c r="U224" s="84" t="s">
        <v>262</v>
      </c>
      <c r="V224" s="84" t="s">
        <v>263</v>
      </c>
      <c r="W224" s="84">
        <v>0</v>
      </c>
      <c r="X224" s="38" t="s">
        <v>264</v>
      </c>
      <c r="Y224" s="84">
        <v>356161038</v>
      </c>
      <c r="Z224" s="38" t="s">
        <v>1226</v>
      </c>
      <c r="AA224" s="108" t="s">
        <v>1167</v>
      </c>
      <c r="AB224" s="84">
        <v>52000</v>
      </c>
      <c r="AC224" s="108" t="s">
        <v>527</v>
      </c>
      <c r="AD224" s="84">
        <v>24</v>
      </c>
      <c r="AE224" s="84" t="s">
        <v>306</v>
      </c>
      <c r="AF224" s="84" t="s">
        <v>269</v>
      </c>
      <c r="AG224" s="108" t="s">
        <v>1227</v>
      </c>
      <c r="AH224" s="84" t="s">
        <v>309</v>
      </c>
      <c r="AI224" s="108" t="s">
        <v>1228</v>
      </c>
      <c r="AJ224" s="84">
        <v>2780</v>
      </c>
      <c r="AK224" s="84">
        <v>2780</v>
      </c>
      <c r="AL224" s="108" t="s">
        <v>641</v>
      </c>
      <c r="AM224" s="84">
        <v>24660.38</v>
      </c>
      <c r="AN224" s="112">
        <v>11479.62</v>
      </c>
      <c r="AO224" s="112">
        <v>36140</v>
      </c>
      <c r="AP224" s="112">
        <v>27339.62</v>
      </c>
      <c r="AQ224" s="112">
        <v>3511.38</v>
      </c>
      <c r="AR224" s="112">
        <v>30851</v>
      </c>
      <c r="AS224" s="112">
        <v>0</v>
      </c>
      <c r="AT224" s="112">
        <v>0</v>
      </c>
      <c r="AU224" s="112">
        <v>0</v>
      </c>
      <c r="AV224" s="84">
        <v>13</v>
      </c>
      <c r="AW224" s="84">
        <v>0</v>
      </c>
      <c r="AX224" s="84" t="s">
        <v>301</v>
      </c>
      <c r="AY224" s="108" t="s">
        <v>641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1225</v>
      </c>
      <c r="BG224" s="84">
        <v>6295182029</v>
      </c>
      <c r="BH224" s="114" t="s">
        <v>276</v>
      </c>
      <c r="BI224" s="38" t="s">
        <v>110</v>
      </c>
      <c r="BJ224" s="85">
        <v>45812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302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49713</v>
      </c>
      <c r="J225" s="38" t="s">
        <v>774</v>
      </c>
      <c r="K225" s="84">
        <v>49713</v>
      </c>
      <c r="L225" s="84" t="s">
        <v>468</v>
      </c>
      <c r="M225" s="38" t="s">
        <v>469</v>
      </c>
      <c r="N225" s="84">
        <v>81451</v>
      </c>
      <c r="O225" s="84" t="s">
        <v>775</v>
      </c>
      <c r="P225" s="84">
        <v>115326</v>
      </c>
      <c r="Q225" s="38" t="s">
        <v>776</v>
      </c>
      <c r="R225" s="38" t="s">
        <v>278</v>
      </c>
      <c r="S225" s="84" t="s">
        <v>777</v>
      </c>
      <c r="T225" s="84" t="s">
        <v>777</v>
      </c>
      <c r="U225" s="84" t="s">
        <v>416</v>
      </c>
      <c r="V225" s="84" t="s">
        <v>285</v>
      </c>
      <c r="W225" s="84">
        <v>0</v>
      </c>
      <c r="X225" s="38" t="s">
        <v>264</v>
      </c>
      <c r="Y225" s="84">
        <v>356167080</v>
      </c>
      <c r="Z225" s="38" t="s">
        <v>778</v>
      </c>
      <c r="AA225" s="108" t="s">
        <v>1167</v>
      </c>
      <c r="AB225" s="84">
        <v>20000</v>
      </c>
      <c r="AC225" s="108" t="s">
        <v>475</v>
      </c>
      <c r="AD225" s="84">
        <v>18</v>
      </c>
      <c r="AE225" s="84" t="s">
        <v>281</v>
      </c>
      <c r="AF225" s="84" t="s">
        <v>320</v>
      </c>
      <c r="AG225" s="108" t="s">
        <v>780</v>
      </c>
      <c r="AH225" s="84" t="s">
        <v>322</v>
      </c>
      <c r="AI225" s="108" t="s">
        <v>1192</v>
      </c>
      <c r="AJ225" s="84">
        <v>1340</v>
      </c>
      <c r="AK225" s="84">
        <v>1340</v>
      </c>
      <c r="AL225" s="108" t="s">
        <v>781</v>
      </c>
      <c r="AM225" s="84">
        <v>13512.89</v>
      </c>
      <c r="AN225" s="112">
        <v>3907.11</v>
      </c>
      <c r="AO225" s="112">
        <v>17420</v>
      </c>
      <c r="AP225" s="112">
        <v>6487.11</v>
      </c>
      <c r="AQ225" s="112">
        <v>438.89</v>
      </c>
      <c r="AR225" s="112">
        <v>6926</v>
      </c>
      <c r="AS225" s="112">
        <v>0</v>
      </c>
      <c r="AT225" s="112">
        <v>0</v>
      </c>
      <c r="AU225" s="112">
        <v>0</v>
      </c>
      <c r="AV225" s="84">
        <v>13</v>
      </c>
      <c r="AW225" s="84">
        <v>0</v>
      </c>
      <c r="AX225" s="84" t="s">
        <v>301</v>
      </c>
      <c r="AY225" s="108" t="s">
        <v>781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777</v>
      </c>
      <c r="BG225" s="84">
        <v>7992441496</v>
      </c>
      <c r="BH225" s="114" t="s">
        <v>276</v>
      </c>
      <c r="BI225" s="38" t="s">
        <v>110</v>
      </c>
      <c r="BJ225" s="85">
        <v>45813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244</v>
      </c>
      <c r="BP225" s="84"/>
      <c r="BQ225" s="117"/>
      <c r="BR225" s="118" t="s">
        <v>302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169966</v>
      </c>
      <c r="J226" s="38" t="s">
        <v>541</v>
      </c>
      <c r="K226" s="84">
        <v>169966</v>
      </c>
      <c r="L226" s="84" t="s">
        <v>468</v>
      </c>
      <c r="M226" s="38" t="s">
        <v>469</v>
      </c>
      <c r="N226" s="84">
        <v>81751</v>
      </c>
      <c r="O226" s="84" t="s">
        <v>542</v>
      </c>
      <c r="P226" s="84">
        <v>766655</v>
      </c>
      <c r="Q226" s="38" t="s">
        <v>663</v>
      </c>
      <c r="R226" s="38" t="s">
        <v>260</v>
      </c>
      <c r="S226" s="84" t="s">
        <v>1229</v>
      </c>
      <c r="T226" s="84" t="s">
        <v>1229</v>
      </c>
      <c r="U226" s="84" t="s">
        <v>416</v>
      </c>
      <c r="V226" s="84" t="s">
        <v>263</v>
      </c>
      <c r="W226" s="84">
        <v>0</v>
      </c>
      <c r="X226" s="38" t="s">
        <v>264</v>
      </c>
      <c r="Y226" s="84">
        <v>356176189</v>
      </c>
      <c r="Z226" s="38" t="s">
        <v>1230</v>
      </c>
      <c r="AA226" s="108" t="s">
        <v>1221</v>
      </c>
      <c r="AB226" s="84">
        <v>42000</v>
      </c>
      <c r="AC226" s="108" t="s">
        <v>537</v>
      </c>
      <c r="AD226" s="84">
        <v>24</v>
      </c>
      <c r="AE226" s="84" t="s">
        <v>268</v>
      </c>
      <c r="AF226" s="84" t="s">
        <v>297</v>
      </c>
      <c r="AG226" s="108" t="s">
        <v>1231</v>
      </c>
      <c r="AH226" s="84" t="s">
        <v>271</v>
      </c>
      <c r="AI226" s="108" t="s">
        <v>1198</v>
      </c>
      <c r="AJ226" s="84">
        <v>2240</v>
      </c>
      <c r="AK226" s="84">
        <v>2240</v>
      </c>
      <c r="AL226" s="108" t="s">
        <v>634</v>
      </c>
      <c r="AM226" s="84">
        <v>19902.13</v>
      </c>
      <c r="AN226" s="112">
        <v>9217.8700000000008</v>
      </c>
      <c r="AO226" s="112">
        <v>29120</v>
      </c>
      <c r="AP226" s="112">
        <v>22097.87</v>
      </c>
      <c r="AQ226" s="112">
        <v>2883.13</v>
      </c>
      <c r="AR226" s="112">
        <v>24981</v>
      </c>
      <c r="AS226" s="112">
        <v>0</v>
      </c>
      <c r="AT226" s="112">
        <v>0</v>
      </c>
      <c r="AU226" s="112">
        <v>0</v>
      </c>
      <c r="AV226" s="84">
        <v>13</v>
      </c>
      <c r="AW226" s="84">
        <v>0</v>
      </c>
      <c r="AX226" s="84" t="s">
        <v>301</v>
      </c>
      <c r="AY226" s="108" t="s">
        <v>634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1229</v>
      </c>
      <c r="BG226" s="84">
        <v>9102892776</v>
      </c>
      <c r="BH226" s="114" t="s">
        <v>276</v>
      </c>
      <c r="BI226" s="38" t="s">
        <v>110</v>
      </c>
      <c r="BJ226" s="85">
        <v>45810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244</v>
      </c>
      <c r="BP226" s="84"/>
      <c r="BQ226" s="117"/>
      <c r="BR226" s="118" t="s">
        <v>302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172238</v>
      </c>
      <c r="J227" s="38" t="s">
        <v>563</v>
      </c>
      <c r="K227" s="84">
        <v>172238</v>
      </c>
      <c r="L227" s="84" t="s">
        <v>468</v>
      </c>
      <c r="M227" s="38" t="s">
        <v>469</v>
      </c>
      <c r="N227" s="84">
        <v>81426</v>
      </c>
      <c r="O227" s="84" t="s">
        <v>564</v>
      </c>
      <c r="P227" s="84">
        <v>115295</v>
      </c>
      <c r="Q227" s="38" t="s">
        <v>565</v>
      </c>
      <c r="R227" s="38" t="s">
        <v>260</v>
      </c>
      <c r="S227" s="84" t="s">
        <v>1232</v>
      </c>
      <c r="T227" s="84" t="s">
        <v>1232</v>
      </c>
      <c r="U227" s="84" t="s">
        <v>279</v>
      </c>
      <c r="V227" s="84" t="s">
        <v>285</v>
      </c>
      <c r="W227" s="84">
        <v>0</v>
      </c>
      <c r="X227" s="38" t="s">
        <v>264</v>
      </c>
      <c r="Y227" s="84">
        <v>356179957</v>
      </c>
      <c r="Z227" s="38" t="s">
        <v>1233</v>
      </c>
      <c r="AA227" s="108" t="s">
        <v>1234</v>
      </c>
      <c r="AB227" s="84">
        <v>80000</v>
      </c>
      <c r="AC227" s="108" t="s">
        <v>559</v>
      </c>
      <c r="AD227" s="84">
        <v>24</v>
      </c>
      <c r="AE227" s="84" t="s">
        <v>410</v>
      </c>
      <c r="AF227" s="84" t="s">
        <v>411</v>
      </c>
      <c r="AG227" s="108" t="s">
        <v>1235</v>
      </c>
      <c r="AH227" s="84" t="s">
        <v>413</v>
      </c>
      <c r="AI227" s="108" t="s">
        <v>1236</v>
      </c>
      <c r="AJ227" s="84">
        <v>4270</v>
      </c>
      <c r="AK227" s="84">
        <v>4270</v>
      </c>
      <c r="AL227" s="108" t="s">
        <v>662</v>
      </c>
      <c r="AM227" s="84">
        <v>33993.01</v>
      </c>
      <c r="AN227" s="112">
        <v>17246.990000000002</v>
      </c>
      <c r="AO227" s="112">
        <v>51240</v>
      </c>
      <c r="AP227" s="112">
        <v>46006.99</v>
      </c>
      <c r="AQ227" s="112">
        <v>6730.01</v>
      </c>
      <c r="AR227" s="112">
        <v>52737</v>
      </c>
      <c r="AS227" s="112">
        <v>0</v>
      </c>
      <c r="AT227" s="112">
        <v>0</v>
      </c>
      <c r="AU227" s="112">
        <v>0</v>
      </c>
      <c r="AV227" s="84">
        <v>12</v>
      </c>
      <c r="AW227" s="84">
        <v>0</v>
      </c>
      <c r="AX227" s="84" t="s">
        <v>301</v>
      </c>
      <c r="AY227" s="108" t="s">
        <v>662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1232</v>
      </c>
      <c r="BG227" s="84">
        <v>9800018148</v>
      </c>
      <c r="BH227" s="114" t="s">
        <v>276</v>
      </c>
      <c r="BI227" s="38" t="s">
        <v>110</v>
      </c>
      <c r="BJ227" s="85">
        <v>45814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244</v>
      </c>
      <c r="BP227" s="84"/>
      <c r="BQ227" s="117"/>
      <c r="BR227" s="118" t="s">
        <v>302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49738</v>
      </c>
      <c r="J228" s="38" t="s">
        <v>578</v>
      </c>
      <c r="K228" s="84">
        <v>49738</v>
      </c>
      <c r="L228" s="84" t="s">
        <v>468</v>
      </c>
      <c r="M228" s="38" t="s">
        <v>469</v>
      </c>
      <c r="N228" s="84">
        <v>387123</v>
      </c>
      <c r="O228" s="84" t="s">
        <v>579</v>
      </c>
      <c r="P228" s="84">
        <v>784541</v>
      </c>
      <c r="Q228" s="38" t="s">
        <v>580</v>
      </c>
      <c r="R228" s="38" t="s">
        <v>260</v>
      </c>
      <c r="S228" s="84" t="s">
        <v>1237</v>
      </c>
      <c r="T228" s="84" t="s">
        <v>1237</v>
      </c>
      <c r="U228" s="84" t="s">
        <v>279</v>
      </c>
      <c r="V228" s="84" t="s">
        <v>285</v>
      </c>
      <c r="W228" s="84">
        <v>0</v>
      </c>
      <c r="X228" s="38" t="s">
        <v>264</v>
      </c>
      <c r="Y228" s="84">
        <v>356212213</v>
      </c>
      <c r="Z228" s="38" t="s">
        <v>1238</v>
      </c>
      <c r="AA228" s="108" t="s">
        <v>1239</v>
      </c>
      <c r="AB228" s="84">
        <v>42000</v>
      </c>
      <c r="AC228" s="108" t="s">
        <v>267</v>
      </c>
      <c r="AD228" s="84">
        <v>24</v>
      </c>
      <c r="AE228" s="84" t="s">
        <v>268</v>
      </c>
      <c r="AF228" s="84" t="s">
        <v>297</v>
      </c>
      <c r="AG228" s="108" t="s">
        <v>1240</v>
      </c>
      <c r="AH228" s="84" t="s">
        <v>271</v>
      </c>
      <c r="AI228" s="108" t="s">
        <v>323</v>
      </c>
      <c r="AJ228" s="84">
        <v>2240</v>
      </c>
      <c r="AK228" s="84">
        <v>2240</v>
      </c>
      <c r="AL228" s="108" t="s">
        <v>766</v>
      </c>
      <c r="AM228" s="84">
        <v>19925.02</v>
      </c>
      <c r="AN228" s="112">
        <v>9194.98</v>
      </c>
      <c r="AO228" s="112">
        <v>29120</v>
      </c>
      <c r="AP228" s="112">
        <v>22074.98</v>
      </c>
      <c r="AQ228" s="112">
        <v>2865.02</v>
      </c>
      <c r="AR228" s="112">
        <v>24940</v>
      </c>
      <c r="AS228" s="112">
        <v>0</v>
      </c>
      <c r="AT228" s="112">
        <v>0</v>
      </c>
      <c r="AU228" s="112">
        <v>0</v>
      </c>
      <c r="AV228" s="84">
        <v>13</v>
      </c>
      <c r="AW228" s="84">
        <v>0</v>
      </c>
      <c r="AX228" s="84" t="s">
        <v>301</v>
      </c>
      <c r="AY228" s="108" t="s">
        <v>766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1237</v>
      </c>
      <c r="BG228" s="84">
        <v>8101050579</v>
      </c>
      <c r="BH228" s="114" t="s">
        <v>276</v>
      </c>
      <c r="BI228" s="38" t="s">
        <v>110</v>
      </c>
      <c r="BJ228" s="85">
        <v>45811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244</v>
      </c>
      <c r="BP228" s="84"/>
      <c r="BQ228" s="117"/>
      <c r="BR228" s="118" t="s">
        <v>302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49818</v>
      </c>
      <c r="J229" s="38" t="s">
        <v>627</v>
      </c>
      <c r="K229" s="84">
        <v>49818</v>
      </c>
      <c r="L229" s="84" t="s">
        <v>468</v>
      </c>
      <c r="M229" s="38" t="s">
        <v>469</v>
      </c>
      <c r="N229" s="84">
        <v>81706</v>
      </c>
      <c r="O229" s="84" t="s">
        <v>628</v>
      </c>
      <c r="P229" s="84">
        <v>719093</v>
      </c>
      <c r="Q229" s="38" t="s">
        <v>629</v>
      </c>
      <c r="R229" s="38" t="s">
        <v>260</v>
      </c>
      <c r="S229" s="84" t="s">
        <v>1241</v>
      </c>
      <c r="T229" s="84" t="s">
        <v>1241</v>
      </c>
      <c r="U229" s="84" t="s">
        <v>279</v>
      </c>
      <c r="V229" s="84" t="s">
        <v>285</v>
      </c>
      <c r="W229" s="84">
        <v>0</v>
      </c>
      <c r="X229" s="38" t="s">
        <v>264</v>
      </c>
      <c r="Y229" s="84">
        <v>356254060</v>
      </c>
      <c r="Z229" s="38" t="s">
        <v>1242</v>
      </c>
      <c r="AA229" s="108" t="s">
        <v>1243</v>
      </c>
      <c r="AB229" s="84">
        <v>72000</v>
      </c>
      <c r="AC229" s="108" t="s">
        <v>537</v>
      </c>
      <c r="AD229" s="84">
        <v>24</v>
      </c>
      <c r="AE229" s="84" t="s">
        <v>528</v>
      </c>
      <c r="AF229" s="84" t="s">
        <v>269</v>
      </c>
      <c r="AG229" s="108" t="s">
        <v>1244</v>
      </c>
      <c r="AH229" s="84" t="s">
        <v>309</v>
      </c>
      <c r="AI229" s="108" t="s">
        <v>1198</v>
      </c>
      <c r="AJ229" s="84">
        <v>3840</v>
      </c>
      <c r="AK229" s="84">
        <v>3840</v>
      </c>
      <c r="AL229" s="108" t="s">
        <v>766</v>
      </c>
      <c r="AM229" s="84">
        <v>34244.17</v>
      </c>
      <c r="AN229" s="112">
        <v>15675.83</v>
      </c>
      <c r="AO229" s="112">
        <v>49920</v>
      </c>
      <c r="AP229" s="112">
        <v>37755.83</v>
      </c>
      <c r="AQ229" s="112">
        <v>4910.17</v>
      </c>
      <c r="AR229" s="112">
        <v>42666</v>
      </c>
      <c r="AS229" s="112">
        <v>0</v>
      </c>
      <c r="AT229" s="112">
        <v>0</v>
      </c>
      <c r="AU229" s="112">
        <v>0</v>
      </c>
      <c r="AV229" s="84">
        <v>13</v>
      </c>
      <c r="AW229" s="84">
        <v>0</v>
      </c>
      <c r="AX229" s="84" t="s">
        <v>301</v>
      </c>
      <c r="AY229" s="108" t="s">
        <v>766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1241</v>
      </c>
      <c r="BG229" s="84">
        <v>9798216430</v>
      </c>
      <c r="BH229" s="114" t="s">
        <v>276</v>
      </c>
      <c r="BI229" s="38" t="s">
        <v>112</v>
      </c>
      <c r="BJ229" s="85">
        <v>45810</v>
      </c>
      <c r="BK229" s="84" t="s">
        <v>128</v>
      </c>
      <c r="BL229" s="38"/>
      <c r="BM229" s="115"/>
      <c r="BN229" s="116" t="s">
        <v>112</v>
      </c>
      <c r="BO229" s="84" t="s">
        <v>245</v>
      </c>
      <c r="BP229" s="84"/>
      <c r="BQ229" s="117" t="s">
        <v>112</v>
      </c>
      <c r="BR229" s="118" t="s">
        <v>128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49791</v>
      </c>
      <c r="J230" s="38" t="s">
        <v>531</v>
      </c>
      <c r="K230" s="84">
        <v>49791</v>
      </c>
      <c r="L230" s="84" t="s">
        <v>468</v>
      </c>
      <c r="M230" s="38" t="s">
        <v>469</v>
      </c>
      <c r="N230" s="84">
        <v>81688</v>
      </c>
      <c r="O230" s="84" t="s">
        <v>532</v>
      </c>
      <c r="P230" s="84">
        <v>512227</v>
      </c>
      <c r="Q230" s="38" t="s">
        <v>642</v>
      </c>
      <c r="R230" s="38" t="s">
        <v>260</v>
      </c>
      <c r="S230" s="84" t="s">
        <v>1245</v>
      </c>
      <c r="T230" s="84" t="s">
        <v>1245</v>
      </c>
      <c r="U230" s="84" t="s">
        <v>291</v>
      </c>
      <c r="V230" s="84" t="s">
        <v>285</v>
      </c>
      <c r="W230" s="84">
        <v>0</v>
      </c>
      <c r="X230" s="38" t="s">
        <v>264</v>
      </c>
      <c r="Y230" s="84">
        <v>356306159</v>
      </c>
      <c r="Z230" s="38" t="s">
        <v>1246</v>
      </c>
      <c r="AA230" s="108" t="s">
        <v>437</v>
      </c>
      <c r="AB230" s="84">
        <v>46000</v>
      </c>
      <c r="AC230" s="108" t="s">
        <v>537</v>
      </c>
      <c r="AD230" s="84">
        <v>24</v>
      </c>
      <c r="AE230" s="84" t="s">
        <v>306</v>
      </c>
      <c r="AF230" s="84" t="s">
        <v>269</v>
      </c>
      <c r="AG230" s="108" t="s">
        <v>1247</v>
      </c>
      <c r="AH230" s="84" t="s">
        <v>309</v>
      </c>
      <c r="AI230" s="108" t="s">
        <v>1198</v>
      </c>
      <c r="AJ230" s="84">
        <v>2460</v>
      </c>
      <c r="AK230" s="84">
        <v>2460</v>
      </c>
      <c r="AL230" s="108" t="s">
        <v>1248</v>
      </c>
      <c r="AM230" s="84">
        <v>18298.150000000001</v>
      </c>
      <c r="AN230" s="112">
        <v>8761.85</v>
      </c>
      <c r="AO230" s="112">
        <v>27060</v>
      </c>
      <c r="AP230" s="112">
        <v>27701.85</v>
      </c>
      <c r="AQ230" s="112">
        <v>4244.1499999999996</v>
      </c>
      <c r="AR230" s="112">
        <v>31946</v>
      </c>
      <c r="AS230" s="112">
        <v>3759.08</v>
      </c>
      <c r="AT230" s="112">
        <v>1160.92</v>
      </c>
      <c r="AU230" s="112">
        <v>4920</v>
      </c>
      <c r="AV230" s="84">
        <v>13</v>
      </c>
      <c r="AW230" s="84">
        <v>56</v>
      </c>
      <c r="AX230" s="84" t="s">
        <v>337</v>
      </c>
      <c r="AY230" s="108" t="s">
        <v>1248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1245</v>
      </c>
      <c r="BG230" s="84">
        <v>9279212006</v>
      </c>
      <c r="BH230" s="114" t="s">
        <v>276</v>
      </c>
      <c r="BI230" s="38" t="s">
        <v>110</v>
      </c>
      <c r="BJ230" s="85">
        <v>45810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245</v>
      </c>
      <c r="BP230" s="84"/>
      <c r="BQ230" s="117"/>
      <c r="BR230" s="118" t="s">
        <v>290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49791</v>
      </c>
      <c r="J231" s="38" t="s">
        <v>531</v>
      </c>
      <c r="K231" s="84">
        <v>49791</v>
      </c>
      <c r="L231" s="84" t="s">
        <v>468</v>
      </c>
      <c r="M231" s="38" t="s">
        <v>469</v>
      </c>
      <c r="N231" s="84">
        <v>81688</v>
      </c>
      <c r="O231" s="84" t="s">
        <v>532</v>
      </c>
      <c r="P231" s="84">
        <v>115630</v>
      </c>
      <c r="Q231" s="38" t="s">
        <v>533</v>
      </c>
      <c r="R231" s="38" t="s">
        <v>260</v>
      </c>
      <c r="S231" s="84" t="s">
        <v>1249</v>
      </c>
      <c r="T231" s="84" t="s">
        <v>1249</v>
      </c>
      <c r="U231" s="84" t="s">
        <v>279</v>
      </c>
      <c r="V231" s="84" t="s">
        <v>285</v>
      </c>
      <c r="W231" s="84">
        <v>0</v>
      </c>
      <c r="X231" s="38" t="s">
        <v>264</v>
      </c>
      <c r="Y231" s="84">
        <v>356308430</v>
      </c>
      <c r="Z231" s="38" t="s">
        <v>1250</v>
      </c>
      <c r="AA231" s="108" t="s">
        <v>437</v>
      </c>
      <c r="AB231" s="84">
        <v>63000</v>
      </c>
      <c r="AC231" s="108" t="s">
        <v>537</v>
      </c>
      <c r="AD231" s="84">
        <v>24</v>
      </c>
      <c r="AE231" s="84" t="s">
        <v>528</v>
      </c>
      <c r="AF231" s="84" t="s">
        <v>320</v>
      </c>
      <c r="AG231" s="108" t="s">
        <v>1251</v>
      </c>
      <c r="AH231" s="84" t="s">
        <v>322</v>
      </c>
      <c r="AI231" s="108" t="s">
        <v>1198</v>
      </c>
      <c r="AJ231" s="84">
        <v>3360</v>
      </c>
      <c r="AK231" s="84">
        <v>3360</v>
      </c>
      <c r="AL231" s="108" t="s">
        <v>1252</v>
      </c>
      <c r="AM231" s="84">
        <v>17565.3</v>
      </c>
      <c r="AN231" s="112">
        <v>9314.7000000000007</v>
      </c>
      <c r="AO231" s="112">
        <v>26880</v>
      </c>
      <c r="AP231" s="112">
        <v>45434.7</v>
      </c>
      <c r="AQ231" s="112">
        <v>8559.2999999999993</v>
      </c>
      <c r="AR231" s="112">
        <v>53994</v>
      </c>
      <c r="AS231" s="112">
        <v>12508.79</v>
      </c>
      <c r="AT231" s="112">
        <v>4291.21</v>
      </c>
      <c r="AU231" s="112">
        <v>16800</v>
      </c>
      <c r="AV231" s="84">
        <v>13</v>
      </c>
      <c r="AW231" s="84">
        <v>147</v>
      </c>
      <c r="AX231" s="84" t="s">
        <v>274</v>
      </c>
      <c r="AY231" s="108" t="s">
        <v>1252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1249</v>
      </c>
      <c r="BG231" s="84">
        <v>9341107897</v>
      </c>
      <c r="BH231" s="114" t="s">
        <v>276</v>
      </c>
      <c r="BI231" s="38" t="s">
        <v>110</v>
      </c>
      <c r="BJ231" s="85">
        <v>45810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244</v>
      </c>
      <c r="BP231" s="84"/>
      <c r="BQ231" s="117"/>
      <c r="BR231" s="118" t="s">
        <v>363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49745</v>
      </c>
      <c r="J232" s="38" t="s">
        <v>553</v>
      </c>
      <c r="K232" s="84">
        <v>49745</v>
      </c>
      <c r="L232" s="84" t="s">
        <v>468</v>
      </c>
      <c r="M232" s="38" t="s">
        <v>469</v>
      </c>
      <c r="N232" s="84">
        <v>338751</v>
      </c>
      <c r="O232" s="84" t="s">
        <v>571</v>
      </c>
      <c r="P232" s="84">
        <v>520771</v>
      </c>
      <c r="Q232" s="38" t="s">
        <v>1253</v>
      </c>
      <c r="R232" s="38" t="s">
        <v>260</v>
      </c>
      <c r="S232" s="84" t="s">
        <v>1254</v>
      </c>
      <c r="T232" s="84" t="s">
        <v>1254</v>
      </c>
      <c r="U232" s="84" t="s">
        <v>279</v>
      </c>
      <c r="V232" s="84" t="s">
        <v>285</v>
      </c>
      <c r="W232" s="84">
        <v>0</v>
      </c>
      <c r="X232" s="38" t="s">
        <v>264</v>
      </c>
      <c r="Y232" s="84">
        <v>356315220</v>
      </c>
      <c r="Z232" s="38" t="s">
        <v>1255</v>
      </c>
      <c r="AA232" s="108" t="s">
        <v>1256</v>
      </c>
      <c r="AB232" s="84">
        <v>52000</v>
      </c>
      <c r="AC232" s="108" t="s">
        <v>559</v>
      </c>
      <c r="AD232" s="84">
        <v>24</v>
      </c>
      <c r="AE232" s="84" t="s">
        <v>306</v>
      </c>
      <c r="AF232" s="84" t="s">
        <v>269</v>
      </c>
      <c r="AG232" s="108" t="s">
        <v>1257</v>
      </c>
      <c r="AH232" s="84" t="s">
        <v>271</v>
      </c>
      <c r="AI232" s="108" t="s">
        <v>577</v>
      </c>
      <c r="AJ232" s="84">
        <v>2780</v>
      </c>
      <c r="AK232" s="84">
        <v>2780</v>
      </c>
      <c r="AL232" s="108" t="s">
        <v>712</v>
      </c>
      <c r="AM232" s="84">
        <v>25242.05</v>
      </c>
      <c r="AN232" s="112">
        <v>10897.95</v>
      </c>
      <c r="AO232" s="112">
        <v>36140</v>
      </c>
      <c r="AP232" s="112">
        <v>26757.95</v>
      </c>
      <c r="AQ232" s="112">
        <v>3494.05</v>
      </c>
      <c r="AR232" s="112">
        <v>30252</v>
      </c>
      <c r="AS232" s="112">
        <v>0</v>
      </c>
      <c r="AT232" s="112">
        <v>0</v>
      </c>
      <c r="AU232" s="112">
        <v>0</v>
      </c>
      <c r="AV232" s="84">
        <v>13</v>
      </c>
      <c r="AW232" s="84">
        <v>0</v>
      </c>
      <c r="AX232" s="84" t="s">
        <v>301</v>
      </c>
      <c r="AY232" s="108" t="s">
        <v>712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1254</v>
      </c>
      <c r="BG232" s="84">
        <v>7797362478</v>
      </c>
      <c r="BH232" s="114" t="s">
        <v>276</v>
      </c>
      <c r="BI232" s="38" t="s">
        <v>110</v>
      </c>
      <c r="BJ232" s="85">
        <v>45814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245</v>
      </c>
      <c r="BP232" s="84"/>
      <c r="BQ232" s="117"/>
      <c r="BR232" s="118" t="s">
        <v>290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49862</v>
      </c>
      <c r="J233" s="38" t="s">
        <v>588</v>
      </c>
      <c r="K233" s="84">
        <v>49862</v>
      </c>
      <c r="L233" s="84" t="s">
        <v>468</v>
      </c>
      <c r="M233" s="38" t="s">
        <v>469</v>
      </c>
      <c r="N233" s="84">
        <v>380670</v>
      </c>
      <c r="O233" s="84" t="s">
        <v>589</v>
      </c>
      <c r="P233" s="84">
        <v>645128</v>
      </c>
      <c r="Q233" s="38" t="s">
        <v>698</v>
      </c>
      <c r="R233" s="38" t="s">
        <v>260</v>
      </c>
      <c r="S233" s="84" t="s">
        <v>1258</v>
      </c>
      <c r="T233" s="84" t="s">
        <v>1258</v>
      </c>
      <c r="U233" s="84" t="s">
        <v>416</v>
      </c>
      <c r="V233" s="84" t="s">
        <v>285</v>
      </c>
      <c r="W233" s="84">
        <v>0</v>
      </c>
      <c r="X233" s="38" t="s">
        <v>357</v>
      </c>
      <c r="Y233" s="84">
        <v>356356257</v>
      </c>
      <c r="Z233" s="38" t="s">
        <v>1259</v>
      </c>
      <c r="AA233" s="108" t="s">
        <v>1260</v>
      </c>
      <c r="AB233" s="84">
        <v>52000</v>
      </c>
      <c r="AC233" s="108" t="s">
        <v>475</v>
      </c>
      <c r="AD233" s="84">
        <v>24</v>
      </c>
      <c r="AE233" s="84" t="s">
        <v>306</v>
      </c>
      <c r="AF233" s="84" t="s">
        <v>269</v>
      </c>
      <c r="AG233" s="108" t="s">
        <v>1048</v>
      </c>
      <c r="AH233" s="84" t="s">
        <v>271</v>
      </c>
      <c r="AI233" s="108" t="s">
        <v>1192</v>
      </c>
      <c r="AJ233" s="84">
        <v>2780</v>
      </c>
      <c r="AK233" s="84">
        <v>2780</v>
      </c>
      <c r="AL233" s="108" t="s">
        <v>1261</v>
      </c>
      <c r="AM233" s="84">
        <v>11020.08</v>
      </c>
      <c r="AN233" s="112">
        <v>5659.92</v>
      </c>
      <c r="AO233" s="112">
        <v>16680</v>
      </c>
      <c r="AP233" s="112">
        <v>40979.919999999998</v>
      </c>
      <c r="AQ233" s="112">
        <v>8537.08</v>
      </c>
      <c r="AR233" s="112">
        <v>49517</v>
      </c>
      <c r="AS233" s="112">
        <v>14389.56</v>
      </c>
      <c r="AT233" s="112">
        <v>5070.4399999999996</v>
      </c>
      <c r="AU233" s="112">
        <v>19460</v>
      </c>
      <c r="AV233" s="84">
        <v>13</v>
      </c>
      <c r="AW233" s="84">
        <v>207</v>
      </c>
      <c r="AX233" s="84" t="s">
        <v>274</v>
      </c>
      <c r="AY233" s="108" t="s">
        <v>1261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1258</v>
      </c>
      <c r="BG233" s="84" t="s">
        <v>245</v>
      </c>
      <c r="BH233" s="114" t="s">
        <v>276</v>
      </c>
      <c r="BI233" s="38" t="s">
        <v>110</v>
      </c>
      <c r="BJ233" s="85">
        <v>45813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245</v>
      </c>
      <c r="BP233" s="84"/>
      <c r="BQ233" s="117"/>
      <c r="BR233" s="118" t="s">
        <v>290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49721</v>
      </c>
      <c r="J234" s="38" t="s">
        <v>673</v>
      </c>
      <c r="K234" s="84">
        <v>49721</v>
      </c>
      <c r="L234" s="84" t="s">
        <v>468</v>
      </c>
      <c r="M234" s="38" t="s">
        <v>469</v>
      </c>
      <c r="N234" s="84">
        <v>81434</v>
      </c>
      <c r="O234" s="84" t="s">
        <v>674</v>
      </c>
      <c r="P234" s="84">
        <v>115384</v>
      </c>
      <c r="Q234" s="38" t="s">
        <v>1102</v>
      </c>
      <c r="R234" s="38" t="s">
        <v>260</v>
      </c>
      <c r="S234" s="84" t="s">
        <v>1262</v>
      </c>
      <c r="T234" s="84" t="s">
        <v>1262</v>
      </c>
      <c r="U234" s="84" t="s">
        <v>279</v>
      </c>
      <c r="V234" s="84" t="s">
        <v>285</v>
      </c>
      <c r="W234" s="84">
        <v>0</v>
      </c>
      <c r="X234" s="38" t="s">
        <v>264</v>
      </c>
      <c r="Y234" s="84">
        <v>356405979</v>
      </c>
      <c r="Z234" s="38" t="s">
        <v>870</v>
      </c>
      <c r="AA234" s="108" t="s">
        <v>1234</v>
      </c>
      <c r="AB234" s="84">
        <v>32000</v>
      </c>
      <c r="AC234" s="108" t="s">
        <v>527</v>
      </c>
      <c r="AD234" s="84">
        <v>24</v>
      </c>
      <c r="AE234" s="84" t="s">
        <v>306</v>
      </c>
      <c r="AF234" s="84" t="s">
        <v>307</v>
      </c>
      <c r="AG234" s="108" t="s">
        <v>1263</v>
      </c>
      <c r="AH234" s="84" t="s">
        <v>309</v>
      </c>
      <c r="AI234" s="108" t="s">
        <v>1264</v>
      </c>
      <c r="AJ234" s="84">
        <v>1710</v>
      </c>
      <c r="AK234" s="84">
        <v>1710</v>
      </c>
      <c r="AL234" s="108" t="s">
        <v>641</v>
      </c>
      <c r="AM234" s="84">
        <v>13565.85</v>
      </c>
      <c r="AN234" s="112">
        <v>6954.15</v>
      </c>
      <c r="AO234" s="112">
        <v>20520</v>
      </c>
      <c r="AP234" s="112">
        <v>18434.150000000001</v>
      </c>
      <c r="AQ234" s="112">
        <v>2616.85</v>
      </c>
      <c r="AR234" s="112">
        <v>21051</v>
      </c>
      <c r="AS234" s="112">
        <v>0</v>
      </c>
      <c r="AT234" s="112">
        <v>0</v>
      </c>
      <c r="AU234" s="112">
        <v>0</v>
      </c>
      <c r="AV234" s="84">
        <v>12</v>
      </c>
      <c r="AW234" s="84">
        <v>0</v>
      </c>
      <c r="AX234" s="84" t="s">
        <v>301</v>
      </c>
      <c r="AY234" s="108" t="s">
        <v>641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1262</v>
      </c>
      <c r="BG234" s="84">
        <v>8292560692</v>
      </c>
      <c r="BH234" s="114" t="s">
        <v>276</v>
      </c>
      <c r="BI234" s="38" t="s">
        <v>110</v>
      </c>
      <c r="BJ234" s="85">
        <v>45812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290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49721</v>
      </c>
      <c r="J235" s="38" t="s">
        <v>673</v>
      </c>
      <c r="K235" s="84">
        <v>49721</v>
      </c>
      <c r="L235" s="84" t="s">
        <v>468</v>
      </c>
      <c r="M235" s="38" t="s">
        <v>469</v>
      </c>
      <c r="N235" s="84">
        <v>81434</v>
      </c>
      <c r="O235" s="84" t="s">
        <v>674</v>
      </c>
      <c r="P235" s="84">
        <v>115384</v>
      </c>
      <c r="Q235" s="38" t="s">
        <v>1102</v>
      </c>
      <c r="R235" s="38" t="s">
        <v>260</v>
      </c>
      <c r="S235" s="84" t="s">
        <v>1265</v>
      </c>
      <c r="T235" s="84" t="s">
        <v>1265</v>
      </c>
      <c r="U235" s="84" t="s">
        <v>416</v>
      </c>
      <c r="V235" s="84" t="s">
        <v>285</v>
      </c>
      <c r="W235" s="84">
        <v>0</v>
      </c>
      <c r="X235" s="38" t="s">
        <v>264</v>
      </c>
      <c r="Y235" s="84">
        <v>356409431</v>
      </c>
      <c r="Z235" s="38" t="s">
        <v>1266</v>
      </c>
      <c r="AA235" s="108" t="s">
        <v>1267</v>
      </c>
      <c r="AB235" s="84">
        <v>42000</v>
      </c>
      <c r="AC235" s="108" t="s">
        <v>527</v>
      </c>
      <c r="AD235" s="84">
        <v>24</v>
      </c>
      <c r="AE235" s="84" t="s">
        <v>268</v>
      </c>
      <c r="AF235" s="84" t="s">
        <v>1268</v>
      </c>
      <c r="AG235" s="108" t="s">
        <v>1269</v>
      </c>
      <c r="AH235" s="84" t="s">
        <v>271</v>
      </c>
      <c r="AI235" s="108" t="s">
        <v>1264</v>
      </c>
      <c r="AJ235" s="84">
        <v>2240</v>
      </c>
      <c r="AK235" s="84">
        <v>2240</v>
      </c>
      <c r="AL235" s="108" t="s">
        <v>641</v>
      </c>
      <c r="AM235" s="84">
        <v>17673.900000000001</v>
      </c>
      <c r="AN235" s="112">
        <v>9206.1</v>
      </c>
      <c r="AO235" s="112">
        <v>26880</v>
      </c>
      <c r="AP235" s="112">
        <v>24326.1</v>
      </c>
      <c r="AQ235" s="112">
        <v>3477.9</v>
      </c>
      <c r="AR235" s="112">
        <v>27804</v>
      </c>
      <c r="AS235" s="112">
        <v>0</v>
      </c>
      <c r="AT235" s="112">
        <v>0</v>
      </c>
      <c r="AU235" s="112">
        <v>0</v>
      </c>
      <c r="AV235" s="84">
        <v>12</v>
      </c>
      <c r="AW235" s="84">
        <v>0</v>
      </c>
      <c r="AX235" s="84" t="s">
        <v>301</v>
      </c>
      <c r="AY235" s="108" t="s">
        <v>641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1265</v>
      </c>
      <c r="BG235" s="84">
        <v>9142461050</v>
      </c>
      <c r="BH235" s="114" t="s">
        <v>276</v>
      </c>
      <c r="BI235" s="38" t="s">
        <v>110</v>
      </c>
      <c r="BJ235" s="85">
        <v>45812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244</v>
      </c>
      <c r="BP235" s="84"/>
      <c r="BQ235" s="117"/>
      <c r="BR235" s="118" t="s">
        <v>302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49862</v>
      </c>
      <c r="J236" s="38" t="s">
        <v>588</v>
      </c>
      <c r="K236" s="84">
        <v>49862</v>
      </c>
      <c r="L236" s="84" t="s">
        <v>468</v>
      </c>
      <c r="M236" s="38" t="s">
        <v>469</v>
      </c>
      <c r="N236" s="84">
        <v>380670</v>
      </c>
      <c r="O236" s="84" t="s">
        <v>589</v>
      </c>
      <c r="P236" s="84">
        <v>784931</v>
      </c>
      <c r="Q236" s="38" t="s">
        <v>1074</v>
      </c>
      <c r="R236" s="38" t="s">
        <v>260</v>
      </c>
      <c r="S236" s="84" t="s">
        <v>1270</v>
      </c>
      <c r="T236" s="84" t="s">
        <v>1270</v>
      </c>
      <c r="U236" s="84" t="s">
        <v>291</v>
      </c>
      <c r="V236" s="84" t="s">
        <v>285</v>
      </c>
      <c r="W236" s="84">
        <v>0</v>
      </c>
      <c r="X236" s="38" t="s">
        <v>264</v>
      </c>
      <c r="Y236" s="84">
        <v>356447623</v>
      </c>
      <c r="Z236" s="38" t="s">
        <v>1271</v>
      </c>
      <c r="AA236" s="108" t="s">
        <v>1272</v>
      </c>
      <c r="AB236" s="84">
        <v>40000</v>
      </c>
      <c r="AC236" s="108" t="s">
        <v>475</v>
      </c>
      <c r="AD236" s="84">
        <v>24</v>
      </c>
      <c r="AE236" s="84" t="s">
        <v>268</v>
      </c>
      <c r="AF236" s="84" t="s">
        <v>1268</v>
      </c>
      <c r="AG236" s="108" t="s">
        <v>1273</v>
      </c>
      <c r="AH236" s="84" t="s">
        <v>271</v>
      </c>
      <c r="AI236" s="108" t="s">
        <v>1274</v>
      </c>
      <c r="AJ236" s="84">
        <v>2130</v>
      </c>
      <c r="AK236" s="84">
        <v>2130</v>
      </c>
      <c r="AL236" s="108" t="s">
        <v>781</v>
      </c>
      <c r="AM236" s="84">
        <v>16917.990000000002</v>
      </c>
      <c r="AN236" s="112">
        <v>8642.01</v>
      </c>
      <c r="AO236" s="112">
        <v>25560</v>
      </c>
      <c r="AP236" s="112">
        <v>23082.01</v>
      </c>
      <c r="AQ236" s="112">
        <v>3420.99</v>
      </c>
      <c r="AR236" s="112">
        <v>26503</v>
      </c>
      <c r="AS236" s="112">
        <v>0</v>
      </c>
      <c r="AT236" s="112">
        <v>0</v>
      </c>
      <c r="AU236" s="112">
        <v>0</v>
      </c>
      <c r="AV236" s="84">
        <v>12</v>
      </c>
      <c r="AW236" s="84">
        <v>0</v>
      </c>
      <c r="AX236" s="84" t="s">
        <v>301</v>
      </c>
      <c r="AY236" s="108" t="s">
        <v>781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1270</v>
      </c>
      <c r="BG236" s="84">
        <v>6206508946</v>
      </c>
      <c r="BH236" s="114" t="s">
        <v>276</v>
      </c>
      <c r="BI236" s="38" t="s">
        <v>110</v>
      </c>
      <c r="BJ236" s="85">
        <v>45813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302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49728</v>
      </c>
      <c r="J237" s="38" t="s">
        <v>863</v>
      </c>
      <c r="K237" s="84">
        <v>49728</v>
      </c>
      <c r="L237" s="84" t="s">
        <v>468</v>
      </c>
      <c r="M237" s="38" t="s">
        <v>469</v>
      </c>
      <c r="N237" s="84">
        <v>343867</v>
      </c>
      <c r="O237" s="84" t="s">
        <v>864</v>
      </c>
      <c r="P237" s="84">
        <v>686462</v>
      </c>
      <c r="Q237" s="38" t="s">
        <v>865</v>
      </c>
      <c r="R237" s="38" t="s">
        <v>260</v>
      </c>
      <c r="S237" s="84" t="s">
        <v>1275</v>
      </c>
      <c r="T237" s="84" t="s">
        <v>1275</v>
      </c>
      <c r="U237" s="84" t="s">
        <v>291</v>
      </c>
      <c r="V237" s="84" t="s">
        <v>285</v>
      </c>
      <c r="W237" s="84">
        <v>0</v>
      </c>
      <c r="X237" s="38" t="s">
        <v>264</v>
      </c>
      <c r="Y237" s="84">
        <v>356462805</v>
      </c>
      <c r="Z237" s="38" t="s">
        <v>1276</v>
      </c>
      <c r="AA237" s="108" t="s">
        <v>1272</v>
      </c>
      <c r="AB237" s="84">
        <v>42000</v>
      </c>
      <c r="AC237" s="108" t="s">
        <v>559</v>
      </c>
      <c r="AD237" s="84">
        <v>24</v>
      </c>
      <c r="AE237" s="84" t="s">
        <v>268</v>
      </c>
      <c r="AF237" s="84" t="s">
        <v>1268</v>
      </c>
      <c r="AG237" s="108" t="s">
        <v>1273</v>
      </c>
      <c r="AH237" s="84" t="s">
        <v>271</v>
      </c>
      <c r="AI237" s="108" t="s">
        <v>1236</v>
      </c>
      <c r="AJ237" s="84">
        <v>2240</v>
      </c>
      <c r="AK237" s="84">
        <v>2240</v>
      </c>
      <c r="AL237" s="108" t="s">
        <v>662</v>
      </c>
      <c r="AM237" s="84">
        <v>17786.849999999999</v>
      </c>
      <c r="AN237" s="112">
        <v>9093.15</v>
      </c>
      <c r="AO237" s="112">
        <v>26880</v>
      </c>
      <c r="AP237" s="112">
        <v>24213.15</v>
      </c>
      <c r="AQ237" s="112">
        <v>3552.85</v>
      </c>
      <c r="AR237" s="112">
        <v>27766</v>
      </c>
      <c r="AS237" s="112">
        <v>0</v>
      </c>
      <c r="AT237" s="112">
        <v>0</v>
      </c>
      <c r="AU237" s="112">
        <v>0</v>
      </c>
      <c r="AV237" s="84">
        <v>12</v>
      </c>
      <c r="AW237" s="84">
        <v>0</v>
      </c>
      <c r="AX237" s="84" t="s">
        <v>301</v>
      </c>
      <c r="AY237" s="108" t="s">
        <v>662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1275</v>
      </c>
      <c r="BG237" s="84">
        <v>9382335636</v>
      </c>
      <c r="BH237" s="114" t="s">
        <v>276</v>
      </c>
      <c r="BI237" s="38" t="s">
        <v>110</v>
      </c>
      <c r="BJ237" s="85">
        <v>45814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244</v>
      </c>
      <c r="BP237" s="84"/>
      <c r="BQ237" s="117"/>
      <c r="BR237" s="118" t="s">
        <v>302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169966</v>
      </c>
      <c r="J238" s="38" t="s">
        <v>541</v>
      </c>
      <c r="K238" s="84">
        <v>169966</v>
      </c>
      <c r="L238" s="84" t="s">
        <v>468</v>
      </c>
      <c r="M238" s="38" t="s">
        <v>469</v>
      </c>
      <c r="N238" s="84">
        <v>81751</v>
      </c>
      <c r="O238" s="84" t="s">
        <v>542</v>
      </c>
      <c r="P238" s="84">
        <v>115728</v>
      </c>
      <c r="Q238" s="38" t="s">
        <v>543</v>
      </c>
      <c r="R238" s="38" t="s">
        <v>260</v>
      </c>
      <c r="S238" s="84" t="s">
        <v>1277</v>
      </c>
      <c r="T238" s="84" t="s">
        <v>1277</v>
      </c>
      <c r="U238" s="84" t="s">
        <v>416</v>
      </c>
      <c r="V238" s="84" t="s">
        <v>263</v>
      </c>
      <c r="W238" s="84">
        <v>0</v>
      </c>
      <c r="X238" s="38" t="s">
        <v>264</v>
      </c>
      <c r="Y238" s="84">
        <v>356474753</v>
      </c>
      <c r="Z238" s="38" t="s">
        <v>670</v>
      </c>
      <c r="AA238" s="108" t="s">
        <v>1234</v>
      </c>
      <c r="AB238" s="84">
        <v>42000</v>
      </c>
      <c r="AC238" s="108" t="s">
        <v>537</v>
      </c>
      <c r="AD238" s="84">
        <v>24</v>
      </c>
      <c r="AE238" s="84" t="s">
        <v>268</v>
      </c>
      <c r="AF238" s="84" t="s">
        <v>1268</v>
      </c>
      <c r="AG238" s="108" t="s">
        <v>1278</v>
      </c>
      <c r="AH238" s="84" t="s">
        <v>271</v>
      </c>
      <c r="AI238" s="108" t="s">
        <v>503</v>
      </c>
      <c r="AJ238" s="84">
        <v>2240</v>
      </c>
      <c r="AK238" s="84">
        <v>2240</v>
      </c>
      <c r="AL238" s="108" t="s">
        <v>634</v>
      </c>
      <c r="AM238" s="84">
        <v>17784.099999999999</v>
      </c>
      <c r="AN238" s="112">
        <v>9095.9</v>
      </c>
      <c r="AO238" s="112">
        <v>26880</v>
      </c>
      <c r="AP238" s="112">
        <v>24215.9</v>
      </c>
      <c r="AQ238" s="112">
        <v>3482.1</v>
      </c>
      <c r="AR238" s="112">
        <v>27698</v>
      </c>
      <c r="AS238" s="112">
        <v>0</v>
      </c>
      <c r="AT238" s="112">
        <v>0</v>
      </c>
      <c r="AU238" s="112">
        <v>0</v>
      </c>
      <c r="AV238" s="84">
        <v>12</v>
      </c>
      <c r="AW238" s="84">
        <v>0</v>
      </c>
      <c r="AX238" s="84" t="s">
        <v>301</v>
      </c>
      <c r="AY238" s="108" t="s">
        <v>634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1277</v>
      </c>
      <c r="BG238" s="84">
        <v>9142125562</v>
      </c>
      <c r="BH238" s="114" t="s">
        <v>276</v>
      </c>
      <c r="BI238" s="38" t="s">
        <v>110</v>
      </c>
      <c r="BJ238" s="85">
        <v>45810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244</v>
      </c>
      <c r="BP238" s="84"/>
      <c r="BQ238" s="117"/>
      <c r="BR238" s="118" t="s">
        <v>302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49713</v>
      </c>
      <c r="J239" s="38" t="s">
        <v>774</v>
      </c>
      <c r="K239" s="84">
        <v>49713</v>
      </c>
      <c r="L239" s="84" t="s">
        <v>468</v>
      </c>
      <c r="M239" s="38" t="s">
        <v>469</v>
      </c>
      <c r="N239" s="84">
        <v>81451</v>
      </c>
      <c r="O239" s="84" t="s">
        <v>775</v>
      </c>
      <c r="P239" s="84">
        <v>115567</v>
      </c>
      <c r="Q239" s="38" t="s">
        <v>1032</v>
      </c>
      <c r="R239" s="38" t="s">
        <v>260</v>
      </c>
      <c r="S239" s="84" t="s">
        <v>1279</v>
      </c>
      <c r="T239" s="84" t="s">
        <v>1279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356566038</v>
      </c>
      <c r="Z239" s="38" t="s">
        <v>1280</v>
      </c>
      <c r="AA239" s="108" t="s">
        <v>1281</v>
      </c>
      <c r="AB239" s="84">
        <v>80000</v>
      </c>
      <c r="AC239" s="108" t="s">
        <v>475</v>
      </c>
      <c r="AD239" s="84">
        <v>24</v>
      </c>
      <c r="AE239" s="84" t="s">
        <v>410</v>
      </c>
      <c r="AF239" s="84" t="s">
        <v>1268</v>
      </c>
      <c r="AG239" s="108" t="s">
        <v>1182</v>
      </c>
      <c r="AH239" s="84" t="s">
        <v>271</v>
      </c>
      <c r="AI239" s="108" t="s">
        <v>1274</v>
      </c>
      <c r="AJ239" s="84">
        <v>4270</v>
      </c>
      <c r="AK239" s="84">
        <v>4270</v>
      </c>
      <c r="AL239" s="108" t="s">
        <v>781</v>
      </c>
      <c r="AM239" s="84">
        <v>34655.25</v>
      </c>
      <c r="AN239" s="112">
        <v>16584.75</v>
      </c>
      <c r="AO239" s="112">
        <v>51240</v>
      </c>
      <c r="AP239" s="112">
        <v>45344.75</v>
      </c>
      <c r="AQ239" s="112">
        <v>6592.25</v>
      </c>
      <c r="AR239" s="112">
        <v>51937</v>
      </c>
      <c r="AS239" s="112">
        <v>0</v>
      </c>
      <c r="AT239" s="112">
        <v>0</v>
      </c>
      <c r="AU239" s="112">
        <v>0</v>
      </c>
      <c r="AV239" s="84">
        <v>12</v>
      </c>
      <c r="AW239" s="84">
        <v>0</v>
      </c>
      <c r="AX239" s="84" t="s">
        <v>301</v>
      </c>
      <c r="AY239" s="108" t="s">
        <v>781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1279</v>
      </c>
      <c r="BG239" s="84">
        <v>7782899914</v>
      </c>
      <c r="BH239" s="114" t="s">
        <v>276</v>
      </c>
      <c r="BI239" s="38" t="s">
        <v>110</v>
      </c>
      <c r="BJ239" s="85">
        <v>45813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302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172238</v>
      </c>
      <c r="J240" s="38" t="s">
        <v>563</v>
      </c>
      <c r="K240" s="84">
        <v>172238</v>
      </c>
      <c r="L240" s="84" t="s">
        <v>468</v>
      </c>
      <c r="M240" s="38" t="s">
        <v>469</v>
      </c>
      <c r="N240" s="84">
        <v>81426</v>
      </c>
      <c r="O240" s="84" t="s">
        <v>564</v>
      </c>
      <c r="P240" s="84">
        <v>115295</v>
      </c>
      <c r="Q240" s="38" t="s">
        <v>565</v>
      </c>
      <c r="R240" s="38" t="s">
        <v>260</v>
      </c>
      <c r="S240" s="84" t="s">
        <v>1282</v>
      </c>
      <c r="T240" s="84" t="s">
        <v>1282</v>
      </c>
      <c r="U240" s="84" t="s">
        <v>279</v>
      </c>
      <c r="V240" s="84" t="s">
        <v>285</v>
      </c>
      <c r="W240" s="84">
        <v>0</v>
      </c>
      <c r="X240" s="38" t="s">
        <v>264</v>
      </c>
      <c r="Y240" s="84">
        <v>356575929</v>
      </c>
      <c r="Z240" s="38" t="s">
        <v>1283</v>
      </c>
      <c r="AA240" s="108" t="s">
        <v>1284</v>
      </c>
      <c r="AB240" s="84">
        <v>63000</v>
      </c>
      <c r="AC240" s="108" t="s">
        <v>559</v>
      </c>
      <c r="AD240" s="84">
        <v>24</v>
      </c>
      <c r="AE240" s="84" t="s">
        <v>306</v>
      </c>
      <c r="AF240" s="84" t="s">
        <v>269</v>
      </c>
      <c r="AG240" s="108" t="s">
        <v>1285</v>
      </c>
      <c r="AH240" s="84" t="s">
        <v>271</v>
      </c>
      <c r="AI240" s="108" t="s">
        <v>1236</v>
      </c>
      <c r="AJ240" s="84">
        <v>3360</v>
      </c>
      <c r="AK240" s="84">
        <v>3360</v>
      </c>
      <c r="AL240" s="108" t="s">
        <v>1101</v>
      </c>
      <c r="AM240" s="84">
        <v>25019.46</v>
      </c>
      <c r="AN240" s="112">
        <v>11940.54</v>
      </c>
      <c r="AO240" s="112">
        <v>36960</v>
      </c>
      <c r="AP240" s="112">
        <v>37980.54</v>
      </c>
      <c r="AQ240" s="112">
        <v>5785.46</v>
      </c>
      <c r="AR240" s="112">
        <v>43766</v>
      </c>
      <c r="AS240" s="112">
        <v>2631.61</v>
      </c>
      <c r="AT240" s="112">
        <v>728.39</v>
      </c>
      <c r="AU240" s="112">
        <v>3360</v>
      </c>
      <c r="AV240" s="84">
        <v>12</v>
      </c>
      <c r="AW240" s="84">
        <v>31</v>
      </c>
      <c r="AX240" s="84" t="s">
        <v>337</v>
      </c>
      <c r="AY240" s="108" t="s">
        <v>1101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1282</v>
      </c>
      <c r="BG240" s="84">
        <v>9547429585</v>
      </c>
      <c r="BH240" s="114" t="s">
        <v>276</v>
      </c>
      <c r="BI240" s="38" t="s">
        <v>110</v>
      </c>
      <c r="BJ240" s="85">
        <v>45814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245</v>
      </c>
      <c r="BP240" s="84"/>
      <c r="BQ240" s="117"/>
      <c r="BR240" s="118" t="s">
        <v>290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49862</v>
      </c>
      <c r="J241" s="38" t="s">
        <v>588</v>
      </c>
      <c r="K241" s="84">
        <v>49862</v>
      </c>
      <c r="L241" s="84" t="s">
        <v>468</v>
      </c>
      <c r="M241" s="38" t="s">
        <v>469</v>
      </c>
      <c r="N241" s="84">
        <v>81697</v>
      </c>
      <c r="O241" s="84" t="s">
        <v>767</v>
      </c>
      <c r="P241" s="84">
        <v>115714</v>
      </c>
      <c r="Q241" s="38" t="s">
        <v>958</v>
      </c>
      <c r="R241" s="38" t="s">
        <v>260</v>
      </c>
      <c r="S241" s="84" t="s">
        <v>1286</v>
      </c>
      <c r="T241" s="84" t="s">
        <v>1286</v>
      </c>
      <c r="U241" s="84" t="s">
        <v>416</v>
      </c>
      <c r="V241" s="84" t="s">
        <v>285</v>
      </c>
      <c r="W241" s="84">
        <v>0</v>
      </c>
      <c r="X241" s="38" t="s">
        <v>264</v>
      </c>
      <c r="Y241" s="84">
        <v>356739664</v>
      </c>
      <c r="Z241" s="38" t="s">
        <v>1287</v>
      </c>
      <c r="AA241" s="108" t="s">
        <v>1284</v>
      </c>
      <c r="AB241" s="84">
        <v>52000</v>
      </c>
      <c r="AC241" s="108" t="s">
        <v>475</v>
      </c>
      <c r="AD241" s="84">
        <v>24</v>
      </c>
      <c r="AE241" s="84" t="s">
        <v>306</v>
      </c>
      <c r="AF241" s="84" t="s">
        <v>269</v>
      </c>
      <c r="AG241" s="108" t="s">
        <v>1288</v>
      </c>
      <c r="AH241" s="84" t="s">
        <v>271</v>
      </c>
      <c r="AI241" s="108" t="s">
        <v>1274</v>
      </c>
      <c r="AJ241" s="84">
        <v>2780</v>
      </c>
      <c r="AK241" s="84">
        <v>2780</v>
      </c>
      <c r="AL241" s="108" t="s">
        <v>1289</v>
      </c>
      <c r="AM241" s="84">
        <v>22942.52</v>
      </c>
      <c r="AN241" s="112">
        <v>10417.48</v>
      </c>
      <c r="AO241" s="112">
        <v>33360</v>
      </c>
      <c r="AP241" s="112">
        <v>29057.48</v>
      </c>
      <c r="AQ241" s="112">
        <v>4159.5200000000004</v>
      </c>
      <c r="AR241" s="112">
        <v>33217</v>
      </c>
      <c r="AS241" s="112">
        <v>0</v>
      </c>
      <c r="AT241" s="112">
        <v>0</v>
      </c>
      <c r="AU241" s="112">
        <v>0</v>
      </c>
      <c r="AV241" s="84">
        <v>12</v>
      </c>
      <c r="AW241" s="84">
        <v>0</v>
      </c>
      <c r="AX241" s="84" t="s">
        <v>301</v>
      </c>
      <c r="AY241" s="108" t="s">
        <v>1289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1286</v>
      </c>
      <c r="BG241" s="84">
        <v>9939995006</v>
      </c>
      <c r="BH241" s="114" t="s">
        <v>276</v>
      </c>
      <c r="BI241" s="38" t="s">
        <v>110</v>
      </c>
      <c r="BJ241" s="85">
        <v>45813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244</v>
      </c>
      <c r="BP241" s="84"/>
      <c r="BQ241" s="117"/>
      <c r="BR241" s="118" t="s">
        <v>363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49862</v>
      </c>
      <c r="J242" s="38" t="s">
        <v>588</v>
      </c>
      <c r="K242" s="84">
        <v>49862</v>
      </c>
      <c r="L242" s="84" t="s">
        <v>468</v>
      </c>
      <c r="M242" s="38" t="s">
        <v>469</v>
      </c>
      <c r="N242" s="84">
        <v>81697</v>
      </c>
      <c r="O242" s="84" t="s">
        <v>767</v>
      </c>
      <c r="P242" s="84">
        <v>115714</v>
      </c>
      <c r="Q242" s="38" t="s">
        <v>958</v>
      </c>
      <c r="R242" s="38" t="s">
        <v>260</v>
      </c>
      <c r="S242" s="84" t="s">
        <v>1290</v>
      </c>
      <c r="T242" s="84" t="s">
        <v>1290</v>
      </c>
      <c r="U242" s="84" t="s">
        <v>416</v>
      </c>
      <c r="V242" s="84" t="s">
        <v>285</v>
      </c>
      <c r="W242" s="84">
        <v>0</v>
      </c>
      <c r="X242" s="38" t="s">
        <v>264</v>
      </c>
      <c r="Y242" s="84">
        <v>356788815</v>
      </c>
      <c r="Z242" s="38" t="s">
        <v>1291</v>
      </c>
      <c r="AA242" s="108" t="s">
        <v>1292</v>
      </c>
      <c r="AB242" s="84">
        <v>50000</v>
      </c>
      <c r="AC242" s="108" t="s">
        <v>475</v>
      </c>
      <c r="AD242" s="84">
        <v>24</v>
      </c>
      <c r="AE242" s="84" t="s">
        <v>779</v>
      </c>
      <c r="AF242" s="84" t="s">
        <v>1268</v>
      </c>
      <c r="AG242" s="108" t="s">
        <v>1293</v>
      </c>
      <c r="AH242" s="84" t="s">
        <v>271</v>
      </c>
      <c r="AI242" s="108" t="s">
        <v>1274</v>
      </c>
      <c r="AJ242" s="84">
        <v>2640</v>
      </c>
      <c r="AK242" s="84">
        <v>2640</v>
      </c>
      <c r="AL242" s="108" t="s">
        <v>781</v>
      </c>
      <c r="AM242" s="84">
        <v>22354.54</v>
      </c>
      <c r="AN242" s="112">
        <v>9325.4599999999991</v>
      </c>
      <c r="AO242" s="112">
        <v>31680</v>
      </c>
      <c r="AP242" s="112">
        <v>27645.46</v>
      </c>
      <c r="AQ242" s="112">
        <v>3780.54</v>
      </c>
      <c r="AR242" s="112">
        <v>31426</v>
      </c>
      <c r="AS242" s="112">
        <v>0</v>
      </c>
      <c r="AT242" s="112">
        <v>0</v>
      </c>
      <c r="AU242" s="112">
        <v>0</v>
      </c>
      <c r="AV242" s="84">
        <v>12</v>
      </c>
      <c r="AW242" s="84">
        <v>0</v>
      </c>
      <c r="AX242" s="84" t="s">
        <v>301</v>
      </c>
      <c r="AY242" s="108" t="s">
        <v>781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1290</v>
      </c>
      <c r="BG242" s="84">
        <v>9973699718</v>
      </c>
      <c r="BH242" s="114" t="s">
        <v>276</v>
      </c>
      <c r="BI242" s="38" t="s">
        <v>110</v>
      </c>
      <c r="BJ242" s="85">
        <v>45813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244</v>
      </c>
      <c r="BP242" s="84"/>
      <c r="BQ242" s="117"/>
      <c r="BR242" s="118" t="s">
        <v>302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49745</v>
      </c>
      <c r="J243" s="38" t="s">
        <v>553</v>
      </c>
      <c r="K243" s="84">
        <v>49745</v>
      </c>
      <c r="L243" s="84" t="s">
        <v>468</v>
      </c>
      <c r="M243" s="38" t="s">
        <v>469</v>
      </c>
      <c r="N243" s="84">
        <v>81672</v>
      </c>
      <c r="O243" s="84" t="s">
        <v>598</v>
      </c>
      <c r="P243" s="84">
        <v>115602</v>
      </c>
      <c r="Q243" s="38" t="s">
        <v>599</v>
      </c>
      <c r="R243" s="38" t="s">
        <v>260</v>
      </c>
      <c r="S243" s="84" t="s">
        <v>1294</v>
      </c>
      <c r="T243" s="84" t="s">
        <v>1294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356896767</v>
      </c>
      <c r="Z243" s="38" t="s">
        <v>1295</v>
      </c>
      <c r="AA243" s="108" t="s">
        <v>1296</v>
      </c>
      <c r="AB243" s="84">
        <v>52000</v>
      </c>
      <c r="AC243" s="108" t="s">
        <v>527</v>
      </c>
      <c r="AD243" s="84">
        <v>24</v>
      </c>
      <c r="AE243" s="84" t="s">
        <v>333</v>
      </c>
      <c r="AF243" s="84" t="s">
        <v>269</v>
      </c>
      <c r="AG243" s="108" t="s">
        <v>1227</v>
      </c>
      <c r="AH243" s="84" t="s">
        <v>309</v>
      </c>
      <c r="AI243" s="108" t="s">
        <v>1297</v>
      </c>
      <c r="AJ243" s="84">
        <v>2780</v>
      </c>
      <c r="AK243" s="84">
        <v>2780</v>
      </c>
      <c r="AL243" s="108" t="s">
        <v>641</v>
      </c>
      <c r="AM243" s="84">
        <v>20015.11</v>
      </c>
      <c r="AN243" s="112">
        <v>10564.89</v>
      </c>
      <c r="AO243" s="112">
        <v>30580</v>
      </c>
      <c r="AP243" s="112">
        <v>31984.89</v>
      </c>
      <c r="AQ243" s="112">
        <v>4884.1099999999997</v>
      </c>
      <c r="AR243" s="112">
        <v>36869</v>
      </c>
      <c r="AS243" s="112">
        <v>0</v>
      </c>
      <c r="AT243" s="112">
        <v>0</v>
      </c>
      <c r="AU243" s="112">
        <v>0</v>
      </c>
      <c r="AV243" s="84">
        <v>11</v>
      </c>
      <c r="AW243" s="84">
        <v>0</v>
      </c>
      <c r="AX243" s="84" t="s">
        <v>301</v>
      </c>
      <c r="AY243" s="108" t="s">
        <v>641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1294</v>
      </c>
      <c r="BG243" s="84">
        <v>9832397126</v>
      </c>
      <c r="BH243" s="114" t="s">
        <v>276</v>
      </c>
      <c r="BI243" s="38" t="s">
        <v>110</v>
      </c>
      <c r="BJ243" s="85">
        <v>45812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244</v>
      </c>
      <c r="BP243" s="84"/>
      <c r="BQ243" s="117"/>
      <c r="BR243" s="118" t="s">
        <v>302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49862</v>
      </c>
      <c r="J244" s="38" t="s">
        <v>588</v>
      </c>
      <c r="K244" s="84">
        <v>49862</v>
      </c>
      <c r="L244" s="84" t="s">
        <v>468</v>
      </c>
      <c r="M244" s="38" t="s">
        <v>469</v>
      </c>
      <c r="N244" s="84">
        <v>430393</v>
      </c>
      <c r="O244" s="84" t="s">
        <v>745</v>
      </c>
      <c r="P244" s="84">
        <v>778549</v>
      </c>
      <c r="Q244" s="38" t="s">
        <v>796</v>
      </c>
      <c r="R244" s="38" t="s">
        <v>278</v>
      </c>
      <c r="S244" s="84" t="s">
        <v>891</v>
      </c>
      <c r="T244" s="84" t="s">
        <v>891</v>
      </c>
      <c r="U244" s="84" t="s">
        <v>416</v>
      </c>
      <c r="V244" s="84" t="s">
        <v>285</v>
      </c>
      <c r="W244" s="84">
        <v>0</v>
      </c>
      <c r="X244" s="38" t="s">
        <v>264</v>
      </c>
      <c r="Y244" s="84">
        <v>356916562</v>
      </c>
      <c r="Z244" s="38" t="s">
        <v>892</v>
      </c>
      <c r="AA244" s="108" t="s">
        <v>454</v>
      </c>
      <c r="AB244" s="84">
        <v>25000</v>
      </c>
      <c r="AC244" s="108" t="s">
        <v>475</v>
      </c>
      <c r="AD244" s="84">
        <v>18</v>
      </c>
      <c r="AE244" s="84" t="s">
        <v>515</v>
      </c>
      <c r="AF244" s="84" t="s">
        <v>297</v>
      </c>
      <c r="AG244" s="108" t="s">
        <v>894</v>
      </c>
      <c r="AH244" s="84" t="s">
        <v>271</v>
      </c>
      <c r="AI244" s="108" t="s">
        <v>499</v>
      </c>
      <c r="AJ244" s="84">
        <v>1680</v>
      </c>
      <c r="AK244" s="84">
        <v>1680</v>
      </c>
      <c r="AL244" s="108" t="s">
        <v>662</v>
      </c>
      <c r="AM244" s="84">
        <v>13915.92</v>
      </c>
      <c r="AN244" s="112">
        <v>4564.08</v>
      </c>
      <c r="AO244" s="112">
        <v>18480</v>
      </c>
      <c r="AP244" s="112">
        <v>11084.08</v>
      </c>
      <c r="AQ244" s="112">
        <v>997.92</v>
      </c>
      <c r="AR244" s="112">
        <v>12082</v>
      </c>
      <c r="AS244" s="112">
        <v>0</v>
      </c>
      <c r="AT244" s="112">
        <v>0</v>
      </c>
      <c r="AU244" s="112">
        <v>0</v>
      </c>
      <c r="AV244" s="84">
        <v>11</v>
      </c>
      <c r="AW244" s="84">
        <v>0</v>
      </c>
      <c r="AX244" s="84" t="s">
        <v>301</v>
      </c>
      <c r="AY244" s="108" t="s">
        <v>662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891</v>
      </c>
      <c r="BG244" s="84">
        <v>9304674729</v>
      </c>
      <c r="BH244" s="114" t="s">
        <v>276</v>
      </c>
      <c r="BI244" s="38" t="s">
        <v>110</v>
      </c>
      <c r="BJ244" s="85">
        <v>45813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244</v>
      </c>
      <c r="BP244" s="84"/>
      <c r="BQ244" s="117"/>
      <c r="BR244" s="118" t="s">
        <v>302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49862</v>
      </c>
      <c r="J245" s="38" t="s">
        <v>588</v>
      </c>
      <c r="K245" s="84">
        <v>49862</v>
      </c>
      <c r="L245" s="84" t="s">
        <v>468</v>
      </c>
      <c r="M245" s="38" t="s">
        <v>469</v>
      </c>
      <c r="N245" s="84">
        <v>380670</v>
      </c>
      <c r="O245" s="84" t="s">
        <v>589</v>
      </c>
      <c r="P245" s="84">
        <v>558746</v>
      </c>
      <c r="Q245" s="38" t="s">
        <v>590</v>
      </c>
      <c r="R245" s="38" t="s">
        <v>260</v>
      </c>
      <c r="S245" s="84" t="s">
        <v>1298</v>
      </c>
      <c r="T245" s="84" t="s">
        <v>1298</v>
      </c>
      <c r="U245" s="84" t="s">
        <v>416</v>
      </c>
      <c r="V245" s="84" t="s">
        <v>285</v>
      </c>
      <c r="W245" s="84">
        <v>0</v>
      </c>
      <c r="X245" s="38" t="s">
        <v>264</v>
      </c>
      <c r="Y245" s="84">
        <v>356987396</v>
      </c>
      <c r="Z245" s="38" t="s">
        <v>1200</v>
      </c>
      <c r="AA245" s="108" t="s">
        <v>503</v>
      </c>
      <c r="AB245" s="84">
        <v>52000</v>
      </c>
      <c r="AC245" s="108" t="s">
        <v>475</v>
      </c>
      <c r="AD245" s="84">
        <v>24</v>
      </c>
      <c r="AE245" s="84" t="s">
        <v>333</v>
      </c>
      <c r="AF245" s="84" t="s">
        <v>269</v>
      </c>
      <c r="AG245" s="108" t="s">
        <v>1299</v>
      </c>
      <c r="AH245" s="84" t="s">
        <v>271</v>
      </c>
      <c r="AI245" s="108" t="s">
        <v>499</v>
      </c>
      <c r="AJ245" s="84">
        <v>2780</v>
      </c>
      <c r="AK245" s="84">
        <v>2780</v>
      </c>
      <c r="AL245" s="108" t="s">
        <v>1300</v>
      </c>
      <c r="AM245" s="84">
        <v>6988.58</v>
      </c>
      <c r="AN245" s="112">
        <v>4131.42</v>
      </c>
      <c r="AO245" s="112">
        <v>11120</v>
      </c>
      <c r="AP245" s="112">
        <v>45011.42</v>
      </c>
      <c r="AQ245" s="112">
        <v>10521.58</v>
      </c>
      <c r="AR245" s="112">
        <v>55533</v>
      </c>
      <c r="AS245" s="112">
        <v>13772.77</v>
      </c>
      <c r="AT245" s="112">
        <v>5687.23</v>
      </c>
      <c r="AU245" s="112">
        <v>19460</v>
      </c>
      <c r="AV245" s="84">
        <v>11</v>
      </c>
      <c r="AW245" s="84">
        <v>207</v>
      </c>
      <c r="AX245" s="84" t="s">
        <v>274</v>
      </c>
      <c r="AY245" s="108" t="s">
        <v>1300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1298</v>
      </c>
      <c r="BG245" s="84" t="s">
        <v>245</v>
      </c>
      <c r="BH245" s="114" t="s">
        <v>276</v>
      </c>
      <c r="BI245" s="38" t="s">
        <v>110</v>
      </c>
      <c r="BJ245" s="85">
        <v>45813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290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49738</v>
      </c>
      <c r="J246" s="38" t="s">
        <v>578</v>
      </c>
      <c r="K246" s="84">
        <v>49738</v>
      </c>
      <c r="L246" s="84" t="s">
        <v>468</v>
      </c>
      <c r="M246" s="38" t="s">
        <v>469</v>
      </c>
      <c r="N246" s="84">
        <v>81538</v>
      </c>
      <c r="O246" s="84" t="s">
        <v>760</v>
      </c>
      <c r="P246" s="84">
        <v>115497</v>
      </c>
      <c r="Q246" s="38" t="s">
        <v>1301</v>
      </c>
      <c r="R246" s="38" t="s">
        <v>260</v>
      </c>
      <c r="S246" s="84" t="s">
        <v>1302</v>
      </c>
      <c r="T246" s="84" t="s">
        <v>1302</v>
      </c>
      <c r="U246" s="84" t="s">
        <v>279</v>
      </c>
      <c r="V246" s="84" t="s">
        <v>285</v>
      </c>
      <c r="W246" s="84">
        <v>0</v>
      </c>
      <c r="X246" s="38" t="s">
        <v>264</v>
      </c>
      <c r="Y246" s="84">
        <v>357148688</v>
      </c>
      <c r="Z246" s="38" t="s">
        <v>1303</v>
      </c>
      <c r="AA246" s="108" t="s">
        <v>326</v>
      </c>
      <c r="AB246" s="84">
        <v>52000</v>
      </c>
      <c r="AC246" s="108" t="s">
        <v>267</v>
      </c>
      <c r="AD246" s="84">
        <v>24</v>
      </c>
      <c r="AE246" s="84" t="s">
        <v>333</v>
      </c>
      <c r="AF246" s="84" t="s">
        <v>269</v>
      </c>
      <c r="AG246" s="108" t="s">
        <v>1304</v>
      </c>
      <c r="AH246" s="84" t="s">
        <v>271</v>
      </c>
      <c r="AI246" s="108" t="s">
        <v>328</v>
      </c>
      <c r="AJ246" s="84">
        <v>2780</v>
      </c>
      <c r="AK246" s="84">
        <v>2780</v>
      </c>
      <c r="AL246" s="108" t="s">
        <v>766</v>
      </c>
      <c r="AM246" s="84">
        <v>20571.39</v>
      </c>
      <c r="AN246" s="112">
        <v>10008.61</v>
      </c>
      <c r="AO246" s="112">
        <v>30580</v>
      </c>
      <c r="AP246" s="112">
        <v>31428.61</v>
      </c>
      <c r="AQ246" s="112">
        <v>4743.3900000000003</v>
      </c>
      <c r="AR246" s="112">
        <v>36172</v>
      </c>
      <c r="AS246" s="112">
        <v>0</v>
      </c>
      <c r="AT246" s="112">
        <v>0</v>
      </c>
      <c r="AU246" s="112">
        <v>0</v>
      </c>
      <c r="AV246" s="84">
        <v>11</v>
      </c>
      <c r="AW246" s="84">
        <v>0</v>
      </c>
      <c r="AX246" s="84" t="s">
        <v>301</v>
      </c>
      <c r="AY246" s="108" t="s">
        <v>766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1302</v>
      </c>
      <c r="BG246" s="84">
        <v>7047226964</v>
      </c>
      <c r="BH246" s="114" t="s">
        <v>276</v>
      </c>
      <c r="BI246" s="38" t="s">
        <v>110</v>
      </c>
      <c r="BJ246" s="85">
        <v>45811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245</v>
      </c>
      <c r="BP246" s="84"/>
      <c r="BQ246" s="117"/>
      <c r="BR246" s="118" t="s">
        <v>290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49738</v>
      </c>
      <c r="J247" s="38" t="s">
        <v>578</v>
      </c>
      <c r="K247" s="84">
        <v>49738</v>
      </c>
      <c r="L247" s="84" t="s">
        <v>468</v>
      </c>
      <c r="M247" s="38" t="s">
        <v>469</v>
      </c>
      <c r="N247" s="84">
        <v>81538</v>
      </c>
      <c r="O247" s="84" t="s">
        <v>760</v>
      </c>
      <c r="P247" s="84">
        <v>115497</v>
      </c>
      <c r="Q247" s="38" t="s">
        <v>1301</v>
      </c>
      <c r="R247" s="38" t="s">
        <v>260</v>
      </c>
      <c r="S247" s="84" t="s">
        <v>1305</v>
      </c>
      <c r="T247" s="84" t="s">
        <v>1305</v>
      </c>
      <c r="U247" s="84" t="s">
        <v>279</v>
      </c>
      <c r="V247" s="84" t="s">
        <v>285</v>
      </c>
      <c r="W247" s="84">
        <v>0</v>
      </c>
      <c r="X247" s="38" t="s">
        <v>264</v>
      </c>
      <c r="Y247" s="84">
        <v>357148753</v>
      </c>
      <c r="Z247" s="38" t="s">
        <v>1306</v>
      </c>
      <c r="AA247" s="108" t="s">
        <v>326</v>
      </c>
      <c r="AB247" s="84">
        <v>52000</v>
      </c>
      <c r="AC247" s="108" t="s">
        <v>267</v>
      </c>
      <c r="AD247" s="84">
        <v>24</v>
      </c>
      <c r="AE247" s="84" t="s">
        <v>333</v>
      </c>
      <c r="AF247" s="84" t="s">
        <v>269</v>
      </c>
      <c r="AG247" s="108" t="s">
        <v>1304</v>
      </c>
      <c r="AH247" s="84" t="s">
        <v>271</v>
      </c>
      <c r="AI247" s="108" t="s">
        <v>328</v>
      </c>
      <c r="AJ247" s="84">
        <v>2780</v>
      </c>
      <c r="AK247" s="84">
        <v>2780</v>
      </c>
      <c r="AL247" s="108" t="s">
        <v>766</v>
      </c>
      <c r="AM247" s="84">
        <v>20571.39</v>
      </c>
      <c r="AN247" s="112">
        <v>10008.61</v>
      </c>
      <c r="AO247" s="112">
        <v>30580</v>
      </c>
      <c r="AP247" s="112">
        <v>31428.61</v>
      </c>
      <c r="AQ247" s="112">
        <v>4743.3900000000003</v>
      </c>
      <c r="AR247" s="112">
        <v>36172</v>
      </c>
      <c r="AS247" s="112">
        <v>0</v>
      </c>
      <c r="AT247" s="112">
        <v>0</v>
      </c>
      <c r="AU247" s="112">
        <v>0</v>
      </c>
      <c r="AV247" s="84">
        <v>11</v>
      </c>
      <c r="AW247" s="84">
        <v>0</v>
      </c>
      <c r="AX247" s="84" t="s">
        <v>301</v>
      </c>
      <c r="AY247" s="108" t="s">
        <v>766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1305</v>
      </c>
      <c r="BG247" s="84">
        <v>8509494175</v>
      </c>
      <c r="BH247" s="114" t="s">
        <v>276</v>
      </c>
      <c r="BI247" s="38" t="s">
        <v>110</v>
      </c>
      <c r="BJ247" s="85">
        <v>45811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244</v>
      </c>
      <c r="BP247" s="84"/>
      <c r="BQ247" s="117"/>
      <c r="BR247" s="118" t="s">
        <v>302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49745</v>
      </c>
      <c r="J248" s="38" t="s">
        <v>553</v>
      </c>
      <c r="K248" s="84">
        <v>49745</v>
      </c>
      <c r="L248" s="84" t="s">
        <v>468</v>
      </c>
      <c r="M248" s="38" t="s">
        <v>469</v>
      </c>
      <c r="N248" s="84">
        <v>338751</v>
      </c>
      <c r="O248" s="84" t="s">
        <v>571</v>
      </c>
      <c r="P248" s="84">
        <v>520771</v>
      </c>
      <c r="Q248" s="38" t="s">
        <v>1253</v>
      </c>
      <c r="R248" s="38" t="s">
        <v>260</v>
      </c>
      <c r="S248" s="84" t="s">
        <v>1307</v>
      </c>
      <c r="T248" s="84" t="s">
        <v>1307</v>
      </c>
      <c r="U248" s="84" t="s">
        <v>279</v>
      </c>
      <c r="V248" s="84" t="s">
        <v>285</v>
      </c>
      <c r="W248" s="84">
        <v>0</v>
      </c>
      <c r="X248" s="38" t="s">
        <v>264</v>
      </c>
      <c r="Y248" s="84">
        <v>357189438</v>
      </c>
      <c r="Z248" s="38" t="s">
        <v>1308</v>
      </c>
      <c r="AA248" s="108" t="s">
        <v>326</v>
      </c>
      <c r="AB248" s="84">
        <v>52000</v>
      </c>
      <c r="AC248" s="108" t="s">
        <v>559</v>
      </c>
      <c r="AD248" s="84">
        <v>24</v>
      </c>
      <c r="AE248" s="84" t="s">
        <v>333</v>
      </c>
      <c r="AF248" s="84" t="s">
        <v>269</v>
      </c>
      <c r="AG248" s="108" t="s">
        <v>1309</v>
      </c>
      <c r="AH248" s="84" t="s">
        <v>271</v>
      </c>
      <c r="AI248" s="108" t="s">
        <v>1310</v>
      </c>
      <c r="AJ248" s="84">
        <v>2780</v>
      </c>
      <c r="AK248" s="84">
        <v>2780</v>
      </c>
      <c r="AL248" s="108" t="s">
        <v>662</v>
      </c>
      <c r="AM248" s="84">
        <v>20645.03</v>
      </c>
      <c r="AN248" s="112">
        <v>9934.9699999999993</v>
      </c>
      <c r="AO248" s="112">
        <v>30580</v>
      </c>
      <c r="AP248" s="112">
        <v>31354.97</v>
      </c>
      <c r="AQ248" s="112">
        <v>4841.03</v>
      </c>
      <c r="AR248" s="112">
        <v>36196</v>
      </c>
      <c r="AS248" s="112">
        <v>0</v>
      </c>
      <c r="AT248" s="112">
        <v>0</v>
      </c>
      <c r="AU248" s="112">
        <v>0</v>
      </c>
      <c r="AV248" s="84">
        <v>11</v>
      </c>
      <c r="AW248" s="84">
        <v>0</v>
      </c>
      <c r="AX248" s="84" t="s">
        <v>301</v>
      </c>
      <c r="AY248" s="108" t="s">
        <v>662</v>
      </c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1307</v>
      </c>
      <c r="BG248" s="84">
        <v>9749169233</v>
      </c>
      <c r="BH248" s="114" t="s">
        <v>276</v>
      </c>
      <c r="BI248" s="38" t="s">
        <v>110</v>
      </c>
      <c r="BJ248" s="85">
        <v>45814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244</v>
      </c>
      <c r="BP248" s="84"/>
      <c r="BQ248" s="117"/>
      <c r="BR248" s="118" t="s">
        <v>302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49713</v>
      </c>
      <c r="J249" s="38" t="s">
        <v>774</v>
      </c>
      <c r="K249" s="84">
        <v>49713</v>
      </c>
      <c r="L249" s="84" t="s">
        <v>468</v>
      </c>
      <c r="M249" s="38" t="s">
        <v>469</v>
      </c>
      <c r="N249" s="84">
        <v>81451</v>
      </c>
      <c r="O249" s="84" t="s">
        <v>775</v>
      </c>
      <c r="P249" s="84">
        <v>115326</v>
      </c>
      <c r="Q249" s="38" t="s">
        <v>776</v>
      </c>
      <c r="R249" s="38" t="s">
        <v>260</v>
      </c>
      <c r="S249" s="84" t="s">
        <v>1311</v>
      </c>
      <c r="T249" s="84" t="s">
        <v>1311</v>
      </c>
      <c r="U249" s="84" t="s">
        <v>416</v>
      </c>
      <c r="V249" s="84" t="s">
        <v>263</v>
      </c>
      <c r="W249" s="84">
        <v>0</v>
      </c>
      <c r="X249" s="38" t="s">
        <v>264</v>
      </c>
      <c r="Y249" s="84">
        <v>357231090</v>
      </c>
      <c r="Z249" s="38" t="s">
        <v>1312</v>
      </c>
      <c r="AA249" s="108" t="s">
        <v>326</v>
      </c>
      <c r="AB249" s="84">
        <v>42000</v>
      </c>
      <c r="AC249" s="108" t="s">
        <v>475</v>
      </c>
      <c r="AD249" s="84">
        <v>24</v>
      </c>
      <c r="AE249" s="84" t="s">
        <v>1313</v>
      </c>
      <c r="AF249" s="84" t="s">
        <v>411</v>
      </c>
      <c r="AG249" s="108" t="s">
        <v>1314</v>
      </c>
      <c r="AH249" s="84" t="s">
        <v>322</v>
      </c>
      <c r="AI249" s="108" t="s">
        <v>499</v>
      </c>
      <c r="AJ249" s="84">
        <v>2240</v>
      </c>
      <c r="AK249" s="84">
        <v>2240</v>
      </c>
      <c r="AL249" s="108" t="s">
        <v>1096</v>
      </c>
      <c r="AM249" s="84">
        <v>16632.57</v>
      </c>
      <c r="AN249" s="112">
        <v>8007.43</v>
      </c>
      <c r="AO249" s="112">
        <v>24640</v>
      </c>
      <c r="AP249" s="112">
        <v>25367.43</v>
      </c>
      <c r="AQ249" s="112">
        <v>3956.57</v>
      </c>
      <c r="AR249" s="112">
        <v>29324</v>
      </c>
      <c r="AS249" s="112">
        <v>0</v>
      </c>
      <c r="AT249" s="112">
        <v>0</v>
      </c>
      <c r="AU249" s="112">
        <v>0</v>
      </c>
      <c r="AV249" s="84">
        <v>11</v>
      </c>
      <c r="AW249" s="84">
        <v>0</v>
      </c>
      <c r="AX249" s="84" t="s">
        <v>301</v>
      </c>
      <c r="AY249" s="108" t="s">
        <v>1096</v>
      </c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1311</v>
      </c>
      <c r="BG249" s="84">
        <v>7255944452</v>
      </c>
      <c r="BH249" s="114" t="s">
        <v>276</v>
      </c>
      <c r="BI249" s="38" t="s">
        <v>110</v>
      </c>
      <c r="BJ249" s="85">
        <v>45813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245</v>
      </c>
      <c r="BP249" s="84"/>
      <c r="BQ249" s="117"/>
      <c r="BR249" s="118" t="s">
        <v>290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169966</v>
      </c>
      <c r="J250" s="38" t="s">
        <v>541</v>
      </c>
      <c r="K250" s="84">
        <v>169966</v>
      </c>
      <c r="L250" s="84" t="s">
        <v>468</v>
      </c>
      <c r="M250" s="38" t="s">
        <v>469</v>
      </c>
      <c r="N250" s="84">
        <v>302707</v>
      </c>
      <c r="O250" s="84" t="s">
        <v>542</v>
      </c>
      <c r="P250" s="84">
        <v>409771</v>
      </c>
      <c r="Q250" s="38" t="s">
        <v>543</v>
      </c>
      <c r="R250" s="38" t="s">
        <v>260</v>
      </c>
      <c r="S250" s="84" t="s">
        <v>1315</v>
      </c>
      <c r="T250" s="84" t="s">
        <v>1315</v>
      </c>
      <c r="U250" s="84" t="s">
        <v>416</v>
      </c>
      <c r="V250" s="84" t="s">
        <v>263</v>
      </c>
      <c r="W250" s="84">
        <v>0</v>
      </c>
      <c r="X250" s="38" t="s">
        <v>264</v>
      </c>
      <c r="Y250" s="84">
        <v>357260769</v>
      </c>
      <c r="Z250" s="38" t="s">
        <v>1316</v>
      </c>
      <c r="AA250" s="108" t="s">
        <v>328</v>
      </c>
      <c r="AB250" s="84">
        <v>72000</v>
      </c>
      <c r="AC250" s="108" t="s">
        <v>537</v>
      </c>
      <c r="AD250" s="84">
        <v>24</v>
      </c>
      <c r="AE250" s="84" t="s">
        <v>327</v>
      </c>
      <c r="AF250" s="84" t="s">
        <v>307</v>
      </c>
      <c r="AG250" s="108" t="s">
        <v>1317</v>
      </c>
      <c r="AH250" s="84" t="s">
        <v>309</v>
      </c>
      <c r="AI250" s="108" t="s">
        <v>342</v>
      </c>
      <c r="AJ250" s="84">
        <v>3840</v>
      </c>
      <c r="AK250" s="84">
        <v>3840</v>
      </c>
      <c r="AL250" s="108" t="s">
        <v>634</v>
      </c>
      <c r="AM250" s="84">
        <v>25542.97</v>
      </c>
      <c r="AN250" s="112">
        <v>12857.03</v>
      </c>
      <c r="AO250" s="112">
        <v>38400</v>
      </c>
      <c r="AP250" s="112">
        <v>46457.03</v>
      </c>
      <c r="AQ250" s="112">
        <v>7597.97</v>
      </c>
      <c r="AR250" s="112">
        <v>54055</v>
      </c>
      <c r="AS250" s="112">
        <v>0</v>
      </c>
      <c r="AT250" s="112">
        <v>0</v>
      </c>
      <c r="AU250" s="112">
        <v>0</v>
      </c>
      <c r="AV250" s="84">
        <v>10</v>
      </c>
      <c r="AW250" s="84">
        <v>0</v>
      </c>
      <c r="AX250" s="84" t="s">
        <v>301</v>
      </c>
      <c r="AY250" s="108" t="s">
        <v>634</v>
      </c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1315</v>
      </c>
      <c r="BG250" s="84">
        <v>9279646933</v>
      </c>
      <c r="BH250" s="114" t="s">
        <v>276</v>
      </c>
      <c r="BI250" s="38" t="s">
        <v>110</v>
      </c>
      <c r="BJ250" s="85">
        <v>45810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244</v>
      </c>
      <c r="BP250" s="84"/>
      <c r="BQ250" s="117"/>
      <c r="BR250" s="118" t="s">
        <v>302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49745</v>
      </c>
      <c r="J251" s="38" t="s">
        <v>553</v>
      </c>
      <c r="K251" s="84">
        <v>49745</v>
      </c>
      <c r="L251" s="84" t="s">
        <v>468</v>
      </c>
      <c r="M251" s="38" t="s">
        <v>469</v>
      </c>
      <c r="N251" s="84">
        <v>378148</v>
      </c>
      <c r="O251" s="84" t="s">
        <v>605</v>
      </c>
      <c r="P251" s="84">
        <v>554090</v>
      </c>
      <c r="Q251" s="38" t="s">
        <v>657</v>
      </c>
      <c r="R251" s="38" t="s">
        <v>260</v>
      </c>
      <c r="S251" s="84" t="s">
        <v>1318</v>
      </c>
      <c r="T251" s="84" t="s">
        <v>1318</v>
      </c>
      <c r="U251" s="84" t="s">
        <v>291</v>
      </c>
      <c r="V251" s="84" t="s">
        <v>285</v>
      </c>
      <c r="W251" s="84">
        <v>0</v>
      </c>
      <c r="X251" s="38" t="s">
        <v>264</v>
      </c>
      <c r="Y251" s="84">
        <v>357307589</v>
      </c>
      <c r="Z251" s="38" t="s">
        <v>1319</v>
      </c>
      <c r="AA251" s="108" t="s">
        <v>1236</v>
      </c>
      <c r="AB251" s="84">
        <v>52000</v>
      </c>
      <c r="AC251" s="108" t="s">
        <v>559</v>
      </c>
      <c r="AD251" s="84">
        <v>24</v>
      </c>
      <c r="AE251" s="84" t="s">
        <v>333</v>
      </c>
      <c r="AF251" s="84" t="s">
        <v>269</v>
      </c>
      <c r="AG251" s="108" t="s">
        <v>1320</v>
      </c>
      <c r="AH251" s="84" t="s">
        <v>271</v>
      </c>
      <c r="AI251" s="108" t="s">
        <v>1310</v>
      </c>
      <c r="AJ251" s="84">
        <v>2780</v>
      </c>
      <c r="AK251" s="84">
        <v>2780</v>
      </c>
      <c r="AL251" s="108" t="s">
        <v>662</v>
      </c>
      <c r="AM251" s="84">
        <v>20907.12</v>
      </c>
      <c r="AN251" s="112">
        <v>9672.8799999999992</v>
      </c>
      <c r="AO251" s="112">
        <v>30580</v>
      </c>
      <c r="AP251" s="112">
        <v>31092.880000000001</v>
      </c>
      <c r="AQ251" s="112">
        <v>4759.12</v>
      </c>
      <c r="AR251" s="112">
        <v>35852</v>
      </c>
      <c r="AS251" s="112">
        <v>0</v>
      </c>
      <c r="AT251" s="112">
        <v>0</v>
      </c>
      <c r="AU251" s="112">
        <v>0</v>
      </c>
      <c r="AV251" s="84">
        <v>11</v>
      </c>
      <c r="AW251" s="84">
        <v>0</v>
      </c>
      <c r="AX251" s="84" t="s">
        <v>301</v>
      </c>
      <c r="AY251" s="108" t="s">
        <v>662</v>
      </c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1318</v>
      </c>
      <c r="BG251" s="84">
        <v>7719346238</v>
      </c>
      <c r="BH251" s="114" t="s">
        <v>276</v>
      </c>
      <c r="BI251" s="38" t="s">
        <v>110</v>
      </c>
      <c r="BJ251" s="85">
        <v>45814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244</v>
      </c>
      <c r="BP251" s="84"/>
      <c r="BQ251" s="117"/>
      <c r="BR251" s="118" t="s">
        <v>302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49745</v>
      </c>
      <c r="J252" s="38" t="s">
        <v>553</v>
      </c>
      <c r="K252" s="84">
        <v>49745</v>
      </c>
      <c r="L252" s="84" t="s">
        <v>468</v>
      </c>
      <c r="M252" s="38" t="s">
        <v>469</v>
      </c>
      <c r="N252" s="84">
        <v>81672</v>
      </c>
      <c r="O252" s="84" t="s">
        <v>598</v>
      </c>
      <c r="P252" s="84">
        <v>115602</v>
      </c>
      <c r="Q252" s="38" t="s">
        <v>599</v>
      </c>
      <c r="R252" s="38" t="s">
        <v>260</v>
      </c>
      <c r="S252" s="84" t="s">
        <v>1321</v>
      </c>
      <c r="T252" s="84" t="s">
        <v>1321</v>
      </c>
      <c r="U252" s="84" t="s">
        <v>262</v>
      </c>
      <c r="V252" s="84" t="s">
        <v>263</v>
      </c>
      <c r="W252" s="84">
        <v>0</v>
      </c>
      <c r="X252" s="38" t="s">
        <v>264</v>
      </c>
      <c r="Y252" s="84">
        <v>357339663</v>
      </c>
      <c r="Z252" s="38" t="s">
        <v>1322</v>
      </c>
      <c r="AA252" s="108" t="s">
        <v>1323</v>
      </c>
      <c r="AB252" s="84">
        <v>52000</v>
      </c>
      <c r="AC252" s="108" t="s">
        <v>527</v>
      </c>
      <c r="AD252" s="84">
        <v>24</v>
      </c>
      <c r="AE252" s="84" t="s">
        <v>333</v>
      </c>
      <c r="AF252" s="84" t="s">
        <v>269</v>
      </c>
      <c r="AG252" s="108" t="s">
        <v>1227</v>
      </c>
      <c r="AH252" s="84" t="s">
        <v>309</v>
      </c>
      <c r="AI252" s="108" t="s">
        <v>1297</v>
      </c>
      <c r="AJ252" s="84">
        <v>2780</v>
      </c>
      <c r="AK252" s="84">
        <v>2780</v>
      </c>
      <c r="AL252" s="108" t="s">
        <v>963</v>
      </c>
      <c r="AM252" s="84">
        <v>16590.91</v>
      </c>
      <c r="AN252" s="112">
        <v>8506.09</v>
      </c>
      <c r="AO252" s="112">
        <v>25097</v>
      </c>
      <c r="AP252" s="112">
        <v>35409.089999999997</v>
      </c>
      <c r="AQ252" s="112">
        <v>6083.91</v>
      </c>
      <c r="AR252" s="112">
        <v>41493</v>
      </c>
      <c r="AS252" s="112">
        <v>4082.44</v>
      </c>
      <c r="AT252" s="112">
        <v>1400.56</v>
      </c>
      <c r="AU252" s="112">
        <v>5483</v>
      </c>
      <c r="AV252" s="84">
        <v>11</v>
      </c>
      <c r="AW252" s="84">
        <v>61</v>
      </c>
      <c r="AX252" s="84" t="s">
        <v>987</v>
      </c>
      <c r="AY252" s="108" t="s">
        <v>963</v>
      </c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1321</v>
      </c>
      <c r="BG252" s="84">
        <v>7602135947</v>
      </c>
      <c r="BH252" s="114" t="s">
        <v>276</v>
      </c>
      <c r="BI252" s="38" t="s">
        <v>110</v>
      </c>
      <c r="BJ252" s="85">
        <v>45812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245</v>
      </c>
      <c r="BP252" s="84"/>
      <c r="BQ252" s="117"/>
      <c r="BR252" s="118" t="s">
        <v>290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49862</v>
      </c>
      <c r="J253" s="38" t="s">
        <v>588</v>
      </c>
      <c r="K253" s="84">
        <v>49862</v>
      </c>
      <c r="L253" s="84" t="s">
        <v>468</v>
      </c>
      <c r="M253" s="38" t="s">
        <v>469</v>
      </c>
      <c r="N253" s="84">
        <v>380670</v>
      </c>
      <c r="O253" s="84" t="s">
        <v>589</v>
      </c>
      <c r="P253" s="84">
        <v>558746</v>
      </c>
      <c r="Q253" s="38" t="s">
        <v>590</v>
      </c>
      <c r="R253" s="38" t="s">
        <v>260</v>
      </c>
      <c r="S253" s="84" t="s">
        <v>1324</v>
      </c>
      <c r="T253" s="84" t="s">
        <v>1324</v>
      </c>
      <c r="U253" s="84" t="s">
        <v>416</v>
      </c>
      <c r="V253" s="84" t="s">
        <v>285</v>
      </c>
      <c r="W253" s="84">
        <v>0</v>
      </c>
      <c r="X253" s="38" t="s">
        <v>264</v>
      </c>
      <c r="Y253" s="84">
        <v>357341743</v>
      </c>
      <c r="Z253" s="38" t="s">
        <v>1325</v>
      </c>
      <c r="AA253" s="108" t="s">
        <v>1323</v>
      </c>
      <c r="AB253" s="84">
        <v>52000</v>
      </c>
      <c r="AC253" s="108" t="s">
        <v>475</v>
      </c>
      <c r="AD253" s="84">
        <v>24</v>
      </c>
      <c r="AE253" s="84" t="s">
        <v>333</v>
      </c>
      <c r="AF253" s="84" t="s">
        <v>269</v>
      </c>
      <c r="AG253" s="108" t="s">
        <v>1150</v>
      </c>
      <c r="AH253" s="84" t="s">
        <v>271</v>
      </c>
      <c r="AI253" s="108" t="s">
        <v>499</v>
      </c>
      <c r="AJ253" s="84">
        <v>2780</v>
      </c>
      <c r="AK253" s="84">
        <v>2780</v>
      </c>
      <c r="AL253" s="108" t="s">
        <v>908</v>
      </c>
      <c r="AM253" s="84">
        <v>20805.02</v>
      </c>
      <c r="AN253" s="112">
        <v>9774.98</v>
      </c>
      <c r="AO253" s="112">
        <v>30580</v>
      </c>
      <c r="AP253" s="112">
        <v>31194.98</v>
      </c>
      <c r="AQ253" s="112">
        <v>4820.0200000000004</v>
      </c>
      <c r="AR253" s="112">
        <v>36015</v>
      </c>
      <c r="AS253" s="112">
        <v>0</v>
      </c>
      <c r="AT253" s="112">
        <v>0</v>
      </c>
      <c r="AU253" s="112">
        <v>0</v>
      </c>
      <c r="AV253" s="84">
        <v>11</v>
      </c>
      <c r="AW253" s="84">
        <v>0</v>
      </c>
      <c r="AX253" s="84" t="s">
        <v>301</v>
      </c>
      <c r="AY253" s="108" t="s">
        <v>908</v>
      </c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1324</v>
      </c>
      <c r="BG253" s="84">
        <v>9523899852</v>
      </c>
      <c r="BH253" s="114" t="s">
        <v>276</v>
      </c>
      <c r="BI253" s="38" t="s">
        <v>110</v>
      </c>
      <c r="BJ253" s="85">
        <v>45813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244</v>
      </c>
      <c r="BP253" s="84"/>
      <c r="BQ253" s="117"/>
      <c r="BR253" s="118" t="s">
        <v>302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49713</v>
      </c>
      <c r="J254" s="38" t="s">
        <v>774</v>
      </c>
      <c r="K254" s="84">
        <v>49713</v>
      </c>
      <c r="L254" s="84" t="s">
        <v>468</v>
      </c>
      <c r="M254" s="38" t="s">
        <v>469</v>
      </c>
      <c r="N254" s="84">
        <v>81451</v>
      </c>
      <c r="O254" s="84" t="s">
        <v>775</v>
      </c>
      <c r="P254" s="84">
        <v>115326</v>
      </c>
      <c r="Q254" s="38" t="s">
        <v>776</v>
      </c>
      <c r="R254" s="38" t="s">
        <v>260</v>
      </c>
      <c r="S254" s="84" t="s">
        <v>1326</v>
      </c>
      <c r="T254" s="84" t="s">
        <v>1326</v>
      </c>
      <c r="U254" s="84" t="s">
        <v>262</v>
      </c>
      <c r="V254" s="84" t="s">
        <v>263</v>
      </c>
      <c r="W254" s="84">
        <v>0</v>
      </c>
      <c r="X254" s="38" t="s">
        <v>264</v>
      </c>
      <c r="Y254" s="84">
        <v>357362359</v>
      </c>
      <c r="Z254" s="38" t="s">
        <v>1327</v>
      </c>
      <c r="AA254" s="108" t="s">
        <v>1328</v>
      </c>
      <c r="AB254" s="84">
        <v>80000</v>
      </c>
      <c r="AC254" s="108" t="s">
        <v>475</v>
      </c>
      <c r="AD254" s="84">
        <v>24</v>
      </c>
      <c r="AE254" s="84" t="s">
        <v>1329</v>
      </c>
      <c r="AF254" s="84" t="s">
        <v>560</v>
      </c>
      <c r="AG254" s="108" t="s">
        <v>1314</v>
      </c>
      <c r="AH254" s="84" t="s">
        <v>413</v>
      </c>
      <c r="AI254" s="108" t="s">
        <v>499</v>
      </c>
      <c r="AJ254" s="84">
        <v>4270</v>
      </c>
      <c r="AK254" s="84">
        <v>4270</v>
      </c>
      <c r="AL254" s="108" t="s">
        <v>634</v>
      </c>
      <c r="AM254" s="84">
        <v>32393.72</v>
      </c>
      <c r="AN254" s="112">
        <v>14576.28</v>
      </c>
      <c r="AO254" s="112">
        <v>46970</v>
      </c>
      <c r="AP254" s="112">
        <v>47606.28</v>
      </c>
      <c r="AQ254" s="112">
        <v>7307.72</v>
      </c>
      <c r="AR254" s="112">
        <v>54914</v>
      </c>
      <c r="AS254" s="112">
        <v>0</v>
      </c>
      <c r="AT254" s="112">
        <v>0</v>
      </c>
      <c r="AU254" s="112">
        <v>0</v>
      </c>
      <c r="AV254" s="84">
        <v>11</v>
      </c>
      <c r="AW254" s="84">
        <v>0</v>
      </c>
      <c r="AX254" s="84" t="s">
        <v>301</v>
      </c>
      <c r="AY254" s="108" t="s">
        <v>634</v>
      </c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1326</v>
      </c>
      <c r="BG254" s="84">
        <v>6202785894</v>
      </c>
      <c r="BH254" s="114" t="s">
        <v>276</v>
      </c>
      <c r="BI254" s="38" t="s">
        <v>110</v>
      </c>
      <c r="BJ254" s="85">
        <v>45813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290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169966</v>
      </c>
      <c r="J255" s="38" t="s">
        <v>541</v>
      </c>
      <c r="K255" s="84">
        <v>169966</v>
      </c>
      <c r="L255" s="84" t="s">
        <v>468</v>
      </c>
      <c r="M255" s="38" t="s">
        <v>469</v>
      </c>
      <c r="N255" s="84">
        <v>302707</v>
      </c>
      <c r="O255" s="84" t="s">
        <v>542</v>
      </c>
      <c r="P255" s="84">
        <v>409771</v>
      </c>
      <c r="Q255" s="38" t="s">
        <v>543</v>
      </c>
      <c r="R255" s="38" t="s">
        <v>260</v>
      </c>
      <c r="S255" s="84" t="s">
        <v>1330</v>
      </c>
      <c r="T255" s="84" t="s">
        <v>1330</v>
      </c>
      <c r="U255" s="84" t="s">
        <v>279</v>
      </c>
      <c r="V255" s="84" t="s">
        <v>263</v>
      </c>
      <c r="W255" s="84">
        <v>0</v>
      </c>
      <c r="X255" s="38" t="s">
        <v>264</v>
      </c>
      <c r="Y255" s="84">
        <v>357384850</v>
      </c>
      <c r="Z255" s="38" t="s">
        <v>1331</v>
      </c>
      <c r="AA255" s="108" t="s">
        <v>1332</v>
      </c>
      <c r="AB255" s="84">
        <v>52000</v>
      </c>
      <c r="AC255" s="108" t="s">
        <v>537</v>
      </c>
      <c r="AD255" s="84">
        <v>24</v>
      </c>
      <c r="AE255" s="84" t="s">
        <v>306</v>
      </c>
      <c r="AF255" s="84" t="s">
        <v>269</v>
      </c>
      <c r="AG255" s="108" t="s">
        <v>1333</v>
      </c>
      <c r="AH255" s="84" t="s">
        <v>271</v>
      </c>
      <c r="AI255" s="108" t="s">
        <v>342</v>
      </c>
      <c r="AJ255" s="84">
        <v>2780</v>
      </c>
      <c r="AK255" s="84">
        <v>2780</v>
      </c>
      <c r="AL255" s="108" t="s">
        <v>1252</v>
      </c>
      <c r="AM255" s="84">
        <v>16128.89</v>
      </c>
      <c r="AN255" s="112">
        <v>8891.11</v>
      </c>
      <c r="AO255" s="112">
        <v>25020</v>
      </c>
      <c r="AP255" s="112">
        <v>35871.11</v>
      </c>
      <c r="AQ255" s="112">
        <v>6237.89</v>
      </c>
      <c r="AR255" s="112">
        <v>42109</v>
      </c>
      <c r="AS255" s="112">
        <v>2092.06</v>
      </c>
      <c r="AT255" s="112">
        <v>687.94</v>
      </c>
      <c r="AU255" s="112">
        <v>2780</v>
      </c>
      <c r="AV255" s="84">
        <v>10</v>
      </c>
      <c r="AW255" s="84">
        <v>28</v>
      </c>
      <c r="AX255" s="84" t="s">
        <v>587</v>
      </c>
      <c r="AY255" s="108" t="s">
        <v>1252</v>
      </c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1330</v>
      </c>
      <c r="BG255" s="84">
        <v>8210691295</v>
      </c>
      <c r="BH255" s="114" t="s">
        <v>276</v>
      </c>
      <c r="BI255" s="38" t="s">
        <v>110</v>
      </c>
      <c r="BJ255" s="85">
        <v>45810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244</v>
      </c>
      <c r="BP255" s="84"/>
      <c r="BQ255" s="117"/>
      <c r="BR255" s="118" t="s">
        <v>363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169007</v>
      </c>
      <c r="J256" s="38" t="s">
        <v>937</v>
      </c>
      <c r="K256" s="84">
        <v>169007</v>
      </c>
      <c r="L256" s="84" t="s">
        <v>468</v>
      </c>
      <c r="M256" s="38" t="s">
        <v>469</v>
      </c>
      <c r="N256" s="84">
        <v>81405</v>
      </c>
      <c r="O256" s="84" t="s">
        <v>938</v>
      </c>
      <c r="P256" s="84">
        <v>115288</v>
      </c>
      <c r="Q256" s="38" t="s">
        <v>565</v>
      </c>
      <c r="R256" s="38" t="s">
        <v>260</v>
      </c>
      <c r="S256" s="84" t="s">
        <v>1334</v>
      </c>
      <c r="T256" s="84" t="s">
        <v>1334</v>
      </c>
      <c r="U256" s="84" t="s">
        <v>416</v>
      </c>
      <c r="V256" s="84" t="s">
        <v>263</v>
      </c>
      <c r="W256" s="84">
        <v>0</v>
      </c>
      <c r="X256" s="38" t="s">
        <v>264</v>
      </c>
      <c r="Y256" s="84">
        <v>357420123</v>
      </c>
      <c r="Z256" s="38" t="s">
        <v>1295</v>
      </c>
      <c r="AA256" s="108" t="s">
        <v>1332</v>
      </c>
      <c r="AB256" s="84">
        <v>80000</v>
      </c>
      <c r="AC256" s="108" t="s">
        <v>527</v>
      </c>
      <c r="AD256" s="84">
        <v>24</v>
      </c>
      <c r="AE256" s="84" t="s">
        <v>1335</v>
      </c>
      <c r="AF256" s="84" t="s">
        <v>962</v>
      </c>
      <c r="AG256" s="108" t="s">
        <v>1336</v>
      </c>
      <c r="AH256" s="84" t="s">
        <v>413</v>
      </c>
      <c r="AI256" s="108" t="s">
        <v>1337</v>
      </c>
      <c r="AJ256" s="84">
        <v>4230</v>
      </c>
      <c r="AK256" s="84">
        <v>4230</v>
      </c>
      <c r="AL256" s="108" t="s">
        <v>641</v>
      </c>
      <c r="AM256" s="84">
        <v>28106.639999999999</v>
      </c>
      <c r="AN256" s="112">
        <v>14193.36</v>
      </c>
      <c r="AO256" s="112">
        <v>42300</v>
      </c>
      <c r="AP256" s="112">
        <v>51893.36</v>
      </c>
      <c r="AQ256" s="112">
        <v>8112.64</v>
      </c>
      <c r="AR256" s="112">
        <v>60006</v>
      </c>
      <c r="AS256" s="112">
        <v>0</v>
      </c>
      <c r="AT256" s="112">
        <v>0</v>
      </c>
      <c r="AU256" s="112">
        <v>0</v>
      </c>
      <c r="AV256" s="84">
        <v>10</v>
      </c>
      <c r="AW256" s="84">
        <v>0</v>
      </c>
      <c r="AX256" s="84" t="s">
        <v>301</v>
      </c>
      <c r="AY256" s="108" t="s">
        <v>641</v>
      </c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1334</v>
      </c>
      <c r="BG256" s="84">
        <v>8521192448</v>
      </c>
      <c r="BH256" s="114" t="s">
        <v>276</v>
      </c>
      <c r="BI256" s="38" t="s">
        <v>110</v>
      </c>
      <c r="BJ256" s="85">
        <v>45812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244</v>
      </c>
      <c r="BP256" s="84"/>
      <c r="BQ256" s="117"/>
      <c r="BR256" s="118" t="s">
        <v>302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49862</v>
      </c>
      <c r="J257" s="38" t="s">
        <v>588</v>
      </c>
      <c r="K257" s="84">
        <v>49862</v>
      </c>
      <c r="L257" s="84" t="s">
        <v>468</v>
      </c>
      <c r="M257" s="38" t="s">
        <v>469</v>
      </c>
      <c r="N257" s="84">
        <v>380670</v>
      </c>
      <c r="O257" s="84" t="s">
        <v>589</v>
      </c>
      <c r="P257" s="84">
        <v>645128</v>
      </c>
      <c r="Q257" s="38" t="s">
        <v>698</v>
      </c>
      <c r="R257" s="38" t="s">
        <v>260</v>
      </c>
      <c r="S257" s="84" t="s">
        <v>1338</v>
      </c>
      <c r="T257" s="84" t="s">
        <v>1338</v>
      </c>
      <c r="U257" s="84" t="s">
        <v>416</v>
      </c>
      <c r="V257" s="84" t="s">
        <v>285</v>
      </c>
      <c r="W257" s="84">
        <v>0</v>
      </c>
      <c r="X257" s="38" t="s">
        <v>264</v>
      </c>
      <c r="Y257" s="84">
        <v>357467315</v>
      </c>
      <c r="Z257" s="38" t="s">
        <v>1339</v>
      </c>
      <c r="AA257" s="108" t="s">
        <v>1340</v>
      </c>
      <c r="AB257" s="84">
        <v>60000</v>
      </c>
      <c r="AC257" s="108" t="s">
        <v>475</v>
      </c>
      <c r="AD257" s="84">
        <v>24</v>
      </c>
      <c r="AE257" s="84" t="s">
        <v>327</v>
      </c>
      <c r="AF257" s="84" t="s">
        <v>269</v>
      </c>
      <c r="AG257" s="108" t="s">
        <v>1263</v>
      </c>
      <c r="AH257" s="84" t="s">
        <v>271</v>
      </c>
      <c r="AI257" s="108" t="s">
        <v>514</v>
      </c>
      <c r="AJ257" s="84">
        <v>3200</v>
      </c>
      <c r="AK257" s="84">
        <v>3200</v>
      </c>
      <c r="AL257" s="108" t="s">
        <v>344</v>
      </c>
      <c r="AM257" s="84">
        <v>21202.94</v>
      </c>
      <c r="AN257" s="112">
        <v>10797.06</v>
      </c>
      <c r="AO257" s="112">
        <v>32000</v>
      </c>
      <c r="AP257" s="112">
        <v>38797.06</v>
      </c>
      <c r="AQ257" s="112">
        <v>6515.94</v>
      </c>
      <c r="AR257" s="112">
        <v>45313</v>
      </c>
      <c r="AS257" s="112">
        <v>0</v>
      </c>
      <c r="AT257" s="112">
        <v>0</v>
      </c>
      <c r="AU257" s="112">
        <v>0</v>
      </c>
      <c r="AV257" s="84">
        <v>10</v>
      </c>
      <c r="AW257" s="84">
        <v>0</v>
      </c>
      <c r="AX257" s="84" t="s">
        <v>301</v>
      </c>
      <c r="AY257" s="108" t="s">
        <v>344</v>
      </c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1338</v>
      </c>
      <c r="BG257" s="84">
        <v>9234731724</v>
      </c>
      <c r="BH257" s="114" t="s">
        <v>276</v>
      </c>
      <c r="BI257" s="38" t="s">
        <v>110</v>
      </c>
      <c r="BJ257" s="85">
        <v>45813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244</v>
      </c>
      <c r="BP257" s="84"/>
      <c r="BQ257" s="117"/>
      <c r="BR257" s="118" t="s">
        <v>302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49745</v>
      </c>
      <c r="J258" s="38" t="s">
        <v>553</v>
      </c>
      <c r="K258" s="84">
        <v>49745</v>
      </c>
      <c r="L258" s="84" t="s">
        <v>468</v>
      </c>
      <c r="M258" s="38" t="s">
        <v>469</v>
      </c>
      <c r="N258" s="84">
        <v>338751</v>
      </c>
      <c r="O258" s="84" t="s">
        <v>571</v>
      </c>
      <c r="P258" s="84">
        <v>520771</v>
      </c>
      <c r="Q258" s="38" t="s">
        <v>1253</v>
      </c>
      <c r="R258" s="38" t="s">
        <v>260</v>
      </c>
      <c r="S258" s="84" t="s">
        <v>1341</v>
      </c>
      <c r="T258" s="84" t="s">
        <v>1341</v>
      </c>
      <c r="U258" s="84" t="s">
        <v>279</v>
      </c>
      <c r="V258" s="84" t="s">
        <v>285</v>
      </c>
      <c r="W258" s="84">
        <v>0</v>
      </c>
      <c r="X258" s="38" t="s">
        <v>264</v>
      </c>
      <c r="Y258" s="84">
        <v>357542133</v>
      </c>
      <c r="Z258" s="38" t="s">
        <v>1098</v>
      </c>
      <c r="AA258" s="108" t="s">
        <v>332</v>
      </c>
      <c r="AB258" s="84">
        <v>62000</v>
      </c>
      <c r="AC258" s="108" t="s">
        <v>559</v>
      </c>
      <c r="AD258" s="84">
        <v>24</v>
      </c>
      <c r="AE258" s="84" t="s">
        <v>333</v>
      </c>
      <c r="AF258" s="84" t="s">
        <v>269</v>
      </c>
      <c r="AG258" s="108" t="s">
        <v>1309</v>
      </c>
      <c r="AH258" s="84" t="s">
        <v>271</v>
      </c>
      <c r="AI258" s="108" t="s">
        <v>612</v>
      </c>
      <c r="AJ258" s="84">
        <v>3310</v>
      </c>
      <c r="AK258" s="84">
        <v>3310</v>
      </c>
      <c r="AL258" s="108" t="s">
        <v>662</v>
      </c>
      <c r="AM258" s="84">
        <v>22065.99</v>
      </c>
      <c r="AN258" s="112">
        <v>11034.01</v>
      </c>
      <c r="AO258" s="112">
        <v>33100</v>
      </c>
      <c r="AP258" s="112">
        <v>39934.01</v>
      </c>
      <c r="AQ258" s="112">
        <v>6637.99</v>
      </c>
      <c r="AR258" s="112">
        <v>46572</v>
      </c>
      <c r="AS258" s="112">
        <v>0</v>
      </c>
      <c r="AT258" s="112">
        <v>0</v>
      </c>
      <c r="AU258" s="112">
        <v>0</v>
      </c>
      <c r="AV258" s="84">
        <v>10</v>
      </c>
      <c r="AW258" s="84">
        <v>0</v>
      </c>
      <c r="AX258" s="84" t="s">
        <v>301</v>
      </c>
      <c r="AY258" s="108" t="s">
        <v>662</v>
      </c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1341</v>
      </c>
      <c r="BG258" s="84">
        <v>8016459730</v>
      </c>
      <c r="BH258" s="114" t="s">
        <v>276</v>
      </c>
      <c r="BI258" s="38" t="s">
        <v>110</v>
      </c>
      <c r="BJ258" s="85">
        <v>45814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244</v>
      </c>
      <c r="BP258" s="84"/>
      <c r="BQ258" s="117"/>
      <c r="BR258" s="118" t="s">
        <v>302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49715</v>
      </c>
      <c r="J259" s="38" t="s">
        <v>1342</v>
      </c>
      <c r="K259" s="84">
        <v>49715</v>
      </c>
      <c r="L259" s="84" t="s">
        <v>468</v>
      </c>
      <c r="M259" s="38" t="s">
        <v>469</v>
      </c>
      <c r="N259" s="84">
        <v>81498</v>
      </c>
      <c r="O259" s="84" t="s">
        <v>1343</v>
      </c>
      <c r="P259" s="84">
        <v>115383</v>
      </c>
      <c r="Q259" s="38" t="s">
        <v>1344</v>
      </c>
      <c r="R259" s="38" t="s">
        <v>260</v>
      </c>
      <c r="S259" s="84" t="s">
        <v>1345</v>
      </c>
      <c r="T259" s="84" t="s">
        <v>1345</v>
      </c>
      <c r="U259" s="84" t="s">
        <v>279</v>
      </c>
      <c r="V259" s="84" t="s">
        <v>285</v>
      </c>
      <c r="W259" s="84">
        <v>0</v>
      </c>
      <c r="X259" s="38" t="s">
        <v>264</v>
      </c>
      <c r="Y259" s="84">
        <v>357557100</v>
      </c>
      <c r="Z259" s="38" t="s">
        <v>1346</v>
      </c>
      <c r="AA259" s="108" t="s">
        <v>332</v>
      </c>
      <c r="AB259" s="84">
        <v>80000</v>
      </c>
      <c r="AC259" s="108" t="s">
        <v>537</v>
      </c>
      <c r="AD259" s="84">
        <v>24</v>
      </c>
      <c r="AE259" s="84" t="s">
        <v>1335</v>
      </c>
      <c r="AF259" s="84" t="s">
        <v>320</v>
      </c>
      <c r="AG259" s="108" t="s">
        <v>1347</v>
      </c>
      <c r="AH259" s="84" t="s">
        <v>322</v>
      </c>
      <c r="AI259" s="108" t="s">
        <v>342</v>
      </c>
      <c r="AJ259" s="84">
        <v>4230</v>
      </c>
      <c r="AK259" s="84">
        <v>4230</v>
      </c>
      <c r="AL259" s="108" t="s">
        <v>634</v>
      </c>
      <c r="AM259" s="84">
        <v>28547.26</v>
      </c>
      <c r="AN259" s="112">
        <v>13752.74</v>
      </c>
      <c r="AO259" s="112">
        <v>42300</v>
      </c>
      <c r="AP259" s="112">
        <v>51452.74</v>
      </c>
      <c r="AQ259" s="112">
        <v>8061.26</v>
      </c>
      <c r="AR259" s="112">
        <v>59514</v>
      </c>
      <c r="AS259" s="112">
        <v>0</v>
      </c>
      <c r="AT259" s="112">
        <v>0</v>
      </c>
      <c r="AU259" s="112">
        <v>0</v>
      </c>
      <c r="AV259" s="84">
        <v>11</v>
      </c>
      <c r="AW259" s="84">
        <v>0</v>
      </c>
      <c r="AX259" s="84" t="s">
        <v>301</v>
      </c>
      <c r="AY259" s="108" t="s">
        <v>634</v>
      </c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1345</v>
      </c>
      <c r="BG259" s="84">
        <v>8927524701</v>
      </c>
      <c r="BH259" s="114" t="s">
        <v>276</v>
      </c>
      <c r="BI259" s="38" t="s">
        <v>111</v>
      </c>
      <c r="BJ259" s="85">
        <v>45810</v>
      </c>
      <c r="BK259" s="84"/>
      <c r="BL259" s="38"/>
      <c r="BM259" s="115" t="s">
        <v>119</v>
      </c>
      <c r="BN259" s="116" t="s">
        <v>201</v>
      </c>
      <c r="BO259" s="84" t="s">
        <v>245</v>
      </c>
      <c r="BP259" s="84"/>
      <c r="BQ259" s="117"/>
      <c r="BR259" s="118" t="s">
        <v>636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49818</v>
      </c>
      <c r="J260" s="38" t="s">
        <v>627</v>
      </c>
      <c r="K260" s="84">
        <v>49818</v>
      </c>
      <c r="L260" s="84" t="s">
        <v>468</v>
      </c>
      <c r="M260" s="38" t="s">
        <v>469</v>
      </c>
      <c r="N260" s="84">
        <v>81757</v>
      </c>
      <c r="O260" s="84" t="s">
        <v>628</v>
      </c>
      <c r="P260" s="84">
        <v>385384</v>
      </c>
      <c r="Q260" s="38" t="s">
        <v>1087</v>
      </c>
      <c r="R260" s="38" t="s">
        <v>260</v>
      </c>
      <c r="S260" s="84" t="s">
        <v>1348</v>
      </c>
      <c r="T260" s="84" t="s">
        <v>1348</v>
      </c>
      <c r="U260" s="84" t="s">
        <v>279</v>
      </c>
      <c r="V260" s="84" t="s">
        <v>285</v>
      </c>
      <c r="W260" s="84">
        <v>0</v>
      </c>
      <c r="X260" s="38" t="s">
        <v>264</v>
      </c>
      <c r="Y260" s="84">
        <v>357649444</v>
      </c>
      <c r="Z260" s="38" t="s">
        <v>1349</v>
      </c>
      <c r="AA260" s="108" t="s">
        <v>328</v>
      </c>
      <c r="AB260" s="84">
        <v>62000</v>
      </c>
      <c r="AC260" s="108" t="s">
        <v>537</v>
      </c>
      <c r="AD260" s="84">
        <v>30</v>
      </c>
      <c r="AE260" s="84" t="s">
        <v>1313</v>
      </c>
      <c r="AF260" s="84" t="s">
        <v>320</v>
      </c>
      <c r="AG260" s="108" t="s">
        <v>1350</v>
      </c>
      <c r="AH260" s="84" t="s">
        <v>322</v>
      </c>
      <c r="AI260" s="108" t="s">
        <v>342</v>
      </c>
      <c r="AJ260" s="84">
        <v>2800</v>
      </c>
      <c r="AK260" s="84">
        <v>2800</v>
      </c>
      <c r="AL260" s="108" t="s">
        <v>634</v>
      </c>
      <c r="AM260" s="84">
        <v>16427.740000000002</v>
      </c>
      <c r="AN260" s="112">
        <v>11572.26</v>
      </c>
      <c r="AO260" s="112">
        <v>28000</v>
      </c>
      <c r="AP260" s="112">
        <v>45572.26</v>
      </c>
      <c r="AQ260" s="112">
        <v>10648.74</v>
      </c>
      <c r="AR260" s="112">
        <v>56221</v>
      </c>
      <c r="AS260" s="112">
        <v>0</v>
      </c>
      <c r="AT260" s="112">
        <v>0</v>
      </c>
      <c r="AU260" s="112">
        <v>0</v>
      </c>
      <c r="AV260" s="84">
        <v>11</v>
      </c>
      <c r="AW260" s="84">
        <v>0</v>
      </c>
      <c r="AX260" s="84" t="s">
        <v>301</v>
      </c>
      <c r="AY260" s="108" t="s">
        <v>634</v>
      </c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1348</v>
      </c>
      <c r="BG260" s="84">
        <v>6200946312</v>
      </c>
      <c r="BH260" s="114" t="s">
        <v>276</v>
      </c>
      <c r="BI260" s="38" t="s">
        <v>112</v>
      </c>
      <c r="BJ260" s="85">
        <v>45810</v>
      </c>
      <c r="BK260" s="84" t="s">
        <v>128</v>
      </c>
      <c r="BL260" s="38"/>
      <c r="BM260" s="115"/>
      <c r="BN260" s="116" t="s">
        <v>112</v>
      </c>
      <c r="BO260" s="84" t="s">
        <v>245</v>
      </c>
      <c r="BP260" s="84"/>
      <c r="BQ260" s="117" t="s">
        <v>112</v>
      </c>
      <c r="BR260" s="118" t="s">
        <v>128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49721</v>
      </c>
      <c r="J261" s="38" t="s">
        <v>673</v>
      </c>
      <c r="K261" s="84">
        <v>49721</v>
      </c>
      <c r="L261" s="84" t="s">
        <v>468</v>
      </c>
      <c r="M261" s="38" t="s">
        <v>469</v>
      </c>
      <c r="N261" s="84">
        <v>81434</v>
      </c>
      <c r="O261" s="84" t="s">
        <v>674</v>
      </c>
      <c r="P261" s="84">
        <v>115384</v>
      </c>
      <c r="Q261" s="38" t="s">
        <v>1102</v>
      </c>
      <c r="R261" s="38" t="s">
        <v>260</v>
      </c>
      <c r="S261" s="84" t="s">
        <v>1351</v>
      </c>
      <c r="T261" s="84" t="s">
        <v>1351</v>
      </c>
      <c r="U261" s="84" t="s">
        <v>285</v>
      </c>
      <c r="V261" s="84" t="s">
        <v>285</v>
      </c>
      <c r="W261" s="84">
        <v>0</v>
      </c>
      <c r="X261" s="38" t="s">
        <v>264</v>
      </c>
      <c r="Y261" s="84">
        <v>357668909</v>
      </c>
      <c r="Z261" s="38" t="s">
        <v>1352</v>
      </c>
      <c r="AA261" s="108" t="s">
        <v>328</v>
      </c>
      <c r="AB261" s="84">
        <v>52000</v>
      </c>
      <c r="AC261" s="108" t="s">
        <v>527</v>
      </c>
      <c r="AD261" s="84">
        <v>24</v>
      </c>
      <c r="AE261" s="84" t="s">
        <v>333</v>
      </c>
      <c r="AF261" s="84" t="s">
        <v>269</v>
      </c>
      <c r="AG261" s="108" t="s">
        <v>1353</v>
      </c>
      <c r="AH261" s="84" t="s">
        <v>309</v>
      </c>
      <c r="AI261" s="108" t="s">
        <v>1337</v>
      </c>
      <c r="AJ261" s="84">
        <v>2780</v>
      </c>
      <c r="AK261" s="84">
        <v>2780</v>
      </c>
      <c r="AL261" s="108" t="s">
        <v>641</v>
      </c>
      <c r="AM261" s="84">
        <v>16827.830000000002</v>
      </c>
      <c r="AN261" s="112">
        <v>9322.17</v>
      </c>
      <c r="AO261" s="112">
        <v>26150</v>
      </c>
      <c r="AP261" s="112">
        <v>35172.17</v>
      </c>
      <c r="AQ261" s="112">
        <v>5403.83</v>
      </c>
      <c r="AR261" s="112">
        <v>40576</v>
      </c>
      <c r="AS261" s="112">
        <v>1650</v>
      </c>
      <c r="AT261" s="112">
        <v>0</v>
      </c>
      <c r="AU261" s="112">
        <v>1650</v>
      </c>
      <c r="AV261" s="84">
        <v>10</v>
      </c>
      <c r="AW261" s="84">
        <v>26</v>
      </c>
      <c r="AX261" s="84" t="s">
        <v>587</v>
      </c>
      <c r="AY261" s="108" t="s">
        <v>641</v>
      </c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1351</v>
      </c>
      <c r="BG261" s="84">
        <v>9264202469</v>
      </c>
      <c r="BH261" s="114" t="s">
        <v>276</v>
      </c>
      <c r="BI261" s="38" t="s">
        <v>110</v>
      </c>
      <c r="BJ261" s="85">
        <v>45812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244</v>
      </c>
      <c r="BP261" s="84"/>
      <c r="BQ261" s="117"/>
      <c r="BR261" s="118" t="s">
        <v>302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49738</v>
      </c>
      <c r="J262" s="38" t="s">
        <v>578</v>
      </c>
      <c r="K262" s="84">
        <v>49738</v>
      </c>
      <c r="L262" s="84" t="s">
        <v>468</v>
      </c>
      <c r="M262" s="38" t="s">
        <v>469</v>
      </c>
      <c r="N262" s="84">
        <v>81563</v>
      </c>
      <c r="O262" s="84" t="s">
        <v>1050</v>
      </c>
      <c r="P262" s="84">
        <v>750997</v>
      </c>
      <c r="Q262" s="38" t="s">
        <v>1051</v>
      </c>
      <c r="R262" s="38" t="s">
        <v>338</v>
      </c>
      <c r="S262" s="84" t="s">
        <v>1061</v>
      </c>
      <c r="T262" s="84" t="s">
        <v>1061</v>
      </c>
      <c r="U262" s="84" t="s">
        <v>291</v>
      </c>
      <c r="V262" s="84" t="s">
        <v>285</v>
      </c>
      <c r="W262" s="84">
        <v>0</v>
      </c>
      <c r="X262" s="38" t="s">
        <v>340</v>
      </c>
      <c r="Y262" s="84">
        <v>357708969</v>
      </c>
      <c r="Z262" s="38" t="s">
        <v>1062</v>
      </c>
      <c r="AA262" s="108" t="s">
        <v>328</v>
      </c>
      <c r="AB262" s="84">
        <v>15499</v>
      </c>
      <c r="AC262" s="108" t="s">
        <v>267</v>
      </c>
      <c r="AD262" s="84">
        <v>12</v>
      </c>
      <c r="AE262" s="84" t="s">
        <v>343</v>
      </c>
      <c r="AF262" s="84" t="s">
        <v>411</v>
      </c>
      <c r="AG262" s="108" t="s">
        <v>1063</v>
      </c>
      <c r="AH262" s="84" t="s">
        <v>413</v>
      </c>
      <c r="AI262" s="108" t="s">
        <v>1354</v>
      </c>
      <c r="AJ262" s="84">
        <v>1470</v>
      </c>
      <c r="AK262" s="84">
        <v>1470</v>
      </c>
      <c r="AL262" s="108" t="s">
        <v>329</v>
      </c>
      <c r="AM262" s="84">
        <v>12570.67</v>
      </c>
      <c r="AN262" s="112">
        <v>2129.33</v>
      </c>
      <c r="AO262" s="112">
        <v>14700</v>
      </c>
      <c r="AP262" s="112">
        <v>2928.33</v>
      </c>
      <c r="AQ262" s="112">
        <v>85.67</v>
      </c>
      <c r="AR262" s="112">
        <v>3014</v>
      </c>
      <c r="AS262" s="112">
        <v>0</v>
      </c>
      <c r="AT262" s="112">
        <v>0</v>
      </c>
      <c r="AU262" s="112">
        <v>0</v>
      </c>
      <c r="AV262" s="84">
        <v>10</v>
      </c>
      <c r="AW262" s="84">
        <v>0</v>
      </c>
      <c r="AX262" s="84" t="s">
        <v>301</v>
      </c>
      <c r="AY262" s="108" t="s">
        <v>329</v>
      </c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1061</v>
      </c>
      <c r="BG262" s="84">
        <v>7074512631</v>
      </c>
      <c r="BH262" s="114" t="s">
        <v>276</v>
      </c>
      <c r="BI262" s="38" t="s">
        <v>110</v>
      </c>
      <c r="BJ262" s="85">
        <v>45811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244</v>
      </c>
      <c r="BP262" s="84"/>
      <c r="BQ262" s="117"/>
      <c r="BR262" s="118" t="s">
        <v>302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49862</v>
      </c>
      <c r="J263" s="38" t="s">
        <v>588</v>
      </c>
      <c r="K263" s="84">
        <v>49862</v>
      </c>
      <c r="L263" s="84" t="s">
        <v>468</v>
      </c>
      <c r="M263" s="38" t="s">
        <v>469</v>
      </c>
      <c r="N263" s="84">
        <v>380670</v>
      </c>
      <c r="O263" s="84" t="s">
        <v>589</v>
      </c>
      <c r="P263" s="84">
        <v>558746</v>
      </c>
      <c r="Q263" s="38" t="s">
        <v>590</v>
      </c>
      <c r="R263" s="38" t="s">
        <v>260</v>
      </c>
      <c r="S263" s="84" t="s">
        <v>1355</v>
      </c>
      <c r="T263" s="84" t="s">
        <v>1355</v>
      </c>
      <c r="U263" s="84" t="s">
        <v>416</v>
      </c>
      <c r="V263" s="84" t="s">
        <v>285</v>
      </c>
      <c r="W263" s="84">
        <v>0</v>
      </c>
      <c r="X263" s="38" t="s">
        <v>264</v>
      </c>
      <c r="Y263" s="84">
        <v>357736892</v>
      </c>
      <c r="Z263" s="38" t="s">
        <v>1356</v>
      </c>
      <c r="AA263" s="108" t="s">
        <v>328</v>
      </c>
      <c r="AB263" s="84">
        <v>52000</v>
      </c>
      <c r="AC263" s="108" t="s">
        <v>475</v>
      </c>
      <c r="AD263" s="84">
        <v>24</v>
      </c>
      <c r="AE263" s="84" t="s">
        <v>333</v>
      </c>
      <c r="AF263" s="84" t="s">
        <v>269</v>
      </c>
      <c r="AG263" s="108" t="s">
        <v>1009</v>
      </c>
      <c r="AH263" s="84" t="s">
        <v>271</v>
      </c>
      <c r="AI263" s="108" t="s">
        <v>514</v>
      </c>
      <c r="AJ263" s="84">
        <v>2780</v>
      </c>
      <c r="AK263" s="84">
        <v>2780</v>
      </c>
      <c r="AL263" s="108" t="s">
        <v>781</v>
      </c>
      <c r="AM263" s="84">
        <v>18620.400000000001</v>
      </c>
      <c r="AN263" s="112">
        <v>9179.6</v>
      </c>
      <c r="AO263" s="112">
        <v>27800</v>
      </c>
      <c r="AP263" s="112">
        <v>33379.599999999999</v>
      </c>
      <c r="AQ263" s="112">
        <v>5551.4</v>
      </c>
      <c r="AR263" s="112">
        <v>38931</v>
      </c>
      <c r="AS263" s="112">
        <v>0</v>
      </c>
      <c r="AT263" s="112">
        <v>0</v>
      </c>
      <c r="AU263" s="112">
        <v>0</v>
      </c>
      <c r="AV263" s="84">
        <v>10</v>
      </c>
      <c r="AW263" s="84">
        <v>0</v>
      </c>
      <c r="AX263" s="84" t="s">
        <v>301</v>
      </c>
      <c r="AY263" s="108" t="s">
        <v>781</v>
      </c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1355</v>
      </c>
      <c r="BG263" s="84">
        <v>8292045737</v>
      </c>
      <c r="BH263" s="114" t="s">
        <v>276</v>
      </c>
      <c r="BI263" s="38" t="s">
        <v>110</v>
      </c>
      <c r="BJ263" s="85">
        <v>45813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244</v>
      </c>
      <c r="BP263" s="84"/>
      <c r="BQ263" s="117"/>
      <c r="BR263" s="118" t="s">
        <v>302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49862</v>
      </c>
      <c r="J264" s="38" t="s">
        <v>588</v>
      </c>
      <c r="K264" s="84">
        <v>49862</v>
      </c>
      <c r="L264" s="84" t="s">
        <v>468</v>
      </c>
      <c r="M264" s="38" t="s">
        <v>469</v>
      </c>
      <c r="N264" s="84">
        <v>380670</v>
      </c>
      <c r="O264" s="84" t="s">
        <v>589</v>
      </c>
      <c r="P264" s="84">
        <v>558746</v>
      </c>
      <c r="Q264" s="38" t="s">
        <v>590</v>
      </c>
      <c r="R264" s="38" t="s">
        <v>260</v>
      </c>
      <c r="S264" s="84" t="s">
        <v>1357</v>
      </c>
      <c r="T264" s="84" t="s">
        <v>1357</v>
      </c>
      <c r="U264" s="84" t="s">
        <v>416</v>
      </c>
      <c r="V264" s="84" t="s">
        <v>285</v>
      </c>
      <c r="W264" s="84">
        <v>0</v>
      </c>
      <c r="X264" s="38" t="s">
        <v>264</v>
      </c>
      <c r="Y264" s="84">
        <v>357737284</v>
      </c>
      <c r="Z264" s="38" t="s">
        <v>1187</v>
      </c>
      <c r="AA264" s="108" t="s">
        <v>328</v>
      </c>
      <c r="AB264" s="84">
        <v>52000</v>
      </c>
      <c r="AC264" s="108" t="s">
        <v>475</v>
      </c>
      <c r="AD264" s="84">
        <v>24</v>
      </c>
      <c r="AE264" s="84" t="s">
        <v>333</v>
      </c>
      <c r="AF264" s="84" t="s">
        <v>297</v>
      </c>
      <c r="AG264" s="108" t="s">
        <v>1358</v>
      </c>
      <c r="AH264" s="84" t="s">
        <v>271</v>
      </c>
      <c r="AI264" s="108" t="s">
        <v>514</v>
      </c>
      <c r="AJ264" s="84">
        <v>2780</v>
      </c>
      <c r="AK264" s="84">
        <v>2780</v>
      </c>
      <c r="AL264" s="108" t="s">
        <v>781</v>
      </c>
      <c r="AM264" s="84">
        <v>18620.400000000001</v>
      </c>
      <c r="AN264" s="112">
        <v>9179.6</v>
      </c>
      <c r="AO264" s="112">
        <v>27800</v>
      </c>
      <c r="AP264" s="112">
        <v>33379.599999999999</v>
      </c>
      <c r="AQ264" s="112">
        <v>5551.4</v>
      </c>
      <c r="AR264" s="112">
        <v>38931</v>
      </c>
      <c r="AS264" s="112">
        <v>0</v>
      </c>
      <c r="AT264" s="112">
        <v>0</v>
      </c>
      <c r="AU264" s="112">
        <v>0</v>
      </c>
      <c r="AV264" s="84">
        <v>10</v>
      </c>
      <c r="AW264" s="84">
        <v>0</v>
      </c>
      <c r="AX264" s="84" t="s">
        <v>301</v>
      </c>
      <c r="AY264" s="108" t="s">
        <v>781</v>
      </c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1357</v>
      </c>
      <c r="BG264" s="84">
        <v>7858920638</v>
      </c>
      <c r="BH264" s="114" t="s">
        <v>276</v>
      </c>
      <c r="BI264" s="38" t="s">
        <v>110</v>
      </c>
      <c r="BJ264" s="85">
        <v>45813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244</v>
      </c>
      <c r="BP264" s="84"/>
      <c r="BQ264" s="117"/>
      <c r="BR264" s="118" t="s">
        <v>302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49862</v>
      </c>
      <c r="J265" s="38" t="s">
        <v>588</v>
      </c>
      <c r="K265" s="84">
        <v>49862</v>
      </c>
      <c r="L265" s="84" t="s">
        <v>468</v>
      </c>
      <c r="M265" s="38" t="s">
        <v>469</v>
      </c>
      <c r="N265" s="84">
        <v>81697</v>
      </c>
      <c r="O265" s="84" t="s">
        <v>767</v>
      </c>
      <c r="P265" s="84">
        <v>115646</v>
      </c>
      <c r="Q265" s="38" t="s">
        <v>768</v>
      </c>
      <c r="R265" s="38" t="s">
        <v>260</v>
      </c>
      <c r="S265" s="84" t="s">
        <v>1359</v>
      </c>
      <c r="T265" s="84" t="s">
        <v>1359</v>
      </c>
      <c r="U265" s="84" t="s">
        <v>416</v>
      </c>
      <c r="V265" s="84" t="s">
        <v>285</v>
      </c>
      <c r="W265" s="84">
        <v>0</v>
      </c>
      <c r="X265" s="38" t="s">
        <v>264</v>
      </c>
      <c r="Y265" s="84">
        <v>357767279</v>
      </c>
      <c r="Z265" s="38" t="s">
        <v>1187</v>
      </c>
      <c r="AA265" s="108" t="s">
        <v>328</v>
      </c>
      <c r="AB265" s="84">
        <v>65000</v>
      </c>
      <c r="AC265" s="108" t="s">
        <v>475</v>
      </c>
      <c r="AD265" s="84">
        <v>30</v>
      </c>
      <c r="AE265" s="84" t="s">
        <v>1360</v>
      </c>
      <c r="AF265" s="84" t="s">
        <v>320</v>
      </c>
      <c r="AG265" s="108" t="s">
        <v>561</v>
      </c>
      <c r="AH265" s="84" t="s">
        <v>322</v>
      </c>
      <c r="AI265" s="108" t="s">
        <v>514</v>
      </c>
      <c r="AJ265" s="84">
        <v>2900</v>
      </c>
      <c r="AK265" s="84">
        <v>2900</v>
      </c>
      <c r="AL265" s="108" t="s">
        <v>634</v>
      </c>
      <c r="AM265" s="84">
        <v>17500.900000000001</v>
      </c>
      <c r="AN265" s="112">
        <v>11499.1</v>
      </c>
      <c r="AO265" s="112">
        <v>29000</v>
      </c>
      <c r="AP265" s="112">
        <v>47499.1</v>
      </c>
      <c r="AQ265" s="112">
        <v>10802.9</v>
      </c>
      <c r="AR265" s="112">
        <v>58302</v>
      </c>
      <c r="AS265" s="112">
        <v>0</v>
      </c>
      <c r="AT265" s="112">
        <v>0</v>
      </c>
      <c r="AU265" s="112">
        <v>0</v>
      </c>
      <c r="AV265" s="84">
        <v>10</v>
      </c>
      <c r="AW265" s="84">
        <v>0</v>
      </c>
      <c r="AX265" s="84" t="s">
        <v>301</v>
      </c>
      <c r="AY265" s="108" t="s">
        <v>634</v>
      </c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1359</v>
      </c>
      <c r="BG265" s="84">
        <v>9798025077</v>
      </c>
      <c r="BH265" s="114" t="s">
        <v>276</v>
      </c>
      <c r="BI265" s="38" t="s">
        <v>110</v>
      </c>
      <c r="BJ265" s="85">
        <v>45813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244</v>
      </c>
      <c r="BP265" s="84"/>
      <c r="BQ265" s="117"/>
      <c r="BR265" s="118" t="s">
        <v>363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49713</v>
      </c>
      <c r="J266" s="38" t="s">
        <v>774</v>
      </c>
      <c r="K266" s="84">
        <v>49713</v>
      </c>
      <c r="L266" s="84" t="s">
        <v>468</v>
      </c>
      <c r="M266" s="38" t="s">
        <v>469</v>
      </c>
      <c r="N266" s="84">
        <v>81451</v>
      </c>
      <c r="O266" s="84" t="s">
        <v>775</v>
      </c>
      <c r="P266" s="84">
        <v>115326</v>
      </c>
      <c r="Q266" s="38" t="s">
        <v>776</v>
      </c>
      <c r="R266" s="38" t="s">
        <v>278</v>
      </c>
      <c r="S266" s="84" t="s">
        <v>1361</v>
      </c>
      <c r="T266" s="84" t="s">
        <v>1361</v>
      </c>
      <c r="U266" s="84" t="s">
        <v>416</v>
      </c>
      <c r="V266" s="84" t="s">
        <v>285</v>
      </c>
      <c r="W266" s="84">
        <v>0</v>
      </c>
      <c r="X266" s="38" t="s">
        <v>357</v>
      </c>
      <c r="Y266" s="84">
        <v>357782971</v>
      </c>
      <c r="Z266" s="38" t="s">
        <v>1362</v>
      </c>
      <c r="AA266" s="108" t="s">
        <v>1297</v>
      </c>
      <c r="AB266" s="84">
        <v>30000</v>
      </c>
      <c r="AC266" s="108" t="s">
        <v>475</v>
      </c>
      <c r="AD266" s="84">
        <v>18</v>
      </c>
      <c r="AE266" s="84" t="s">
        <v>515</v>
      </c>
      <c r="AF266" s="84" t="s">
        <v>320</v>
      </c>
      <c r="AG266" s="108" t="s">
        <v>1363</v>
      </c>
      <c r="AH266" s="84" t="s">
        <v>322</v>
      </c>
      <c r="AI266" s="108" t="s">
        <v>514</v>
      </c>
      <c r="AJ266" s="84">
        <v>2020</v>
      </c>
      <c r="AK266" s="84">
        <v>2020</v>
      </c>
      <c r="AL266" s="108" t="s">
        <v>781</v>
      </c>
      <c r="AM266" s="84">
        <v>15329.45</v>
      </c>
      <c r="AN266" s="112">
        <v>4870.55</v>
      </c>
      <c r="AO266" s="112">
        <v>20200</v>
      </c>
      <c r="AP266" s="112">
        <v>14670.55</v>
      </c>
      <c r="AQ266" s="112">
        <v>1449.45</v>
      </c>
      <c r="AR266" s="112">
        <v>16120</v>
      </c>
      <c r="AS266" s="112">
        <v>0</v>
      </c>
      <c r="AT266" s="112">
        <v>0</v>
      </c>
      <c r="AU266" s="112">
        <v>0</v>
      </c>
      <c r="AV266" s="84">
        <v>10</v>
      </c>
      <c r="AW266" s="84">
        <v>0</v>
      </c>
      <c r="AX266" s="84" t="s">
        <v>301</v>
      </c>
      <c r="AY266" s="108" t="s">
        <v>781</v>
      </c>
      <c r="AZ266" s="84"/>
      <c r="BA266" s="84"/>
      <c r="BB266" s="84" t="s">
        <v>275</v>
      </c>
      <c r="BC266" s="84" t="s">
        <v>145</v>
      </c>
      <c r="BD266" s="108"/>
      <c r="BE266" s="84">
        <v>0</v>
      </c>
      <c r="BF266" s="38" t="s">
        <v>1361</v>
      </c>
      <c r="BG266" s="84">
        <v>7070644544</v>
      </c>
      <c r="BH266" s="114" t="s">
        <v>276</v>
      </c>
      <c r="BI266" s="38" t="s">
        <v>110</v>
      </c>
      <c r="BJ266" s="85">
        <v>45813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245</v>
      </c>
      <c r="BP266" s="84"/>
      <c r="BQ266" s="117"/>
      <c r="BR266" s="118" t="s">
        <v>290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49862</v>
      </c>
      <c r="J267" s="38" t="s">
        <v>588</v>
      </c>
      <c r="K267" s="84">
        <v>49862</v>
      </c>
      <c r="L267" s="84" t="s">
        <v>468</v>
      </c>
      <c r="M267" s="38" t="s">
        <v>469</v>
      </c>
      <c r="N267" s="84">
        <v>430393</v>
      </c>
      <c r="O267" s="84" t="s">
        <v>745</v>
      </c>
      <c r="P267" s="84">
        <v>778549</v>
      </c>
      <c r="Q267" s="38" t="s">
        <v>796</v>
      </c>
      <c r="R267" s="38" t="s">
        <v>260</v>
      </c>
      <c r="S267" s="84" t="s">
        <v>1364</v>
      </c>
      <c r="T267" s="84" t="s">
        <v>1364</v>
      </c>
      <c r="U267" s="84" t="s">
        <v>416</v>
      </c>
      <c r="V267" s="84" t="s">
        <v>285</v>
      </c>
      <c r="W267" s="84">
        <v>0</v>
      </c>
      <c r="X267" s="38" t="s">
        <v>264</v>
      </c>
      <c r="Y267" s="84">
        <v>357820821</v>
      </c>
      <c r="Z267" s="38" t="s">
        <v>489</v>
      </c>
      <c r="AA267" s="108" t="s">
        <v>342</v>
      </c>
      <c r="AB267" s="84">
        <v>73000</v>
      </c>
      <c r="AC267" s="108" t="s">
        <v>475</v>
      </c>
      <c r="AD267" s="84">
        <v>24</v>
      </c>
      <c r="AE267" s="84" t="s">
        <v>1335</v>
      </c>
      <c r="AF267" s="84" t="s">
        <v>548</v>
      </c>
      <c r="AG267" s="108" t="s">
        <v>789</v>
      </c>
      <c r="AH267" s="84" t="s">
        <v>550</v>
      </c>
      <c r="AI267" s="108" t="s">
        <v>1365</v>
      </c>
      <c r="AJ267" s="84">
        <v>3860</v>
      </c>
      <c r="AK267" s="84">
        <v>3860</v>
      </c>
      <c r="AL267" s="108" t="s">
        <v>1366</v>
      </c>
      <c r="AM267" s="84">
        <v>9874.19</v>
      </c>
      <c r="AN267" s="112">
        <v>5565.81</v>
      </c>
      <c r="AO267" s="112">
        <v>15440</v>
      </c>
      <c r="AP267" s="112">
        <v>63125.81</v>
      </c>
      <c r="AQ267" s="112">
        <v>14012.19</v>
      </c>
      <c r="AR267" s="112">
        <v>77138</v>
      </c>
      <c r="AS267" s="112">
        <v>13701.1</v>
      </c>
      <c r="AT267" s="112">
        <v>5598.9</v>
      </c>
      <c r="AU267" s="112">
        <v>19300</v>
      </c>
      <c r="AV267" s="84">
        <v>9</v>
      </c>
      <c r="AW267" s="84">
        <v>151</v>
      </c>
      <c r="AX267" s="84" t="s">
        <v>274</v>
      </c>
      <c r="AY267" s="108" t="s">
        <v>1366</v>
      </c>
      <c r="AZ267" s="84"/>
      <c r="BA267" s="84"/>
      <c r="BB267" s="84" t="s">
        <v>275</v>
      </c>
      <c r="BC267" s="84" t="s">
        <v>145</v>
      </c>
      <c r="BD267" s="108"/>
      <c r="BE267" s="84">
        <v>0</v>
      </c>
      <c r="BF267" s="38" t="s">
        <v>1364</v>
      </c>
      <c r="BG267" s="84">
        <v>7739347031</v>
      </c>
      <c r="BH267" s="114" t="s">
        <v>276</v>
      </c>
      <c r="BI267" s="38" t="s">
        <v>110</v>
      </c>
      <c r="BJ267" s="85">
        <v>45813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245</v>
      </c>
      <c r="BP267" s="84"/>
      <c r="BQ267" s="117"/>
      <c r="BR267" s="118" t="s">
        <v>290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49745</v>
      </c>
      <c r="J268" s="38" t="s">
        <v>553</v>
      </c>
      <c r="K268" s="84">
        <v>49745</v>
      </c>
      <c r="L268" s="84" t="s">
        <v>468</v>
      </c>
      <c r="M268" s="38" t="s">
        <v>469</v>
      </c>
      <c r="N268" s="84">
        <v>378148</v>
      </c>
      <c r="O268" s="84" t="s">
        <v>605</v>
      </c>
      <c r="P268" s="84">
        <v>554090</v>
      </c>
      <c r="Q268" s="38" t="s">
        <v>657</v>
      </c>
      <c r="R268" s="38" t="s">
        <v>260</v>
      </c>
      <c r="S268" s="84" t="s">
        <v>1367</v>
      </c>
      <c r="T268" s="84" t="s">
        <v>1367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357840357</v>
      </c>
      <c r="Z268" s="38" t="s">
        <v>1368</v>
      </c>
      <c r="AA268" s="108" t="s">
        <v>342</v>
      </c>
      <c r="AB268" s="84">
        <v>42000</v>
      </c>
      <c r="AC268" s="108" t="s">
        <v>559</v>
      </c>
      <c r="AD268" s="84">
        <v>24</v>
      </c>
      <c r="AE268" s="84" t="s">
        <v>333</v>
      </c>
      <c r="AF268" s="84" t="s">
        <v>269</v>
      </c>
      <c r="AG268" s="108" t="s">
        <v>1369</v>
      </c>
      <c r="AH268" s="84" t="s">
        <v>271</v>
      </c>
      <c r="AI268" s="108" t="s">
        <v>1370</v>
      </c>
      <c r="AJ268" s="84">
        <v>2240</v>
      </c>
      <c r="AK268" s="84">
        <v>2240</v>
      </c>
      <c r="AL268" s="108" t="s">
        <v>662</v>
      </c>
      <c r="AM268" s="84">
        <v>13436.9</v>
      </c>
      <c r="AN268" s="112">
        <v>6723.1</v>
      </c>
      <c r="AO268" s="112">
        <v>20160</v>
      </c>
      <c r="AP268" s="112">
        <v>28563.1</v>
      </c>
      <c r="AQ268" s="112">
        <v>5061.8999999999996</v>
      </c>
      <c r="AR268" s="112">
        <v>33625</v>
      </c>
      <c r="AS268" s="112">
        <v>0</v>
      </c>
      <c r="AT268" s="112">
        <v>0</v>
      </c>
      <c r="AU268" s="112">
        <v>0</v>
      </c>
      <c r="AV268" s="84">
        <v>9</v>
      </c>
      <c r="AW268" s="84">
        <v>0</v>
      </c>
      <c r="AX268" s="84" t="s">
        <v>301</v>
      </c>
      <c r="AY268" s="108" t="s">
        <v>662</v>
      </c>
      <c r="AZ268" s="84"/>
      <c r="BA268" s="84"/>
      <c r="BB268" s="84" t="s">
        <v>275</v>
      </c>
      <c r="BC268" s="84" t="s">
        <v>145</v>
      </c>
      <c r="BD268" s="108"/>
      <c r="BE268" s="84">
        <v>0</v>
      </c>
      <c r="BF268" s="38" t="s">
        <v>1367</v>
      </c>
      <c r="BG268" s="84">
        <v>8759989975</v>
      </c>
      <c r="BH268" s="114" t="s">
        <v>276</v>
      </c>
      <c r="BI268" s="38" t="s">
        <v>110</v>
      </c>
      <c r="BJ268" s="85">
        <v>45814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244</v>
      </c>
      <c r="BP268" s="84"/>
      <c r="BQ268" s="117"/>
      <c r="BR268" s="118" t="s">
        <v>302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169966</v>
      </c>
      <c r="J269" s="38" t="s">
        <v>541</v>
      </c>
      <c r="K269" s="84">
        <v>169966</v>
      </c>
      <c r="L269" s="84" t="s">
        <v>468</v>
      </c>
      <c r="M269" s="38" t="s">
        <v>469</v>
      </c>
      <c r="N269" s="84">
        <v>81740</v>
      </c>
      <c r="O269" s="84" t="s">
        <v>703</v>
      </c>
      <c r="P269" s="84">
        <v>115710</v>
      </c>
      <c r="Q269" s="38" t="s">
        <v>704</v>
      </c>
      <c r="R269" s="38" t="s">
        <v>260</v>
      </c>
      <c r="S269" s="84" t="s">
        <v>1371</v>
      </c>
      <c r="T269" s="84" t="s">
        <v>1371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357873289</v>
      </c>
      <c r="Z269" s="38" t="s">
        <v>1372</v>
      </c>
      <c r="AA269" s="108" t="s">
        <v>342</v>
      </c>
      <c r="AB269" s="84">
        <v>31000</v>
      </c>
      <c r="AC269" s="108" t="s">
        <v>537</v>
      </c>
      <c r="AD269" s="84">
        <v>24</v>
      </c>
      <c r="AE269" s="84" t="s">
        <v>333</v>
      </c>
      <c r="AF269" s="84" t="s">
        <v>269</v>
      </c>
      <c r="AG269" s="108" t="s">
        <v>1373</v>
      </c>
      <c r="AH269" s="84" t="s">
        <v>271</v>
      </c>
      <c r="AI269" s="108" t="s">
        <v>526</v>
      </c>
      <c r="AJ269" s="84">
        <v>1650</v>
      </c>
      <c r="AK269" s="84">
        <v>1650</v>
      </c>
      <c r="AL269" s="108" t="s">
        <v>634</v>
      </c>
      <c r="AM269" s="84">
        <v>9844.2800000000007</v>
      </c>
      <c r="AN269" s="112">
        <v>5005.72</v>
      </c>
      <c r="AO269" s="112">
        <v>14850</v>
      </c>
      <c r="AP269" s="112">
        <v>21155.72</v>
      </c>
      <c r="AQ269" s="112">
        <v>3698.28</v>
      </c>
      <c r="AR269" s="112">
        <v>24854</v>
      </c>
      <c r="AS269" s="112">
        <v>0</v>
      </c>
      <c r="AT269" s="112">
        <v>0</v>
      </c>
      <c r="AU269" s="112">
        <v>0</v>
      </c>
      <c r="AV269" s="84">
        <v>9</v>
      </c>
      <c r="AW269" s="84">
        <v>0</v>
      </c>
      <c r="AX269" s="84" t="s">
        <v>301</v>
      </c>
      <c r="AY269" s="108" t="s">
        <v>634</v>
      </c>
      <c r="AZ269" s="84"/>
      <c r="BA269" s="84"/>
      <c r="BB269" s="84" t="s">
        <v>275</v>
      </c>
      <c r="BC269" s="84" t="s">
        <v>145</v>
      </c>
      <c r="BD269" s="108"/>
      <c r="BE269" s="84">
        <v>0</v>
      </c>
      <c r="BF269" s="38" t="s">
        <v>1371</v>
      </c>
      <c r="BG269" s="84">
        <v>8709543774</v>
      </c>
      <c r="BH269" s="114" t="s">
        <v>276</v>
      </c>
      <c r="BI269" s="38" t="s">
        <v>110</v>
      </c>
      <c r="BJ269" s="85">
        <v>45810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244</v>
      </c>
      <c r="BP269" s="84"/>
      <c r="BQ269" s="117"/>
      <c r="BR269" s="118" t="s">
        <v>302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169966</v>
      </c>
      <c r="J270" s="38" t="s">
        <v>541</v>
      </c>
      <c r="K270" s="84">
        <v>169966</v>
      </c>
      <c r="L270" s="84" t="s">
        <v>468</v>
      </c>
      <c r="M270" s="38" t="s">
        <v>469</v>
      </c>
      <c r="N270" s="84">
        <v>302707</v>
      </c>
      <c r="O270" s="84" t="s">
        <v>542</v>
      </c>
      <c r="P270" s="84">
        <v>409771</v>
      </c>
      <c r="Q270" s="38" t="s">
        <v>543</v>
      </c>
      <c r="R270" s="38" t="s">
        <v>260</v>
      </c>
      <c r="S270" s="84" t="s">
        <v>1374</v>
      </c>
      <c r="T270" s="84" t="s">
        <v>1374</v>
      </c>
      <c r="U270" s="84" t="s">
        <v>262</v>
      </c>
      <c r="V270" s="84" t="s">
        <v>263</v>
      </c>
      <c r="W270" s="84">
        <v>0</v>
      </c>
      <c r="X270" s="38" t="s">
        <v>264</v>
      </c>
      <c r="Y270" s="84">
        <v>357874645</v>
      </c>
      <c r="Z270" s="38" t="s">
        <v>1375</v>
      </c>
      <c r="AA270" s="108" t="s">
        <v>342</v>
      </c>
      <c r="AB270" s="84">
        <v>52000</v>
      </c>
      <c r="AC270" s="108" t="s">
        <v>537</v>
      </c>
      <c r="AD270" s="84">
        <v>24</v>
      </c>
      <c r="AE270" s="84" t="s">
        <v>333</v>
      </c>
      <c r="AF270" s="84" t="s">
        <v>269</v>
      </c>
      <c r="AG270" s="108" t="s">
        <v>1127</v>
      </c>
      <c r="AH270" s="84" t="s">
        <v>271</v>
      </c>
      <c r="AI270" s="108" t="s">
        <v>526</v>
      </c>
      <c r="AJ270" s="84">
        <v>2780</v>
      </c>
      <c r="AK270" s="84">
        <v>2780</v>
      </c>
      <c r="AL270" s="108" t="s">
        <v>634</v>
      </c>
      <c r="AM270" s="84">
        <v>16632.96</v>
      </c>
      <c r="AN270" s="112">
        <v>8387.0400000000009</v>
      </c>
      <c r="AO270" s="112">
        <v>25020</v>
      </c>
      <c r="AP270" s="112">
        <v>35367.040000000001</v>
      </c>
      <c r="AQ270" s="112">
        <v>6130.96</v>
      </c>
      <c r="AR270" s="112">
        <v>41498</v>
      </c>
      <c r="AS270" s="112">
        <v>0</v>
      </c>
      <c r="AT270" s="112">
        <v>0</v>
      </c>
      <c r="AU270" s="112">
        <v>0</v>
      </c>
      <c r="AV270" s="84">
        <v>9</v>
      </c>
      <c r="AW270" s="84">
        <v>0</v>
      </c>
      <c r="AX270" s="84" t="s">
        <v>301</v>
      </c>
      <c r="AY270" s="108" t="s">
        <v>634</v>
      </c>
      <c r="AZ270" s="84"/>
      <c r="BA270" s="84"/>
      <c r="BB270" s="84" t="s">
        <v>275</v>
      </c>
      <c r="BC270" s="84" t="s">
        <v>145</v>
      </c>
      <c r="BD270" s="108"/>
      <c r="BE270" s="84">
        <v>0</v>
      </c>
      <c r="BF270" s="38" t="s">
        <v>1374</v>
      </c>
      <c r="BG270" s="84">
        <v>7857010116</v>
      </c>
      <c r="BH270" s="114" t="s">
        <v>276</v>
      </c>
      <c r="BI270" s="38" t="s">
        <v>110</v>
      </c>
      <c r="BJ270" s="85">
        <v>45810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302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49736</v>
      </c>
      <c r="J271" s="38" t="s">
        <v>521</v>
      </c>
      <c r="K271" s="84">
        <v>49736</v>
      </c>
      <c r="L271" s="84" t="s">
        <v>468</v>
      </c>
      <c r="M271" s="38" t="s">
        <v>469</v>
      </c>
      <c r="N271" s="84">
        <v>81703</v>
      </c>
      <c r="O271" s="84" t="s">
        <v>1376</v>
      </c>
      <c r="P271" s="84">
        <v>115654</v>
      </c>
      <c r="Q271" s="38" t="s">
        <v>1377</v>
      </c>
      <c r="R271" s="38" t="s">
        <v>260</v>
      </c>
      <c r="S271" s="84" t="s">
        <v>1378</v>
      </c>
      <c r="T271" s="84" t="s">
        <v>1378</v>
      </c>
      <c r="U271" s="84" t="s">
        <v>279</v>
      </c>
      <c r="V271" s="84" t="s">
        <v>285</v>
      </c>
      <c r="W271" s="84">
        <v>0</v>
      </c>
      <c r="X271" s="38" t="s">
        <v>264</v>
      </c>
      <c r="Y271" s="84">
        <v>357915525</v>
      </c>
      <c r="Z271" s="38" t="s">
        <v>1379</v>
      </c>
      <c r="AA271" s="108" t="s">
        <v>342</v>
      </c>
      <c r="AB271" s="84">
        <v>60000</v>
      </c>
      <c r="AC271" s="108" t="s">
        <v>527</v>
      </c>
      <c r="AD271" s="84">
        <v>24</v>
      </c>
      <c r="AE271" s="84" t="s">
        <v>333</v>
      </c>
      <c r="AF271" s="84" t="s">
        <v>269</v>
      </c>
      <c r="AG271" s="108" t="s">
        <v>1380</v>
      </c>
      <c r="AH271" s="84" t="s">
        <v>271</v>
      </c>
      <c r="AI271" s="108" t="s">
        <v>1381</v>
      </c>
      <c r="AJ271" s="84">
        <v>3200</v>
      </c>
      <c r="AK271" s="84">
        <v>3200</v>
      </c>
      <c r="AL271" s="108" t="s">
        <v>641</v>
      </c>
      <c r="AM271" s="84">
        <v>19068.560000000001</v>
      </c>
      <c r="AN271" s="112">
        <v>9731.44</v>
      </c>
      <c r="AO271" s="112">
        <v>28800</v>
      </c>
      <c r="AP271" s="112">
        <v>40931.440000000002</v>
      </c>
      <c r="AQ271" s="112">
        <v>7067.56</v>
      </c>
      <c r="AR271" s="112">
        <v>47999</v>
      </c>
      <c r="AS271" s="112">
        <v>0</v>
      </c>
      <c r="AT271" s="112">
        <v>0</v>
      </c>
      <c r="AU271" s="112">
        <v>0</v>
      </c>
      <c r="AV271" s="84">
        <v>9</v>
      </c>
      <c r="AW271" s="84">
        <v>0</v>
      </c>
      <c r="AX271" s="84" t="s">
        <v>301</v>
      </c>
      <c r="AY271" s="108" t="s">
        <v>641</v>
      </c>
      <c r="AZ271" s="84"/>
      <c r="BA271" s="84"/>
      <c r="BB271" s="84" t="s">
        <v>275</v>
      </c>
      <c r="BC271" s="84" t="s">
        <v>145</v>
      </c>
      <c r="BD271" s="108"/>
      <c r="BE271" s="84">
        <v>0</v>
      </c>
      <c r="BF271" s="38" t="s">
        <v>1378</v>
      </c>
      <c r="BG271" s="84">
        <v>7033997320</v>
      </c>
      <c r="BH271" s="114" t="s">
        <v>276</v>
      </c>
      <c r="BI271" s="38" t="s">
        <v>110</v>
      </c>
      <c r="BJ271" s="85">
        <v>45812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244</v>
      </c>
      <c r="BP271" s="84"/>
      <c r="BQ271" s="117"/>
      <c r="BR271" s="118" t="s">
        <v>302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49791</v>
      </c>
      <c r="J272" s="38" t="s">
        <v>531</v>
      </c>
      <c r="K272" s="84">
        <v>49791</v>
      </c>
      <c r="L272" s="84" t="s">
        <v>468</v>
      </c>
      <c r="M272" s="38" t="s">
        <v>469</v>
      </c>
      <c r="N272" s="84">
        <v>81688</v>
      </c>
      <c r="O272" s="84" t="s">
        <v>532</v>
      </c>
      <c r="P272" s="84">
        <v>512227</v>
      </c>
      <c r="Q272" s="38" t="s">
        <v>642</v>
      </c>
      <c r="R272" s="38" t="s">
        <v>338</v>
      </c>
      <c r="S272" s="84" t="s">
        <v>1382</v>
      </c>
      <c r="T272" s="84" t="s">
        <v>1382</v>
      </c>
      <c r="U272" s="84" t="s">
        <v>279</v>
      </c>
      <c r="V272" s="84" t="s">
        <v>285</v>
      </c>
      <c r="W272" s="84">
        <v>0</v>
      </c>
      <c r="X272" s="38" t="s">
        <v>340</v>
      </c>
      <c r="Y272" s="84">
        <v>358044783</v>
      </c>
      <c r="Z272" s="38" t="s">
        <v>1383</v>
      </c>
      <c r="AA272" s="108" t="s">
        <v>362</v>
      </c>
      <c r="AB272" s="84">
        <v>15499</v>
      </c>
      <c r="AC272" s="108" t="s">
        <v>537</v>
      </c>
      <c r="AD272" s="84">
        <v>12</v>
      </c>
      <c r="AE272" s="84" t="s">
        <v>343</v>
      </c>
      <c r="AF272" s="84" t="s">
        <v>784</v>
      </c>
      <c r="AG272" s="108" t="s">
        <v>1384</v>
      </c>
      <c r="AH272" s="84" t="s">
        <v>322</v>
      </c>
      <c r="AI272" s="108" t="s">
        <v>672</v>
      </c>
      <c r="AJ272" s="84">
        <v>1470</v>
      </c>
      <c r="AK272" s="84">
        <v>1470</v>
      </c>
      <c r="AL272" s="108" t="s">
        <v>634</v>
      </c>
      <c r="AM272" s="84">
        <v>9714.68</v>
      </c>
      <c r="AN272" s="112">
        <v>2045.32</v>
      </c>
      <c r="AO272" s="112">
        <v>11760</v>
      </c>
      <c r="AP272" s="112">
        <v>5784.32</v>
      </c>
      <c r="AQ272" s="112">
        <v>307.68</v>
      </c>
      <c r="AR272" s="112">
        <v>6092</v>
      </c>
      <c r="AS272" s="112">
        <v>0</v>
      </c>
      <c r="AT272" s="112">
        <v>0</v>
      </c>
      <c r="AU272" s="112">
        <v>0</v>
      </c>
      <c r="AV272" s="84">
        <v>8</v>
      </c>
      <c r="AW272" s="84">
        <v>0</v>
      </c>
      <c r="AX272" s="84" t="s">
        <v>301</v>
      </c>
      <c r="AY272" s="108" t="s">
        <v>634</v>
      </c>
      <c r="AZ272" s="84"/>
      <c r="BA272" s="84"/>
      <c r="BB272" s="84" t="s">
        <v>275</v>
      </c>
      <c r="BC272" s="84" t="s">
        <v>145</v>
      </c>
      <c r="BD272" s="108"/>
      <c r="BE272" s="84">
        <v>0</v>
      </c>
      <c r="BF272" s="38" t="s">
        <v>1382</v>
      </c>
      <c r="BG272" s="84">
        <v>8935912022</v>
      </c>
      <c r="BH272" s="114" t="s">
        <v>276</v>
      </c>
      <c r="BI272" s="38" t="s">
        <v>112</v>
      </c>
      <c r="BJ272" s="85">
        <v>45810</v>
      </c>
      <c r="BK272" s="84" t="s">
        <v>125</v>
      </c>
      <c r="BL272" s="38"/>
      <c r="BM272" s="115"/>
      <c r="BN272" s="116" t="s">
        <v>112</v>
      </c>
      <c r="BO272" s="84" t="s">
        <v>245</v>
      </c>
      <c r="BP272" s="84"/>
      <c r="BQ272" s="117" t="s">
        <v>112</v>
      </c>
      <c r="BR272" s="118" t="s">
        <v>125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49791</v>
      </c>
      <c r="J273" s="38" t="s">
        <v>531</v>
      </c>
      <c r="K273" s="84">
        <v>49791</v>
      </c>
      <c r="L273" s="84" t="s">
        <v>468</v>
      </c>
      <c r="M273" s="38" t="s">
        <v>469</v>
      </c>
      <c r="N273" s="84">
        <v>81688</v>
      </c>
      <c r="O273" s="84" t="s">
        <v>532</v>
      </c>
      <c r="P273" s="84">
        <v>512227</v>
      </c>
      <c r="Q273" s="38" t="s">
        <v>642</v>
      </c>
      <c r="R273" s="38" t="s">
        <v>260</v>
      </c>
      <c r="S273" s="84" t="s">
        <v>1385</v>
      </c>
      <c r="T273" s="84" t="s">
        <v>1385</v>
      </c>
      <c r="U273" s="84" t="s">
        <v>279</v>
      </c>
      <c r="V273" s="84" t="s">
        <v>285</v>
      </c>
      <c r="W273" s="84">
        <v>0</v>
      </c>
      <c r="X273" s="38" t="s">
        <v>264</v>
      </c>
      <c r="Y273" s="84">
        <v>358175936</v>
      </c>
      <c r="Z273" s="38" t="s">
        <v>1386</v>
      </c>
      <c r="AA273" s="108" t="s">
        <v>526</v>
      </c>
      <c r="AB273" s="84">
        <v>69000</v>
      </c>
      <c r="AC273" s="108" t="s">
        <v>537</v>
      </c>
      <c r="AD273" s="84">
        <v>24</v>
      </c>
      <c r="AE273" s="84" t="s">
        <v>528</v>
      </c>
      <c r="AF273" s="84"/>
      <c r="AG273" s="108" t="s">
        <v>1247</v>
      </c>
      <c r="AH273" s="84"/>
      <c r="AI273" s="108" t="s">
        <v>672</v>
      </c>
      <c r="AJ273" s="84">
        <v>3670</v>
      </c>
      <c r="AK273" s="84">
        <v>3670</v>
      </c>
      <c r="AL273" s="108" t="s">
        <v>1248</v>
      </c>
      <c r="AM273" s="84">
        <v>14183.03</v>
      </c>
      <c r="AN273" s="112">
        <v>7836.97</v>
      </c>
      <c r="AO273" s="112">
        <v>22020</v>
      </c>
      <c r="AP273" s="112">
        <v>54816.97</v>
      </c>
      <c r="AQ273" s="112">
        <v>11485.03</v>
      </c>
      <c r="AR273" s="112">
        <v>66302</v>
      </c>
      <c r="AS273" s="112">
        <v>5043.25</v>
      </c>
      <c r="AT273" s="112">
        <v>2296.75</v>
      </c>
      <c r="AU273" s="112">
        <v>7340</v>
      </c>
      <c r="AV273" s="84">
        <v>8</v>
      </c>
      <c r="AW273" s="84">
        <v>56</v>
      </c>
      <c r="AX273" s="84" t="s">
        <v>337</v>
      </c>
      <c r="AY273" s="108" t="s">
        <v>1248</v>
      </c>
      <c r="AZ273" s="84"/>
      <c r="BA273" s="84"/>
      <c r="BB273" s="84" t="s">
        <v>275</v>
      </c>
      <c r="BC273" s="84" t="s">
        <v>145</v>
      </c>
      <c r="BD273" s="108"/>
      <c r="BE273" s="84">
        <v>0</v>
      </c>
      <c r="BF273" s="38" t="s">
        <v>1385</v>
      </c>
      <c r="BG273" s="84">
        <v>6203176454</v>
      </c>
      <c r="BH273" s="114" t="s">
        <v>276</v>
      </c>
      <c r="BI273" s="38" t="s">
        <v>110</v>
      </c>
      <c r="BJ273" s="85">
        <v>45810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244</v>
      </c>
      <c r="BP273" s="84"/>
      <c r="BQ273" s="117"/>
      <c r="BR273" s="118" t="s">
        <v>363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49779</v>
      </c>
      <c r="J274" s="38" t="s">
        <v>847</v>
      </c>
      <c r="K274" s="84">
        <v>49779</v>
      </c>
      <c r="L274" s="84" t="s">
        <v>468</v>
      </c>
      <c r="M274" s="38" t="s">
        <v>469</v>
      </c>
      <c r="N274" s="84">
        <v>81524</v>
      </c>
      <c r="O274" s="84" t="s">
        <v>848</v>
      </c>
      <c r="P274" s="84">
        <v>115416</v>
      </c>
      <c r="Q274" s="38" t="s">
        <v>849</v>
      </c>
      <c r="R274" s="38" t="s">
        <v>260</v>
      </c>
      <c r="S274" s="84" t="s">
        <v>1387</v>
      </c>
      <c r="T274" s="84" t="s">
        <v>1387</v>
      </c>
      <c r="U274" s="84" t="s">
        <v>279</v>
      </c>
      <c r="V274" s="84" t="s">
        <v>285</v>
      </c>
      <c r="W274" s="84">
        <v>0</v>
      </c>
      <c r="X274" s="38" t="s">
        <v>264</v>
      </c>
      <c r="Y274" s="84">
        <v>358225778</v>
      </c>
      <c r="Z274" s="38" t="s">
        <v>1388</v>
      </c>
      <c r="AA274" s="108" t="s">
        <v>526</v>
      </c>
      <c r="AB274" s="84">
        <v>75000</v>
      </c>
      <c r="AC274" s="108" t="s">
        <v>559</v>
      </c>
      <c r="AD274" s="84">
        <v>24</v>
      </c>
      <c r="AE274" s="84" t="s">
        <v>1329</v>
      </c>
      <c r="AF274" s="84" t="s">
        <v>411</v>
      </c>
      <c r="AG274" s="108" t="s">
        <v>1389</v>
      </c>
      <c r="AH274" s="84" t="s">
        <v>413</v>
      </c>
      <c r="AI274" s="108" t="s">
        <v>1390</v>
      </c>
      <c r="AJ274" s="84">
        <v>3990</v>
      </c>
      <c r="AK274" s="84">
        <v>3990</v>
      </c>
      <c r="AL274" s="108" t="s">
        <v>662</v>
      </c>
      <c r="AM274" s="84">
        <v>21021.8</v>
      </c>
      <c r="AN274" s="112">
        <v>10898.2</v>
      </c>
      <c r="AO274" s="112">
        <v>31920</v>
      </c>
      <c r="AP274" s="112">
        <v>53978.2</v>
      </c>
      <c r="AQ274" s="112">
        <v>10111.799999999999</v>
      </c>
      <c r="AR274" s="112">
        <v>64090</v>
      </c>
      <c r="AS274" s="112">
        <v>0</v>
      </c>
      <c r="AT274" s="112">
        <v>0</v>
      </c>
      <c r="AU274" s="112">
        <v>0</v>
      </c>
      <c r="AV274" s="84">
        <v>8</v>
      </c>
      <c r="AW274" s="84">
        <v>0</v>
      </c>
      <c r="AX274" s="84" t="s">
        <v>301</v>
      </c>
      <c r="AY274" s="108" t="s">
        <v>662</v>
      </c>
      <c r="AZ274" s="84"/>
      <c r="BA274" s="84"/>
      <c r="BB274" s="84" t="s">
        <v>275</v>
      </c>
      <c r="BC274" s="84" t="s">
        <v>145</v>
      </c>
      <c r="BD274" s="108"/>
      <c r="BE274" s="84">
        <v>0</v>
      </c>
      <c r="BF274" s="38" t="s">
        <v>1387</v>
      </c>
      <c r="BG274" s="84">
        <v>7319255228</v>
      </c>
      <c r="BH274" s="114" t="s">
        <v>276</v>
      </c>
      <c r="BI274" s="38" t="s">
        <v>110</v>
      </c>
      <c r="BJ274" s="85">
        <v>45814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302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49738</v>
      </c>
      <c r="J275" s="38" t="s">
        <v>578</v>
      </c>
      <c r="K275" s="84">
        <v>49738</v>
      </c>
      <c r="L275" s="84" t="s">
        <v>468</v>
      </c>
      <c r="M275" s="38" t="s">
        <v>469</v>
      </c>
      <c r="N275" s="84">
        <v>81538</v>
      </c>
      <c r="O275" s="84" t="s">
        <v>760</v>
      </c>
      <c r="P275" s="84">
        <v>115497</v>
      </c>
      <c r="Q275" s="38" t="s">
        <v>1301</v>
      </c>
      <c r="R275" s="38" t="s">
        <v>260</v>
      </c>
      <c r="S275" s="84" t="s">
        <v>1391</v>
      </c>
      <c r="T275" s="84" t="s">
        <v>1391</v>
      </c>
      <c r="U275" s="84" t="s">
        <v>279</v>
      </c>
      <c r="V275" s="84" t="s">
        <v>263</v>
      </c>
      <c r="W275" s="84">
        <v>0</v>
      </c>
      <c r="X275" s="38" t="s">
        <v>264</v>
      </c>
      <c r="Y275" s="84">
        <v>358265735</v>
      </c>
      <c r="Z275" s="38" t="s">
        <v>819</v>
      </c>
      <c r="AA275" s="108" t="s">
        <v>526</v>
      </c>
      <c r="AB275" s="84">
        <v>80000</v>
      </c>
      <c r="AC275" s="108" t="s">
        <v>267</v>
      </c>
      <c r="AD275" s="84">
        <v>24</v>
      </c>
      <c r="AE275" s="84" t="s">
        <v>1329</v>
      </c>
      <c r="AF275" s="84" t="s">
        <v>411</v>
      </c>
      <c r="AG275" s="108" t="s">
        <v>1392</v>
      </c>
      <c r="AH275" s="84" t="s">
        <v>413</v>
      </c>
      <c r="AI275" s="108" t="s">
        <v>375</v>
      </c>
      <c r="AJ275" s="84">
        <v>4260</v>
      </c>
      <c r="AK275" s="84">
        <v>4260</v>
      </c>
      <c r="AL275" s="108" t="s">
        <v>766</v>
      </c>
      <c r="AM275" s="84">
        <v>22314.03</v>
      </c>
      <c r="AN275" s="112">
        <v>11765.97</v>
      </c>
      <c r="AO275" s="112">
        <v>34080</v>
      </c>
      <c r="AP275" s="112">
        <v>57685.97</v>
      </c>
      <c r="AQ275" s="112">
        <v>10584.03</v>
      </c>
      <c r="AR275" s="112">
        <v>68270</v>
      </c>
      <c r="AS275" s="112">
        <v>0</v>
      </c>
      <c r="AT275" s="112">
        <v>0</v>
      </c>
      <c r="AU275" s="112">
        <v>0</v>
      </c>
      <c r="AV275" s="84">
        <v>8</v>
      </c>
      <c r="AW275" s="84">
        <v>0</v>
      </c>
      <c r="AX275" s="84" t="s">
        <v>301</v>
      </c>
      <c r="AY275" s="108" t="s">
        <v>766</v>
      </c>
      <c r="AZ275" s="84"/>
      <c r="BA275" s="84"/>
      <c r="BB275" s="84" t="s">
        <v>275</v>
      </c>
      <c r="BC275" s="84" t="s">
        <v>145</v>
      </c>
      <c r="BD275" s="108"/>
      <c r="BE275" s="84">
        <v>0</v>
      </c>
      <c r="BF275" s="38" t="s">
        <v>1391</v>
      </c>
      <c r="BG275" s="84">
        <v>9083320257</v>
      </c>
      <c r="BH275" s="114" t="s">
        <v>276</v>
      </c>
      <c r="BI275" s="38" t="s">
        <v>110</v>
      </c>
      <c r="BJ275" s="85">
        <v>45811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244</v>
      </c>
      <c r="BP275" s="84"/>
      <c r="BQ275" s="117"/>
      <c r="BR275" s="118" t="s">
        <v>302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49736</v>
      </c>
      <c r="J276" s="38" t="s">
        <v>521</v>
      </c>
      <c r="K276" s="84">
        <v>49736</v>
      </c>
      <c r="L276" s="84" t="s">
        <v>468</v>
      </c>
      <c r="M276" s="38" t="s">
        <v>469</v>
      </c>
      <c r="N276" s="84">
        <v>81698</v>
      </c>
      <c r="O276" s="84" t="s">
        <v>970</v>
      </c>
      <c r="P276" s="84">
        <v>115648</v>
      </c>
      <c r="Q276" s="38" t="s">
        <v>1393</v>
      </c>
      <c r="R276" s="38" t="s">
        <v>260</v>
      </c>
      <c r="S276" s="84" t="s">
        <v>1394</v>
      </c>
      <c r="T276" s="84" t="s">
        <v>1394</v>
      </c>
      <c r="U276" s="84" t="s">
        <v>279</v>
      </c>
      <c r="V276" s="84" t="s">
        <v>285</v>
      </c>
      <c r="W276" s="84">
        <v>0</v>
      </c>
      <c r="X276" s="38" t="s">
        <v>264</v>
      </c>
      <c r="Y276" s="84">
        <v>358348000</v>
      </c>
      <c r="Z276" s="38" t="s">
        <v>1395</v>
      </c>
      <c r="AA276" s="108" t="s">
        <v>375</v>
      </c>
      <c r="AB276" s="84">
        <v>74000</v>
      </c>
      <c r="AC276" s="108" t="s">
        <v>527</v>
      </c>
      <c r="AD276" s="84">
        <v>24</v>
      </c>
      <c r="AE276" s="84" t="s">
        <v>1396</v>
      </c>
      <c r="AF276" s="84" t="s">
        <v>678</v>
      </c>
      <c r="AG276" s="108" t="s">
        <v>1392</v>
      </c>
      <c r="AH276" s="84" t="s">
        <v>413</v>
      </c>
      <c r="AI276" s="108" t="s">
        <v>1397</v>
      </c>
      <c r="AJ276" s="84">
        <v>3880</v>
      </c>
      <c r="AK276" s="84">
        <v>3880</v>
      </c>
      <c r="AL276" s="108" t="s">
        <v>641</v>
      </c>
      <c r="AM276" s="84">
        <v>17915.23</v>
      </c>
      <c r="AN276" s="112">
        <v>9244.77</v>
      </c>
      <c r="AO276" s="112">
        <v>27160</v>
      </c>
      <c r="AP276" s="112">
        <v>56084.77</v>
      </c>
      <c r="AQ276" s="112">
        <v>10231.23</v>
      </c>
      <c r="AR276" s="112">
        <v>66316</v>
      </c>
      <c r="AS276" s="112">
        <v>0</v>
      </c>
      <c r="AT276" s="112">
        <v>0</v>
      </c>
      <c r="AU276" s="112">
        <v>0</v>
      </c>
      <c r="AV276" s="84">
        <v>7</v>
      </c>
      <c r="AW276" s="84">
        <v>0</v>
      </c>
      <c r="AX276" s="84" t="s">
        <v>301</v>
      </c>
      <c r="AY276" s="108" t="s">
        <v>641</v>
      </c>
      <c r="AZ276" s="84"/>
      <c r="BA276" s="84"/>
      <c r="BB276" s="84" t="s">
        <v>275</v>
      </c>
      <c r="BC276" s="84" t="s">
        <v>145</v>
      </c>
      <c r="BD276" s="108"/>
      <c r="BE276" s="84">
        <v>0</v>
      </c>
      <c r="BF276" s="38" t="s">
        <v>1394</v>
      </c>
      <c r="BG276" s="84">
        <v>6204113899</v>
      </c>
      <c r="BH276" s="114" t="s">
        <v>276</v>
      </c>
      <c r="BI276" s="38" t="s">
        <v>110</v>
      </c>
      <c r="BJ276" s="85">
        <v>45812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244</v>
      </c>
      <c r="BP276" s="84"/>
      <c r="BQ276" s="117"/>
      <c r="BR276" s="118" t="s">
        <v>302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49736</v>
      </c>
      <c r="J277" s="38" t="s">
        <v>521</v>
      </c>
      <c r="K277" s="84">
        <v>49736</v>
      </c>
      <c r="L277" s="84" t="s">
        <v>468</v>
      </c>
      <c r="M277" s="38" t="s">
        <v>469</v>
      </c>
      <c r="N277" s="84">
        <v>81698</v>
      </c>
      <c r="O277" s="84" t="s">
        <v>970</v>
      </c>
      <c r="P277" s="84">
        <v>115648</v>
      </c>
      <c r="Q277" s="38" t="s">
        <v>1393</v>
      </c>
      <c r="R277" s="38" t="s">
        <v>260</v>
      </c>
      <c r="S277" s="84" t="s">
        <v>1398</v>
      </c>
      <c r="T277" s="84" t="s">
        <v>1398</v>
      </c>
      <c r="U277" s="84" t="s">
        <v>416</v>
      </c>
      <c r="V277" s="84" t="s">
        <v>285</v>
      </c>
      <c r="W277" s="84">
        <v>0</v>
      </c>
      <c r="X277" s="38" t="s">
        <v>264</v>
      </c>
      <c r="Y277" s="84">
        <v>358348131</v>
      </c>
      <c r="Z277" s="38" t="s">
        <v>1399</v>
      </c>
      <c r="AA277" s="108" t="s">
        <v>375</v>
      </c>
      <c r="AB277" s="84">
        <v>63000</v>
      </c>
      <c r="AC277" s="108" t="s">
        <v>527</v>
      </c>
      <c r="AD277" s="84">
        <v>24</v>
      </c>
      <c r="AE277" s="84" t="s">
        <v>1329</v>
      </c>
      <c r="AF277" s="84" t="s">
        <v>560</v>
      </c>
      <c r="AG277" s="108" t="s">
        <v>561</v>
      </c>
      <c r="AH277" s="84" t="s">
        <v>413</v>
      </c>
      <c r="AI277" s="108" t="s">
        <v>1397</v>
      </c>
      <c r="AJ277" s="84">
        <v>3310</v>
      </c>
      <c r="AK277" s="84">
        <v>3310</v>
      </c>
      <c r="AL277" s="108" t="s">
        <v>641</v>
      </c>
      <c r="AM277" s="84">
        <v>13104.75</v>
      </c>
      <c r="AN277" s="112">
        <v>6755.25</v>
      </c>
      <c r="AO277" s="112">
        <v>19860</v>
      </c>
      <c r="AP277" s="112">
        <v>49895.25</v>
      </c>
      <c r="AQ277" s="112">
        <v>9783.75</v>
      </c>
      <c r="AR277" s="112">
        <v>59679</v>
      </c>
      <c r="AS277" s="112">
        <v>2197.61</v>
      </c>
      <c r="AT277" s="112">
        <v>1112.3900000000001</v>
      </c>
      <c r="AU277" s="112">
        <v>3310</v>
      </c>
      <c r="AV277" s="84">
        <v>7</v>
      </c>
      <c r="AW277" s="84">
        <v>26</v>
      </c>
      <c r="AX277" s="84" t="s">
        <v>587</v>
      </c>
      <c r="AY277" s="108" t="s">
        <v>641</v>
      </c>
      <c r="AZ277" s="84"/>
      <c r="BA277" s="84"/>
      <c r="BB277" s="84" t="s">
        <v>275</v>
      </c>
      <c r="BC277" s="84" t="s">
        <v>145</v>
      </c>
      <c r="BD277" s="108"/>
      <c r="BE277" s="84">
        <v>0</v>
      </c>
      <c r="BF277" s="38" t="s">
        <v>1398</v>
      </c>
      <c r="BG277" s="84">
        <v>9431525240</v>
      </c>
      <c r="BH277" s="114" t="s">
        <v>276</v>
      </c>
      <c r="BI277" s="38" t="s">
        <v>110</v>
      </c>
      <c r="BJ277" s="85">
        <v>45812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244</v>
      </c>
      <c r="BP277" s="84"/>
      <c r="BQ277" s="117"/>
      <c r="BR277" s="118" t="s">
        <v>302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49721</v>
      </c>
      <c r="J278" s="38" t="s">
        <v>673</v>
      </c>
      <c r="K278" s="84">
        <v>49721</v>
      </c>
      <c r="L278" s="84" t="s">
        <v>468</v>
      </c>
      <c r="M278" s="38" t="s">
        <v>469</v>
      </c>
      <c r="N278" s="84">
        <v>81434</v>
      </c>
      <c r="O278" s="84" t="s">
        <v>674</v>
      </c>
      <c r="P278" s="84">
        <v>115306</v>
      </c>
      <c r="Q278" s="38" t="s">
        <v>897</v>
      </c>
      <c r="R278" s="38" t="s">
        <v>260</v>
      </c>
      <c r="S278" s="84" t="s">
        <v>1400</v>
      </c>
      <c r="T278" s="84" t="s">
        <v>1400</v>
      </c>
      <c r="U278" s="84" t="s">
        <v>416</v>
      </c>
      <c r="V278" s="84" t="s">
        <v>285</v>
      </c>
      <c r="W278" s="84">
        <v>0</v>
      </c>
      <c r="X278" s="38" t="s">
        <v>264</v>
      </c>
      <c r="Y278" s="84">
        <v>358380651</v>
      </c>
      <c r="Z278" s="38" t="s">
        <v>1401</v>
      </c>
      <c r="AA278" s="108" t="s">
        <v>375</v>
      </c>
      <c r="AB278" s="84">
        <v>80000</v>
      </c>
      <c r="AC278" s="108" t="s">
        <v>527</v>
      </c>
      <c r="AD278" s="84">
        <v>24</v>
      </c>
      <c r="AE278" s="84" t="s">
        <v>1335</v>
      </c>
      <c r="AF278" s="84" t="s">
        <v>548</v>
      </c>
      <c r="AG278" s="108" t="s">
        <v>981</v>
      </c>
      <c r="AH278" s="84" t="s">
        <v>550</v>
      </c>
      <c r="AI278" s="108" t="s">
        <v>1397</v>
      </c>
      <c r="AJ278" s="84">
        <v>4060</v>
      </c>
      <c r="AK278" s="84">
        <v>4060</v>
      </c>
      <c r="AL278" s="108" t="s">
        <v>641</v>
      </c>
      <c r="AM278" s="84">
        <v>19963.66</v>
      </c>
      <c r="AN278" s="112">
        <v>8456.34</v>
      </c>
      <c r="AO278" s="112">
        <v>28420</v>
      </c>
      <c r="AP278" s="112">
        <v>60036.34</v>
      </c>
      <c r="AQ278" s="112">
        <v>9220.66</v>
      </c>
      <c r="AR278" s="112">
        <v>69257</v>
      </c>
      <c r="AS278" s="112">
        <v>0</v>
      </c>
      <c r="AT278" s="112">
        <v>0</v>
      </c>
      <c r="AU278" s="112">
        <v>0</v>
      </c>
      <c r="AV278" s="84">
        <v>7</v>
      </c>
      <c r="AW278" s="84">
        <v>0</v>
      </c>
      <c r="AX278" s="84" t="s">
        <v>301</v>
      </c>
      <c r="AY278" s="108" t="s">
        <v>641</v>
      </c>
      <c r="AZ278" s="84"/>
      <c r="BA278" s="84"/>
      <c r="BB278" s="84" t="s">
        <v>275</v>
      </c>
      <c r="BC278" s="84" t="s">
        <v>145</v>
      </c>
      <c r="BD278" s="108"/>
      <c r="BE278" s="84">
        <v>0</v>
      </c>
      <c r="BF278" s="38" t="s">
        <v>1400</v>
      </c>
      <c r="BG278" s="84">
        <v>8797592847</v>
      </c>
      <c r="BH278" s="114" t="s">
        <v>276</v>
      </c>
      <c r="BI278" s="38" t="s">
        <v>110</v>
      </c>
      <c r="BJ278" s="85">
        <v>45812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244</v>
      </c>
      <c r="BP278" s="84"/>
      <c r="BQ278" s="117"/>
      <c r="BR278" s="118" t="s">
        <v>302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49745</v>
      </c>
      <c r="J279" s="38" t="s">
        <v>553</v>
      </c>
      <c r="K279" s="84">
        <v>49745</v>
      </c>
      <c r="L279" s="84" t="s">
        <v>468</v>
      </c>
      <c r="M279" s="38" t="s">
        <v>469</v>
      </c>
      <c r="N279" s="84">
        <v>81672</v>
      </c>
      <c r="O279" s="84" t="s">
        <v>598</v>
      </c>
      <c r="P279" s="84">
        <v>115602</v>
      </c>
      <c r="Q279" s="38" t="s">
        <v>599</v>
      </c>
      <c r="R279" s="38" t="s">
        <v>260</v>
      </c>
      <c r="S279" s="84" t="s">
        <v>1402</v>
      </c>
      <c r="T279" s="84" t="s">
        <v>1402</v>
      </c>
      <c r="U279" s="84" t="s">
        <v>279</v>
      </c>
      <c r="V279" s="84" t="s">
        <v>263</v>
      </c>
      <c r="W279" s="84">
        <v>0</v>
      </c>
      <c r="X279" s="38" t="s">
        <v>264</v>
      </c>
      <c r="Y279" s="84">
        <v>358516783</v>
      </c>
      <c r="Z279" s="38" t="s">
        <v>1403</v>
      </c>
      <c r="AA279" s="108" t="s">
        <v>1404</v>
      </c>
      <c r="AB279" s="84">
        <v>46000</v>
      </c>
      <c r="AC279" s="108" t="s">
        <v>527</v>
      </c>
      <c r="AD279" s="84">
        <v>24</v>
      </c>
      <c r="AE279" s="84" t="s">
        <v>528</v>
      </c>
      <c r="AF279" s="84" t="s">
        <v>269</v>
      </c>
      <c r="AG279" s="108" t="s">
        <v>1405</v>
      </c>
      <c r="AH279" s="84" t="s">
        <v>309</v>
      </c>
      <c r="AI279" s="108" t="s">
        <v>1406</v>
      </c>
      <c r="AJ279" s="84">
        <v>2440</v>
      </c>
      <c r="AK279" s="84">
        <v>2440</v>
      </c>
      <c r="AL279" s="108" t="s">
        <v>1035</v>
      </c>
      <c r="AM279" s="84">
        <v>9876.17</v>
      </c>
      <c r="AN279" s="112">
        <v>4763.83</v>
      </c>
      <c r="AO279" s="112">
        <v>14640</v>
      </c>
      <c r="AP279" s="112">
        <v>36123.83</v>
      </c>
      <c r="AQ279" s="112">
        <v>7157.17</v>
      </c>
      <c r="AR279" s="112">
        <v>43281</v>
      </c>
      <c r="AS279" s="112">
        <v>0</v>
      </c>
      <c r="AT279" s="112">
        <v>0</v>
      </c>
      <c r="AU279" s="112">
        <v>0</v>
      </c>
      <c r="AV279" s="84">
        <v>6</v>
      </c>
      <c r="AW279" s="84">
        <v>0</v>
      </c>
      <c r="AX279" s="84" t="s">
        <v>301</v>
      </c>
      <c r="AY279" s="108" t="s">
        <v>1035</v>
      </c>
      <c r="AZ279" s="84"/>
      <c r="BA279" s="84"/>
      <c r="BB279" s="84" t="s">
        <v>275</v>
      </c>
      <c r="BC279" s="84" t="s">
        <v>145</v>
      </c>
      <c r="BD279" s="108"/>
      <c r="BE279" s="84">
        <v>0</v>
      </c>
      <c r="BF279" s="38" t="s">
        <v>1402</v>
      </c>
      <c r="BG279" s="84">
        <v>9832363879</v>
      </c>
      <c r="BH279" s="114" t="s">
        <v>276</v>
      </c>
      <c r="BI279" s="38" t="s">
        <v>110</v>
      </c>
      <c r="BJ279" s="85">
        <v>45812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244</v>
      </c>
      <c r="BP279" s="84"/>
      <c r="BQ279" s="117"/>
      <c r="BR279" s="118" t="s">
        <v>302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49736</v>
      </c>
      <c r="J280" s="38" t="s">
        <v>521</v>
      </c>
      <c r="K280" s="84">
        <v>49736</v>
      </c>
      <c r="L280" s="84" t="s">
        <v>468</v>
      </c>
      <c r="M280" s="38" t="s">
        <v>469</v>
      </c>
      <c r="N280" s="84">
        <v>81698</v>
      </c>
      <c r="O280" s="84" t="s">
        <v>970</v>
      </c>
      <c r="P280" s="84">
        <v>115648</v>
      </c>
      <c r="Q280" s="38" t="s">
        <v>1393</v>
      </c>
      <c r="R280" s="38" t="s">
        <v>260</v>
      </c>
      <c r="S280" s="84" t="s">
        <v>1407</v>
      </c>
      <c r="T280" s="84" t="s">
        <v>1407</v>
      </c>
      <c r="U280" s="84" t="s">
        <v>279</v>
      </c>
      <c r="V280" s="84" t="s">
        <v>285</v>
      </c>
      <c r="W280" s="84">
        <v>0</v>
      </c>
      <c r="X280" s="38" t="s">
        <v>357</v>
      </c>
      <c r="Y280" s="84">
        <v>358719821</v>
      </c>
      <c r="Z280" s="38" t="s">
        <v>1408</v>
      </c>
      <c r="AA280" s="108" t="s">
        <v>1261</v>
      </c>
      <c r="AB280" s="84">
        <v>80000</v>
      </c>
      <c r="AC280" s="108" t="s">
        <v>527</v>
      </c>
      <c r="AD280" s="84">
        <v>24</v>
      </c>
      <c r="AE280" s="84" t="s">
        <v>1360</v>
      </c>
      <c r="AF280" s="84" t="s">
        <v>678</v>
      </c>
      <c r="AG280" s="108" t="s">
        <v>1392</v>
      </c>
      <c r="AH280" s="84" t="s">
        <v>413</v>
      </c>
      <c r="AI280" s="108" t="s">
        <v>1406</v>
      </c>
      <c r="AJ280" s="84">
        <v>4200</v>
      </c>
      <c r="AK280" s="84">
        <v>4200</v>
      </c>
      <c r="AL280" s="108" t="s">
        <v>641</v>
      </c>
      <c r="AM280" s="84">
        <v>17035.5</v>
      </c>
      <c r="AN280" s="112">
        <v>8164.5</v>
      </c>
      <c r="AO280" s="112">
        <v>25200</v>
      </c>
      <c r="AP280" s="112">
        <v>62964.5</v>
      </c>
      <c r="AQ280" s="112">
        <v>12009.5</v>
      </c>
      <c r="AR280" s="112">
        <v>74974</v>
      </c>
      <c r="AS280" s="112">
        <v>0</v>
      </c>
      <c r="AT280" s="112">
        <v>0</v>
      </c>
      <c r="AU280" s="112">
        <v>0</v>
      </c>
      <c r="AV280" s="84">
        <v>6</v>
      </c>
      <c r="AW280" s="84">
        <v>0</v>
      </c>
      <c r="AX280" s="84" t="s">
        <v>301</v>
      </c>
      <c r="AY280" s="108" t="s">
        <v>641</v>
      </c>
      <c r="AZ280" s="84"/>
      <c r="BA280" s="84"/>
      <c r="BB280" s="84" t="s">
        <v>275</v>
      </c>
      <c r="BC280" s="84" t="s">
        <v>145</v>
      </c>
      <c r="BD280" s="108"/>
      <c r="BE280" s="84">
        <v>0</v>
      </c>
      <c r="BF280" s="38" t="s">
        <v>1407</v>
      </c>
      <c r="BG280" s="84">
        <v>8797844153</v>
      </c>
      <c r="BH280" s="114" t="s">
        <v>276</v>
      </c>
      <c r="BI280" s="38" t="s">
        <v>110</v>
      </c>
      <c r="BJ280" s="85">
        <v>45812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244</v>
      </c>
      <c r="BP280" s="84"/>
      <c r="BQ280" s="117"/>
      <c r="BR280" s="118" t="s">
        <v>302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49713</v>
      </c>
      <c r="J281" s="38" t="s">
        <v>774</v>
      </c>
      <c r="K281" s="84">
        <v>49713</v>
      </c>
      <c r="L281" s="84" t="s">
        <v>468</v>
      </c>
      <c r="M281" s="38" t="s">
        <v>469</v>
      </c>
      <c r="N281" s="84">
        <v>81451</v>
      </c>
      <c r="O281" s="84" t="s">
        <v>775</v>
      </c>
      <c r="P281" s="84">
        <v>115567</v>
      </c>
      <c r="Q281" s="38" t="s">
        <v>1032</v>
      </c>
      <c r="R281" s="38" t="s">
        <v>260</v>
      </c>
      <c r="S281" s="84" t="s">
        <v>1179</v>
      </c>
      <c r="T281" s="84" t="s">
        <v>1179</v>
      </c>
      <c r="U281" s="84" t="s">
        <v>416</v>
      </c>
      <c r="V281" s="84" t="s">
        <v>263</v>
      </c>
      <c r="W281" s="84">
        <v>0</v>
      </c>
      <c r="X281" s="38" t="s">
        <v>264</v>
      </c>
      <c r="Y281" s="84">
        <v>358769152</v>
      </c>
      <c r="Z281" s="38" t="s">
        <v>1180</v>
      </c>
      <c r="AA281" s="108" t="s">
        <v>1409</v>
      </c>
      <c r="AB281" s="84">
        <v>80000</v>
      </c>
      <c r="AC281" s="108" t="s">
        <v>475</v>
      </c>
      <c r="AD281" s="84">
        <v>24</v>
      </c>
      <c r="AE281" s="84" t="s">
        <v>1360</v>
      </c>
      <c r="AF281" s="84" t="s">
        <v>560</v>
      </c>
      <c r="AG281" s="108" t="s">
        <v>1182</v>
      </c>
      <c r="AH281" s="84" t="s">
        <v>413</v>
      </c>
      <c r="AI281" s="108" t="s">
        <v>1410</v>
      </c>
      <c r="AJ281" s="84">
        <v>4200</v>
      </c>
      <c r="AK281" s="84">
        <v>4200</v>
      </c>
      <c r="AL281" s="108" t="s">
        <v>781</v>
      </c>
      <c r="AM281" s="84">
        <v>14061.09</v>
      </c>
      <c r="AN281" s="112">
        <v>6938.91</v>
      </c>
      <c r="AO281" s="112">
        <v>21000</v>
      </c>
      <c r="AP281" s="112">
        <v>65938.91</v>
      </c>
      <c r="AQ281" s="112">
        <v>13669.09</v>
      </c>
      <c r="AR281" s="112">
        <v>79608</v>
      </c>
      <c r="AS281" s="112">
        <v>0</v>
      </c>
      <c r="AT281" s="112">
        <v>0</v>
      </c>
      <c r="AU281" s="112">
        <v>0</v>
      </c>
      <c r="AV281" s="84">
        <v>5</v>
      </c>
      <c r="AW281" s="84">
        <v>0</v>
      </c>
      <c r="AX281" s="84" t="s">
        <v>301</v>
      </c>
      <c r="AY281" s="108" t="s">
        <v>781</v>
      </c>
      <c r="AZ281" s="84"/>
      <c r="BA281" s="84"/>
      <c r="BB281" s="84" t="s">
        <v>275</v>
      </c>
      <c r="BC281" s="84" t="s">
        <v>145</v>
      </c>
      <c r="BD281" s="108"/>
      <c r="BE281" s="84">
        <v>0</v>
      </c>
      <c r="BF281" s="38" t="s">
        <v>1179</v>
      </c>
      <c r="BG281" s="84">
        <v>9431702619</v>
      </c>
      <c r="BH281" s="114" t="s">
        <v>276</v>
      </c>
      <c r="BI281" s="38" t="s">
        <v>110</v>
      </c>
      <c r="BJ281" s="85">
        <v>45813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302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49713</v>
      </c>
      <c r="J282" s="38" t="s">
        <v>774</v>
      </c>
      <c r="K282" s="84">
        <v>49713</v>
      </c>
      <c r="L282" s="84" t="s">
        <v>468</v>
      </c>
      <c r="M282" s="38" t="s">
        <v>469</v>
      </c>
      <c r="N282" s="84">
        <v>81451</v>
      </c>
      <c r="O282" s="84" t="s">
        <v>775</v>
      </c>
      <c r="P282" s="84">
        <v>115567</v>
      </c>
      <c r="Q282" s="38" t="s">
        <v>1032</v>
      </c>
      <c r="R282" s="38" t="s">
        <v>260</v>
      </c>
      <c r="S282" s="84" t="s">
        <v>1411</v>
      </c>
      <c r="T282" s="84" t="s">
        <v>1411</v>
      </c>
      <c r="U282" s="84" t="s">
        <v>416</v>
      </c>
      <c r="V282" s="84" t="s">
        <v>263</v>
      </c>
      <c r="W282" s="84">
        <v>0</v>
      </c>
      <c r="X282" s="38" t="s">
        <v>264</v>
      </c>
      <c r="Y282" s="84">
        <v>358778325</v>
      </c>
      <c r="Z282" s="38" t="s">
        <v>1412</v>
      </c>
      <c r="AA282" s="108" t="s">
        <v>1413</v>
      </c>
      <c r="AB282" s="84">
        <v>42000</v>
      </c>
      <c r="AC282" s="108" t="s">
        <v>475</v>
      </c>
      <c r="AD282" s="84">
        <v>24</v>
      </c>
      <c r="AE282" s="84" t="s">
        <v>1360</v>
      </c>
      <c r="AF282" s="84" t="s">
        <v>320</v>
      </c>
      <c r="AG282" s="108" t="s">
        <v>1182</v>
      </c>
      <c r="AH282" s="84" t="s">
        <v>322</v>
      </c>
      <c r="AI282" s="108" t="s">
        <v>1410</v>
      </c>
      <c r="AJ282" s="84">
        <v>2220</v>
      </c>
      <c r="AK282" s="84">
        <v>2220</v>
      </c>
      <c r="AL282" s="108" t="s">
        <v>781</v>
      </c>
      <c r="AM282" s="84">
        <v>7083.38</v>
      </c>
      <c r="AN282" s="112">
        <v>4016.62</v>
      </c>
      <c r="AO282" s="112">
        <v>11100</v>
      </c>
      <c r="AP282" s="112">
        <v>34916.620000000003</v>
      </c>
      <c r="AQ282" s="112">
        <v>7450.38</v>
      </c>
      <c r="AR282" s="112">
        <v>42367</v>
      </c>
      <c r="AS282" s="112">
        <v>0</v>
      </c>
      <c r="AT282" s="112">
        <v>0</v>
      </c>
      <c r="AU282" s="112">
        <v>0</v>
      </c>
      <c r="AV282" s="84">
        <v>5</v>
      </c>
      <c r="AW282" s="84">
        <v>0</v>
      </c>
      <c r="AX282" s="84" t="s">
        <v>301</v>
      </c>
      <c r="AY282" s="108" t="s">
        <v>781</v>
      </c>
      <c r="AZ282" s="84"/>
      <c r="BA282" s="84"/>
      <c r="BB282" s="84" t="s">
        <v>275</v>
      </c>
      <c r="BC282" s="84" t="s">
        <v>145</v>
      </c>
      <c r="BD282" s="108"/>
      <c r="BE282" s="84">
        <v>0</v>
      </c>
      <c r="BF282" s="38" t="s">
        <v>1411</v>
      </c>
      <c r="BG282" s="84">
        <v>9110941910</v>
      </c>
      <c r="BH282" s="114" t="s">
        <v>276</v>
      </c>
      <c r="BI282" s="38" t="s">
        <v>110</v>
      </c>
      <c r="BJ282" s="85">
        <v>45813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244</v>
      </c>
      <c r="BP282" s="84"/>
      <c r="BQ282" s="117"/>
      <c r="BR282" s="118" t="s">
        <v>302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49736</v>
      </c>
      <c r="J283" s="38" t="s">
        <v>521</v>
      </c>
      <c r="K283" s="84">
        <v>49736</v>
      </c>
      <c r="L283" s="84" t="s">
        <v>468</v>
      </c>
      <c r="M283" s="38" t="s">
        <v>469</v>
      </c>
      <c r="N283" s="84">
        <v>81703</v>
      </c>
      <c r="O283" s="84" t="s">
        <v>1376</v>
      </c>
      <c r="P283" s="84">
        <v>115654</v>
      </c>
      <c r="Q283" s="38" t="s">
        <v>1377</v>
      </c>
      <c r="R283" s="38" t="s">
        <v>260</v>
      </c>
      <c r="S283" s="84" t="s">
        <v>1414</v>
      </c>
      <c r="T283" s="84" t="s">
        <v>1414</v>
      </c>
      <c r="U283" s="84" t="s">
        <v>291</v>
      </c>
      <c r="V283" s="84" t="s">
        <v>285</v>
      </c>
      <c r="W283" s="84">
        <v>0</v>
      </c>
      <c r="X283" s="38" t="s">
        <v>264</v>
      </c>
      <c r="Y283" s="84">
        <v>358837449</v>
      </c>
      <c r="Z283" s="38" t="s">
        <v>973</v>
      </c>
      <c r="AA283" s="108" t="s">
        <v>1404</v>
      </c>
      <c r="AB283" s="84">
        <v>45000</v>
      </c>
      <c r="AC283" s="108" t="s">
        <v>527</v>
      </c>
      <c r="AD283" s="84">
        <v>24</v>
      </c>
      <c r="AE283" s="84" t="s">
        <v>319</v>
      </c>
      <c r="AF283" s="84" t="s">
        <v>784</v>
      </c>
      <c r="AG283" s="108" t="s">
        <v>1415</v>
      </c>
      <c r="AH283" s="84" t="s">
        <v>322</v>
      </c>
      <c r="AI283" s="108" t="s">
        <v>1406</v>
      </c>
      <c r="AJ283" s="84">
        <v>2370</v>
      </c>
      <c r="AK283" s="84">
        <v>2370</v>
      </c>
      <c r="AL283" s="108" t="s">
        <v>310</v>
      </c>
      <c r="AM283" s="84">
        <v>9655.2999999999993</v>
      </c>
      <c r="AN283" s="112">
        <v>4564.7</v>
      </c>
      <c r="AO283" s="112">
        <v>14220</v>
      </c>
      <c r="AP283" s="112">
        <v>35344.699999999997</v>
      </c>
      <c r="AQ283" s="112">
        <v>6880.3</v>
      </c>
      <c r="AR283" s="112">
        <v>42225</v>
      </c>
      <c r="AS283" s="112">
        <v>0</v>
      </c>
      <c r="AT283" s="112">
        <v>0</v>
      </c>
      <c r="AU283" s="112">
        <v>0</v>
      </c>
      <c r="AV283" s="84">
        <v>6</v>
      </c>
      <c r="AW283" s="84">
        <v>0</v>
      </c>
      <c r="AX283" s="84" t="s">
        <v>301</v>
      </c>
      <c r="AY283" s="108" t="s">
        <v>310</v>
      </c>
      <c r="AZ283" s="84"/>
      <c r="BA283" s="84"/>
      <c r="BB283" s="84" t="s">
        <v>275</v>
      </c>
      <c r="BC283" s="84" t="s">
        <v>145</v>
      </c>
      <c r="BD283" s="108"/>
      <c r="BE283" s="84">
        <v>0</v>
      </c>
      <c r="BF283" s="38" t="s">
        <v>1414</v>
      </c>
      <c r="BG283" s="84">
        <v>7349367232</v>
      </c>
      <c r="BH283" s="114" t="s">
        <v>276</v>
      </c>
      <c r="BI283" s="38" t="s">
        <v>110</v>
      </c>
      <c r="BJ283" s="85">
        <v>45812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245</v>
      </c>
      <c r="BP283" s="84"/>
      <c r="BQ283" s="117"/>
      <c r="BR283" s="118" t="s">
        <v>290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49791</v>
      </c>
      <c r="J284" s="38" t="s">
        <v>531</v>
      </c>
      <c r="K284" s="84">
        <v>49791</v>
      </c>
      <c r="L284" s="84" t="s">
        <v>468</v>
      </c>
      <c r="M284" s="38" t="s">
        <v>469</v>
      </c>
      <c r="N284" s="84">
        <v>81688</v>
      </c>
      <c r="O284" s="84" t="s">
        <v>532</v>
      </c>
      <c r="P284" s="84">
        <v>115630</v>
      </c>
      <c r="Q284" s="38" t="s">
        <v>533</v>
      </c>
      <c r="R284" s="38" t="s">
        <v>260</v>
      </c>
      <c r="S284" s="84" t="s">
        <v>1416</v>
      </c>
      <c r="T284" s="84" t="s">
        <v>1416</v>
      </c>
      <c r="U284" s="84" t="s">
        <v>279</v>
      </c>
      <c r="V284" s="84" t="s">
        <v>285</v>
      </c>
      <c r="W284" s="84">
        <v>0</v>
      </c>
      <c r="X284" s="38" t="s">
        <v>264</v>
      </c>
      <c r="Y284" s="84">
        <v>358837594</v>
      </c>
      <c r="Z284" s="38" t="s">
        <v>1417</v>
      </c>
      <c r="AA284" s="108" t="s">
        <v>1404</v>
      </c>
      <c r="AB284" s="84">
        <v>79000</v>
      </c>
      <c r="AC284" s="108" t="s">
        <v>537</v>
      </c>
      <c r="AD284" s="84">
        <v>24</v>
      </c>
      <c r="AE284" s="84" t="s">
        <v>319</v>
      </c>
      <c r="AF284" s="84" t="s">
        <v>784</v>
      </c>
      <c r="AG284" s="108" t="s">
        <v>538</v>
      </c>
      <c r="AH284" s="84" t="s">
        <v>322</v>
      </c>
      <c r="AI284" s="108" t="s">
        <v>1418</v>
      </c>
      <c r="AJ284" s="84">
        <v>4170</v>
      </c>
      <c r="AK284" s="84">
        <v>4170</v>
      </c>
      <c r="AL284" s="108" t="s">
        <v>1248</v>
      </c>
      <c r="AM284" s="84">
        <v>11464.31</v>
      </c>
      <c r="AN284" s="112">
        <v>5215.6899999999996</v>
      </c>
      <c r="AO284" s="112">
        <v>16680</v>
      </c>
      <c r="AP284" s="112">
        <v>67535.69</v>
      </c>
      <c r="AQ284" s="112">
        <v>14822.31</v>
      </c>
      <c r="AR284" s="112">
        <v>82358</v>
      </c>
      <c r="AS284" s="112">
        <v>5619.45</v>
      </c>
      <c r="AT284" s="112">
        <v>2720.55</v>
      </c>
      <c r="AU284" s="112">
        <v>8340</v>
      </c>
      <c r="AV284" s="84">
        <v>6</v>
      </c>
      <c r="AW284" s="84">
        <v>56</v>
      </c>
      <c r="AX284" s="84" t="s">
        <v>337</v>
      </c>
      <c r="AY284" s="108" t="s">
        <v>1248</v>
      </c>
      <c r="AZ284" s="84"/>
      <c r="BA284" s="84"/>
      <c r="BB284" s="84" t="s">
        <v>275</v>
      </c>
      <c r="BC284" s="84" t="s">
        <v>145</v>
      </c>
      <c r="BD284" s="108"/>
      <c r="BE284" s="84">
        <v>0</v>
      </c>
      <c r="BF284" s="38" t="s">
        <v>1416</v>
      </c>
      <c r="BG284" s="84">
        <v>7033712806</v>
      </c>
      <c r="BH284" s="114" t="s">
        <v>276</v>
      </c>
      <c r="BI284" s="38" t="s">
        <v>110</v>
      </c>
      <c r="BJ284" s="85">
        <v>45810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245</v>
      </c>
      <c r="BP284" s="84"/>
      <c r="BQ284" s="117"/>
      <c r="BR284" s="118" t="s">
        <v>290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49862</v>
      </c>
      <c r="J285" s="38" t="s">
        <v>588</v>
      </c>
      <c r="K285" s="84">
        <v>49862</v>
      </c>
      <c r="L285" s="84" t="s">
        <v>468</v>
      </c>
      <c r="M285" s="38" t="s">
        <v>469</v>
      </c>
      <c r="N285" s="84">
        <v>380670</v>
      </c>
      <c r="O285" s="84" t="s">
        <v>589</v>
      </c>
      <c r="P285" s="84">
        <v>558746</v>
      </c>
      <c r="Q285" s="38" t="s">
        <v>590</v>
      </c>
      <c r="R285" s="38" t="s">
        <v>260</v>
      </c>
      <c r="S285" s="84" t="s">
        <v>1419</v>
      </c>
      <c r="T285" s="84" t="s">
        <v>1419</v>
      </c>
      <c r="U285" s="84" t="s">
        <v>416</v>
      </c>
      <c r="V285" s="84" t="s">
        <v>285</v>
      </c>
      <c r="W285" s="84">
        <v>0</v>
      </c>
      <c r="X285" s="38" t="s">
        <v>357</v>
      </c>
      <c r="Y285" s="84">
        <v>358837613</v>
      </c>
      <c r="Z285" s="38" t="s">
        <v>1047</v>
      </c>
      <c r="AA285" s="108" t="s">
        <v>1420</v>
      </c>
      <c r="AB285" s="84">
        <v>25000</v>
      </c>
      <c r="AC285" s="108" t="s">
        <v>475</v>
      </c>
      <c r="AD285" s="84">
        <v>18</v>
      </c>
      <c r="AE285" s="84" t="s">
        <v>306</v>
      </c>
      <c r="AF285" s="84" t="s">
        <v>297</v>
      </c>
      <c r="AG285" s="108" t="s">
        <v>367</v>
      </c>
      <c r="AH285" s="84" t="s">
        <v>271</v>
      </c>
      <c r="AI285" s="108" t="s">
        <v>1410</v>
      </c>
      <c r="AJ285" s="84">
        <v>1680</v>
      </c>
      <c r="AK285" s="84">
        <v>1680</v>
      </c>
      <c r="AL285" s="108" t="s">
        <v>1421</v>
      </c>
      <c r="AM285" s="84">
        <v>4807.1099999999997</v>
      </c>
      <c r="AN285" s="112">
        <v>1912.89</v>
      </c>
      <c r="AO285" s="112">
        <v>6720</v>
      </c>
      <c r="AP285" s="112">
        <v>20192.89</v>
      </c>
      <c r="AQ285" s="112">
        <v>3276.11</v>
      </c>
      <c r="AR285" s="112">
        <v>23469</v>
      </c>
      <c r="AS285" s="112">
        <v>1296.6099999999999</v>
      </c>
      <c r="AT285" s="112">
        <v>383.39</v>
      </c>
      <c r="AU285" s="112">
        <v>1680</v>
      </c>
      <c r="AV285" s="84">
        <v>5</v>
      </c>
      <c r="AW285" s="84">
        <v>32</v>
      </c>
      <c r="AX285" s="84" t="s">
        <v>337</v>
      </c>
      <c r="AY285" s="108" t="s">
        <v>1421</v>
      </c>
      <c r="AZ285" s="84"/>
      <c r="BA285" s="84"/>
      <c r="BB285" s="84" t="s">
        <v>275</v>
      </c>
      <c r="BC285" s="84" t="s">
        <v>145</v>
      </c>
      <c r="BD285" s="108"/>
      <c r="BE285" s="84">
        <v>0</v>
      </c>
      <c r="BF285" s="38" t="s">
        <v>1419</v>
      </c>
      <c r="BG285" s="84">
        <v>7654810193</v>
      </c>
      <c r="BH285" s="114" t="s">
        <v>276</v>
      </c>
      <c r="BI285" s="38" t="s">
        <v>110</v>
      </c>
      <c r="BJ285" s="85">
        <v>45813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245</v>
      </c>
      <c r="BP285" s="84"/>
      <c r="BQ285" s="117"/>
      <c r="BR285" s="118" t="s">
        <v>290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49862</v>
      </c>
      <c r="J286" s="38" t="s">
        <v>588</v>
      </c>
      <c r="K286" s="84">
        <v>49862</v>
      </c>
      <c r="L286" s="84" t="s">
        <v>468</v>
      </c>
      <c r="M286" s="38" t="s">
        <v>469</v>
      </c>
      <c r="N286" s="84">
        <v>380670</v>
      </c>
      <c r="O286" s="84" t="s">
        <v>589</v>
      </c>
      <c r="P286" s="84">
        <v>645128</v>
      </c>
      <c r="Q286" s="38" t="s">
        <v>698</v>
      </c>
      <c r="R286" s="38" t="s">
        <v>260</v>
      </c>
      <c r="S286" s="84" t="s">
        <v>1422</v>
      </c>
      <c r="T286" s="84" t="s">
        <v>1422</v>
      </c>
      <c r="U286" s="84" t="s">
        <v>416</v>
      </c>
      <c r="V286" s="84" t="s">
        <v>285</v>
      </c>
      <c r="W286" s="84">
        <v>0</v>
      </c>
      <c r="X286" s="38" t="s">
        <v>264</v>
      </c>
      <c r="Y286" s="84">
        <v>358837614</v>
      </c>
      <c r="Z286" s="38" t="s">
        <v>1423</v>
      </c>
      <c r="AA286" s="108" t="s">
        <v>1420</v>
      </c>
      <c r="AB286" s="84">
        <v>27000</v>
      </c>
      <c r="AC286" s="108" t="s">
        <v>475</v>
      </c>
      <c r="AD286" s="84">
        <v>18</v>
      </c>
      <c r="AE286" s="84" t="s">
        <v>306</v>
      </c>
      <c r="AF286" s="84" t="s">
        <v>297</v>
      </c>
      <c r="AG286" s="108" t="s">
        <v>1358</v>
      </c>
      <c r="AH286" s="84" t="s">
        <v>271</v>
      </c>
      <c r="AI286" s="108" t="s">
        <v>1410</v>
      </c>
      <c r="AJ286" s="84">
        <v>1810</v>
      </c>
      <c r="AK286" s="84">
        <v>1810</v>
      </c>
      <c r="AL286" s="108"/>
      <c r="AM286" s="84">
        <v>0</v>
      </c>
      <c r="AN286" s="112">
        <v>0</v>
      </c>
      <c r="AO286" s="112">
        <v>0</v>
      </c>
      <c r="AP286" s="112">
        <v>27000</v>
      </c>
      <c r="AQ286" s="112">
        <v>5619</v>
      </c>
      <c r="AR286" s="112">
        <v>32619</v>
      </c>
      <c r="AS286" s="112">
        <v>6569.14</v>
      </c>
      <c r="AT286" s="112">
        <v>2480.86</v>
      </c>
      <c r="AU286" s="112">
        <v>9050</v>
      </c>
      <c r="AV286" s="84">
        <v>5</v>
      </c>
      <c r="AW286" s="84">
        <v>151</v>
      </c>
      <c r="AX286" s="84" t="s">
        <v>274</v>
      </c>
      <c r="AY286" s="108"/>
      <c r="AZ286" s="84"/>
      <c r="BA286" s="84"/>
      <c r="BB286" s="84" t="s">
        <v>275</v>
      </c>
      <c r="BC286" s="84" t="s">
        <v>145</v>
      </c>
      <c r="BD286" s="108"/>
      <c r="BE286" s="84">
        <v>0</v>
      </c>
      <c r="BF286" s="38" t="s">
        <v>1422</v>
      </c>
      <c r="BG286" s="84">
        <v>9693105738</v>
      </c>
      <c r="BH286" s="114" t="s">
        <v>276</v>
      </c>
      <c r="BI286" s="38" t="s">
        <v>110</v>
      </c>
      <c r="BJ286" s="85">
        <v>45813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245</v>
      </c>
      <c r="BP286" s="84"/>
      <c r="BQ286" s="117"/>
      <c r="BR286" s="118" t="s">
        <v>290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49738</v>
      </c>
      <c r="J287" s="38" t="s">
        <v>578</v>
      </c>
      <c r="K287" s="84">
        <v>49738</v>
      </c>
      <c r="L287" s="84" t="s">
        <v>468</v>
      </c>
      <c r="M287" s="38" t="s">
        <v>469</v>
      </c>
      <c r="N287" s="84">
        <v>81538</v>
      </c>
      <c r="O287" s="84" t="s">
        <v>760</v>
      </c>
      <c r="P287" s="84">
        <v>115431</v>
      </c>
      <c r="Q287" s="38" t="s">
        <v>761</v>
      </c>
      <c r="R287" s="38" t="s">
        <v>260</v>
      </c>
      <c r="S287" s="84" t="s">
        <v>1173</v>
      </c>
      <c r="T287" s="84" t="s">
        <v>1173</v>
      </c>
      <c r="U287" s="84" t="s">
        <v>279</v>
      </c>
      <c r="V287" s="84" t="s">
        <v>285</v>
      </c>
      <c r="W287" s="84">
        <v>0</v>
      </c>
      <c r="X287" s="38" t="s">
        <v>264</v>
      </c>
      <c r="Y287" s="84">
        <v>359170758</v>
      </c>
      <c r="Z287" s="38" t="s">
        <v>1174</v>
      </c>
      <c r="AA287" s="108" t="s">
        <v>1424</v>
      </c>
      <c r="AB287" s="84">
        <v>60000</v>
      </c>
      <c r="AC287" s="108" t="s">
        <v>267</v>
      </c>
      <c r="AD287" s="84">
        <v>24</v>
      </c>
      <c r="AE287" s="84" t="s">
        <v>333</v>
      </c>
      <c r="AF287" s="84" t="s">
        <v>297</v>
      </c>
      <c r="AG287" s="108" t="s">
        <v>765</v>
      </c>
      <c r="AH287" s="84" t="s">
        <v>271</v>
      </c>
      <c r="AI287" s="108" t="s">
        <v>1425</v>
      </c>
      <c r="AJ287" s="84">
        <v>3190</v>
      </c>
      <c r="AK287" s="84">
        <v>3190</v>
      </c>
      <c r="AL287" s="108" t="s">
        <v>766</v>
      </c>
      <c r="AM287" s="84">
        <v>5410.69</v>
      </c>
      <c r="AN287" s="112">
        <v>4159.3100000000004</v>
      </c>
      <c r="AO287" s="112">
        <v>9570</v>
      </c>
      <c r="AP287" s="112">
        <v>54589.31</v>
      </c>
      <c r="AQ287" s="112">
        <v>13346.69</v>
      </c>
      <c r="AR287" s="112">
        <v>67936</v>
      </c>
      <c r="AS287" s="112">
        <v>0</v>
      </c>
      <c r="AT287" s="112">
        <v>0</v>
      </c>
      <c r="AU287" s="112">
        <v>0</v>
      </c>
      <c r="AV287" s="84">
        <v>3</v>
      </c>
      <c r="AW287" s="84">
        <v>0</v>
      </c>
      <c r="AX287" s="84" t="s">
        <v>301</v>
      </c>
      <c r="AY287" s="108" t="s">
        <v>766</v>
      </c>
      <c r="AZ287" s="84"/>
      <c r="BA287" s="84"/>
      <c r="BB287" s="84" t="s">
        <v>275</v>
      </c>
      <c r="BC287" s="84" t="s">
        <v>145</v>
      </c>
      <c r="BD287" s="108"/>
      <c r="BE287" s="84">
        <v>0</v>
      </c>
      <c r="BF287" s="38" t="s">
        <v>1173</v>
      </c>
      <c r="BG287" s="84">
        <v>9735770611</v>
      </c>
      <c r="BH287" s="114" t="s">
        <v>276</v>
      </c>
      <c r="BI287" s="38" t="s">
        <v>110</v>
      </c>
      <c r="BJ287" s="85">
        <v>45811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244</v>
      </c>
      <c r="BP287" s="84"/>
      <c r="BQ287" s="117"/>
      <c r="BR287" s="118" t="s">
        <v>302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49721</v>
      </c>
      <c r="J288" s="38" t="s">
        <v>673</v>
      </c>
      <c r="K288" s="84">
        <v>49721</v>
      </c>
      <c r="L288" s="84" t="s">
        <v>468</v>
      </c>
      <c r="M288" s="38" t="s">
        <v>469</v>
      </c>
      <c r="N288" s="84">
        <v>81434</v>
      </c>
      <c r="O288" s="84" t="s">
        <v>674</v>
      </c>
      <c r="P288" s="84">
        <v>115691</v>
      </c>
      <c r="Q288" s="38" t="s">
        <v>675</v>
      </c>
      <c r="R288" s="38" t="s">
        <v>260</v>
      </c>
      <c r="S288" s="84" t="s">
        <v>1426</v>
      </c>
      <c r="T288" s="84" t="s">
        <v>1426</v>
      </c>
      <c r="U288" s="84" t="s">
        <v>416</v>
      </c>
      <c r="V288" s="84" t="s">
        <v>285</v>
      </c>
      <c r="W288" s="84">
        <v>0</v>
      </c>
      <c r="X288" s="38" t="s">
        <v>357</v>
      </c>
      <c r="Y288" s="84">
        <v>359192453</v>
      </c>
      <c r="Z288" s="38" t="s">
        <v>1427</v>
      </c>
      <c r="AA288" s="108" t="s">
        <v>1428</v>
      </c>
      <c r="AB288" s="84">
        <v>63000</v>
      </c>
      <c r="AC288" s="108" t="s">
        <v>527</v>
      </c>
      <c r="AD288" s="84">
        <v>24</v>
      </c>
      <c r="AE288" s="84" t="s">
        <v>333</v>
      </c>
      <c r="AF288" s="84" t="s">
        <v>297</v>
      </c>
      <c r="AG288" s="108" t="s">
        <v>1429</v>
      </c>
      <c r="AH288" s="84" t="s">
        <v>271</v>
      </c>
      <c r="AI288" s="108" t="s">
        <v>1430</v>
      </c>
      <c r="AJ288" s="84">
        <v>3350</v>
      </c>
      <c r="AK288" s="84">
        <v>3350</v>
      </c>
      <c r="AL288" s="108" t="s">
        <v>641</v>
      </c>
      <c r="AM288" s="84">
        <v>5727.32</v>
      </c>
      <c r="AN288" s="112">
        <v>4322.68</v>
      </c>
      <c r="AO288" s="112">
        <v>10050</v>
      </c>
      <c r="AP288" s="112">
        <v>57272.68</v>
      </c>
      <c r="AQ288" s="112">
        <v>13928.32</v>
      </c>
      <c r="AR288" s="112">
        <v>71201</v>
      </c>
      <c r="AS288" s="112">
        <v>0</v>
      </c>
      <c r="AT288" s="112">
        <v>0</v>
      </c>
      <c r="AU288" s="112">
        <v>0</v>
      </c>
      <c r="AV288" s="84">
        <v>3</v>
      </c>
      <c r="AW288" s="84">
        <v>0</v>
      </c>
      <c r="AX288" s="84" t="s">
        <v>301</v>
      </c>
      <c r="AY288" s="108" t="s">
        <v>641</v>
      </c>
      <c r="AZ288" s="84"/>
      <c r="BA288" s="84"/>
      <c r="BB288" s="84" t="s">
        <v>275</v>
      </c>
      <c r="BC288" s="84" t="s">
        <v>145</v>
      </c>
      <c r="BD288" s="108"/>
      <c r="BE288" s="84">
        <v>0</v>
      </c>
      <c r="BF288" s="38" t="s">
        <v>1426</v>
      </c>
      <c r="BG288" s="84">
        <v>8877450368</v>
      </c>
      <c r="BH288" s="114" t="s">
        <v>276</v>
      </c>
      <c r="BI288" s="38" t="s">
        <v>110</v>
      </c>
      <c r="BJ288" s="85">
        <v>45812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244</v>
      </c>
      <c r="BP288" s="84"/>
      <c r="BQ288" s="117"/>
      <c r="BR288" s="118" t="s">
        <v>302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49736</v>
      </c>
      <c r="J289" s="38" t="s">
        <v>521</v>
      </c>
      <c r="K289" s="84">
        <v>49736</v>
      </c>
      <c r="L289" s="84" t="s">
        <v>468</v>
      </c>
      <c r="M289" s="38" t="s">
        <v>469</v>
      </c>
      <c r="N289" s="84">
        <v>324789</v>
      </c>
      <c r="O289" s="84" t="s">
        <v>522</v>
      </c>
      <c r="P289" s="84">
        <v>451885</v>
      </c>
      <c r="Q289" s="38" t="s">
        <v>523</v>
      </c>
      <c r="R289" s="38" t="s">
        <v>260</v>
      </c>
      <c r="S289" s="84" t="s">
        <v>1431</v>
      </c>
      <c r="T289" s="84" t="s">
        <v>1431</v>
      </c>
      <c r="U289" s="84" t="s">
        <v>291</v>
      </c>
      <c r="V289" s="84" t="s">
        <v>285</v>
      </c>
      <c r="W289" s="84">
        <v>0</v>
      </c>
      <c r="X289" s="38" t="s">
        <v>264</v>
      </c>
      <c r="Y289" s="84">
        <v>359238756</v>
      </c>
      <c r="Z289" s="38" t="s">
        <v>1432</v>
      </c>
      <c r="AA289" s="108" t="s">
        <v>1428</v>
      </c>
      <c r="AB289" s="84">
        <v>32000</v>
      </c>
      <c r="AC289" s="108" t="s">
        <v>527</v>
      </c>
      <c r="AD289" s="84">
        <v>24</v>
      </c>
      <c r="AE289" s="84" t="s">
        <v>333</v>
      </c>
      <c r="AF289" s="84" t="s">
        <v>269</v>
      </c>
      <c r="AG289" s="108" t="s">
        <v>1309</v>
      </c>
      <c r="AH289" s="84" t="s">
        <v>309</v>
      </c>
      <c r="AI289" s="108" t="s">
        <v>1430</v>
      </c>
      <c r="AJ289" s="84">
        <v>1700</v>
      </c>
      <c r="AK289" s="84">
        <v>1700</v>
      </c>
      <c r="AL289" s="108" t="s">
        <v>641</v>
      </c>
      <c r="AM289" s="84">
        <v>2949.65</v>
      </c>
      <c r="AN289" s="112">
        <v>2150.35</v>
      </c>
      <c r="AO289" s="112">
        <v>5100</v>
      </c>
      <c r="AP289" s="112">
        <v>29050.35</v>
      </c>
      <c r="AQ289" s="112">
        <v>6875.65</v>
      </c>
      <c r="AR289" s="112">
        <v>35926</v>
      </c>
      <c r="AS289" s="112">
        <v>0</v>
      </c>
      <c r="AT289" s="112">
        <v>0</v>
      </c>
      <c r="AU289" s="112">
        <v>0</v>
      </c>
      <c r="AV289" s="84">
        <v>3</v>
      </c>
      <c r="AW289" s="84">
        <v>0</v>
      </c>
      <c r="AX289" s="84" t="s">
        <v>301</v>
      </c>
      <c r="AY289" s="108" t="s">
        <v>641</v>
      </c>
      <c r="AZ289" s="84"/>
      <c r="BA289" s="84"/>
      <c r="BB289" s="84" t="s">
        <v>275</v>
      </c>
      <c r="BC289" s="84" t="s">
        <v>145</v>
      </c>
      <c r="BD289" s="108"/>
      <c r="BE289" s="84">
        <v>0</v>
      </c>
      <c r="BF289" s="38" t="s">
        <v>1431</v>
      </c>
      <c r="BG289" s="84">
        <v>9279987953</v>
      </c>
      <c r="BH289" s="114" t="s">
        <v>276</v>
      </c>
      <c r="BI289" s="38" t="s">
        <v>110</v>
      </c>
      <c r="BJ289" s="85">
        <v>45812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244</v>
      </c>
      <c r="BP289" s="84"/>
      <c r="BQ289" s="117"/>
      <c r="BR289" s="118" t="s">
        <v>302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49736</v>
      </c>
      <c r="J290" s="38" t="s">
        <v>521</v>
      </c>
      <c r="K290" s="84">
        <v>49736</v>
      </c>
      <c r="L290" s="84" t="s">
        <v>468</v>
      </c>
      <c r="M290" s="38" t="s">
        <v>469</v>
      </c>
      <c r="N290" s="84">
        <v>81698</v>
      </c>
      <c r="O290" s="84" t="s">
        <v>970</v>
      </c>
      <c r="P290" s="84">
        <v>115648</v>
      </c>
      <c r="Q290" s="38" t="s">
        <v>1393</v>
      </c>
      <c r="R290" s="38" t="s">
        <v>260</v>
      </c>
      <c r="S290" s="84" t="s">
        <v>1433</v>
      </c>
      <c r="T290" s="84" t="s">
        <v>1433</v>
      </c>
      <c r="U290" s="84" t="s">
        <v>279</v>
      </c>
      <c r="V290" s="84" t="s">
        <v>285</v>
      </c>
      <c r="W290" s="84">
        <v>0</v>
      </c>
      <c r="X290" s="38" t="s">
        <v>357</v>
      </c>
      <c r="Y290" s="84">
        <v>359239067</v>
      </c>
      <c r="Z290" s="38" t="s">
        <v>1434</v>
      </c>
      <c r="AA290" s="108" t="s">
        <v>1428</v>
      </c>
      <c r="AB290" s="84">
        <v>80000</v>
      </c>
      <c r="AC290" s="108" t="s">
        <v>527</v>
      </c>
      <c r="AD290" s="84">
        <v>24</v>
      </c>
      <c r="AE290" s="84" t="s">
        <v>1360</v>
      </c>
      <c r="AF290" s="84" t="s">
        <v>962</v>
      </c>
      <c r="AG290" s="108" t="s">
        <v>1392</v>
      </c>
      <c r="AH290" s="84" t="s">
        <v>550</v>
      </c>
      <c r="AI290" s="108" t="s">
        <v>1430</v>
      </c>
      <c r="AJ290" s="84">
        <v>4060</v>
      </c>
      <c r="AK290" s="84">
        <v>4060</v>
      </c>
      <c r="AL290" s="108" t="s">
        <v>641</v>
      </c>
      <c r="AM290" s="84">
        <v>7810.58</v>
      </c>
      <c r="AN290" s="112">
        <v>4369.42</v>
      </c>
      <c r="AO290" s="112">
        <v>12180</v>
      </c>
      <c r="AP290" s="112">
        <v>72189.42</v>
      </c>
      <c r="AQ290" s="112">
        <v>13784.58</v>
      </c>
      <c r="AR290" s="112">
        <v>85974</v>
      </c>
      <c r="AS290" s="112">
        <v>0</v>
      </c>
      <c r="AT290" s="112">
        <v>0</v>
      </c>
      <c r="AU290" s="112">
        <v>0</v>
      </c>
      <c r="AV290" s="84">
        <v>3</v>
      </c>
      <c r="AW290" s="84">
        <v>0</v>
      </c>
      <c r="AX290" s="84" t="s">
        <v>301</v>
      </c>
      <c r="AY290" s="108" t="s">
        <v>641</v>
      </c>
      <c r="AZ290" s="84"/>
      <c r="BA290" s="84"/>
      <c r="BB290" s="84" t="s">
        <v>275</v>
      </c>
      <c r="BC290" s="84" t="s">
        <v>145</v>
      </c>
      <c r="BD290" s="108"/>
      <c r="BE290" s="84">
        <v>0</v>
      </c>
      <c r="BF290" s="38" t="s">
        <v>1433</v>
      </c>
      <c r="BG290" s="84">
        <v>7478332958</v>
      </c>
      <c r="BH290" s="114" t="s">
        <v>276</v>
      </c>
      <c r="BI290" s="38" t="s">
        <v>110</v>
      </c>
      <c r="BJ290" s="85">
        <v>45812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244</v>
      </c>
      <c r="BP290" s="84"/>
      <c r="BQ290" s="117"/>
      <c r="BR290" s="118" t="s">
        <v>302</v>
      </c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2025-06-16T06:28:36Z</dcterms:modified>
</cp:coreProperties>
</file>