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829/"/>
    </mc:Choice>
  </mc:AlternateContent>
  <xr:revisionPtr revIDLastSave="28" documentId="8_{AB334ED7-F359-43B3-865F-4BEA895AA5B4}" xr6:coauthVersionLast="47" xr6:coauthVersionMax="47" xr10:uidLastSave="{CE8DDC22-10D1-49C8-9AA9-129CB54CD50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<sst xmlns="http://schemas.openxmlformats.org/spreadsheetml/2006/main" count="383" uniqueCount="310">
  <si>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</si>
  <si>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</si>
  <si>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</si>
  <si>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</si>
  <si>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</si>
  <si>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</si>
  <si>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</si>
  <si>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</si>
  <si>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</si>
  <si>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</si>
  <si>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</si>
  <si>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</si>
  <si>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</si>
  <si>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</si>
  <si>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</si>
  <si>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</si>
  <si>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</si>
  <si>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</si>
  <si>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</si>
  <si>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</si>
  <si>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</si>
  <si>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</si>
  <si>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</si>
  <si>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</si>
  <si>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</si>
  <si>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</si>
  <si>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</si>
  <si>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</si>
  <si>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</si>
  <si>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</si>
  <si>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</si>
  <si>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</si>
  <si>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</si>
  <si>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</si>
  <si>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</si>
  <si>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</si>
  <si>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</si>
  <si>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</si>
  <si>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</si>
  <si>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</si>
  <si>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</si>
  <si>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</si>
  <si>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</si>
  <si>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</si>
  <si>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</si>
  <si>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</si>
  <si>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</si>
  <si>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</si>
  <si>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</si>
  <si>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</si>
  <si>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</si>
  <si>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</si>
  <si>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</si>
  <si>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</si>
  <si>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</si>
  <si>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</si>
  <si>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</si>
  <si>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</si>
  <si>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</si>
  <si>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</si>
  <si>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</si>
  <si>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</si>
  <si>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</si>
  <si>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</si>
  <si>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</si>
  <si>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</si>
  <si>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</si>
  <si>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</si>
  <si>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</si>
  <si>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</si>
  <si>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</si>
  <si>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</si>
  <si>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</si>
  <si>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</si>
  <si>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</si>
  <si>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</si>
  <si>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</si>
  <si>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</si>
  <si>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</si>
  <si>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</si>
  <si>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</si>
  <si>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</si>
  <si>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</si>
  <si>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</si>
  <si>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</si>
  <si>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</si>
  <si>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</si>
  <si>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</si>
  <si>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</si>
  <si>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</si>
  <si>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</si>
  <si>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</si>
  <si>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</si>
  <si>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</si>
  <si>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</si>
  <si>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</si>
  <si>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</si>
  <si>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</si>
  <si>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</si>
  <si>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</si>
  <si>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</si>
  <si>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</si>
  <si>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</si>
  <si>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</si>
  <si>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</si>
  <si>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</si>
  <si>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</si>
  <si>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</si>
  <si>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</si>
  <si>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</si>
  <si>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</si>
  <si>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</si>
  <si>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</si>
  <si>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</si>
  <si>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</si>
  <si>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</si>
  <si>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</si>
  <si>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</si>
  <si>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</si>
  <si>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</si>
  <si>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</si>
  <si>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</si>
  <si>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</si>
  <si>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</si>
  <si>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</si>
  <si>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</si>
  <si>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</si>
  <si>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</si>
  <si>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</si>
  <si>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</si>
  <si>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</si>
  <si>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</si>
  <si>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</si>
  <si>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</si>
  <si>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</si>
  <si>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</si>
  <si>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</si>
  <si>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</si>
  <si>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</si>
  <si>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</si>
  <si>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</si>
  <si>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</si>
  <si>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</si>
  <si>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</si>
  <si>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</si>
  <si>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</si>
  <si>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</si>
  <si>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</si>
  <si>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</si>
  <si>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</si>
  <si>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</si>
  <si>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</si>
  <si>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</si>
  <si>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</si>
  <si>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</si>
  <si>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</si>
  <si>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</si>
  <si>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</si>
  <si>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</si>
  <si>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</si>
  <si>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</si>
  <si>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</si>
  <si>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</si>
  <si>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</si>
  <si>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</si>
  <si>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</si>
  <si>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</si>
  <si>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</si>
  <si>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</si>
  <si>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</si>
  <si>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</si>
  <si>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</si>
  <si>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</si>
  <si>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</si>
  <si>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</si>
  <si>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</si>
  <si>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</si>
  <si>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</si>
  <si>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</si>
  <si>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</si>
  <si>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</si>
  <si>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</si>
  <si>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</si>
  <si>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</si>
  <si>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</si>
  <si>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</si>
  <si>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</si>
  <si>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</si>
  <si>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</si>
  <si>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</si>
  <si>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</si>
  <si>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</si>
  <si>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</si>
  <si>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</si>
  <si>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</si>
  <si>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</si>
  <si>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</si>
  <si>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</si>
  <si>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</si>
  <si>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</si>
  <si>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</si>
  <si>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</si>
  <si>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</si>
  <si>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</si>
  <si>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</si>
  <si>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</si>
  <si>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</si>
  <si>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</si>
  <si>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</si>
  <si>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</si>
  <si>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</si>
  <si>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</si>
  <si>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</si>
  <si>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</si>
  <si>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</si>
  <si>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</si>
  <si>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</si>
  <si>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</si>
  <si>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</si>
  <si>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</si>
  <si>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</si>
  <si>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</si>
  <si>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</si>
  <si>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</si>
  <si>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</si>
  <si>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</si>
  <si>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</si>
  <si>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</si>
  <si>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</si>
  <si>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</si>
  <si>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</si>
  <si>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</si>
  <si>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</si>
  <si>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</si>
  <si>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</si>
  <si>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</si>
  <si>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</si>
  <si>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</si>
  <si>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</si>
  <si>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</si>
  <si>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</si>
  <si>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</si>
  <si>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</si>
  <si>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</si>
  <si>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</si>
  <si>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</si>
  <si>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</si>
  <si>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</si>
  <si>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</si>
  <si>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</si>
  <si>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</si>
  <si>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</si>
  <si>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</si>
  <si>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</si>
  <si>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Navin Kumar/SF0090450</t>
  </si>
  <si>
    <t>Vivek Singh/SF0090494</t>
  </si>
  <si>
    <t>Saket Nath Thakur/SF0062081</t>
  </si>
  <si>
    <t>Deepak Kujur</t>
  </si>
  <si>
    <t>East</t>
  </si>
  <si>
    <t>Bihar</t>
  </si>
  <si>
    <t>Gaya Jee</t>
  </si>
  <si>
    <t>Sasaram</t>
  </si>
  <si>
    <t>BH3940</t>
  </si>
  <si>
    <t>Amba 2</t>
  </si>
  <si>
    <t>Despur</t>
  </si>
  <si>
    <t>SF0096148</t>
  </si>
  <si>
    <t>Sankesh Paswan</t>
  </si>
  <si>
    <t>584522</t>
  </si>
  <si>
    <t>584522 dhundha 11</t>
  </si>
  <si>
    <t>Chetana</t>
  </si>
  <si>
    <t>SSF2591591</t>
  </si>
  <si>
    <t>SC</t>
  </si>
  <si>
    <t>HINDU</t>
  </si>
  <si>
    <t>Agriculture &amp; Farming</t>
  </si>
  <si>
    <t>KABUTARI DEVI</t>
  </si>
  <si>
    <t>14-Oct-2023</t>
  </si>
  <si>
    <t>02</t>
  </si>
  <si>
    <t>2</t>
  </si>
  <si>
    <t>3.83 Yrs</t>
  </si>
  <si>
    <t>12 Jun 2022</t>
  </si>
  <si>
    <t>&gt; 2 to 4 Years</t>
  </si>
  <si>
    <t>02-Nov-2023</t>
  </si>
  <si>
    <t>04-Oct-2025</t>
  </si>
  <si>
    <t>Open</t>
  </si>
  <si>
    <t>31-Dec-2025</t>
  </si>
  <si>
    <t>Md Ejaz Ahmad/SF0042310</t>
  </si>
  <si>
    <t>SSF6124401</t>
  </si>
  <si>
    <t>OBC</t>
  </si>
  <si>
    <t>reshmi kumari</t>
  </si>
  <si>
    <t>09-May-2024</t>
  </si>
  <si>
    <t>1</t>
  </si>
  <si>
    <t>1.92 Yrs</t>
  </si>
  <si>
    <t>09 May 2024</t>
  </si>
  <si>
    <t>&lt;= 2 Years</t>
  </si>
  <si>
    <t>02-Jun-2024</t>
  </si>
  <si>
    <t>13-Mar-2026</t>
  </si>
  <si>
    <r>
      <t xml:space="preserve">On dated 02-01-2025 LO Dhiraj Kumar collected Emi of Rs.2780 but that amount was not accounted in FIMO.
On 02-04-2025,02-06-2025,02-07-2025&amp;02-08-2025 </t>
    </r>
    <r>
      <rPr>
        <b/>
        <sz val="8"/>
        <color theme="1"/>
        <rFont val="Calibri"/>
        <family val="2"/>
        <scheme val="minor"/>
      </rPr>
      <t xml:space="preserve">LO Shankesh Kumar </t>
    </r>
    <r>
      <rPr>
        <sz val="8"/>
        <color theme="1"/>
        <rFont val="Calibri"/>
        <family val="2"/>
        <scheme val="minor"/>
      </rPr>
      <t>collected EMI from the borrower but that amount was not accounted in FIMO.</t>
    </r>
  </si>
  <si>
    <t>On dated 02-01-2025 LO Dhiraj Kumar collected EMI from the borrower but that amount was not accounted in FIMO.Rs.2240.
On dated 16-02-2026 LO Sahankesh Kumar collected EMI from the borrowers but that amount was not accounted in FIMO on the same date.After 2 month when FRM team verified then it was accoiunted in FIMO of Rs.8960 on 09-04-2026.</t>
  </si>
  <si>
    <t>On dated 02-01-2025 LO Dhiraj Kumar collected Emi of Rs.2780 but that amount was not accounted in FIMO.</t>
  </si>
  <si>
    <t>On dated 02-01-2025 LO Dhiraj Kumar collected EMI from the borrower but that amount was not accounted in FIMO.Rs.2240.</t>
  </si>
  <si>
    <t>Dheeraj Raj</t>
  </si>
  <si>
    <t>SF0075125</t>
  </si>
  <si>
    <t>Loan Officer</t>
  </si>
  <si>
    <t xml:space="preserve"> FN26-27-00829</t>
  </si>
  <si>
    <t>FIR Not Filled</t>
  </si>
  <si>
    <t>FRM</t>
  </si>
  <si>
    <t>Terminated</t>
  </si>
  <si>
    <t>Md Ejaz Ahmad</t>
  </si>
  <si>
    <t>SF0042310</t>
  </si>
  <si>
    <t>As per the findings of the FRM Team during the verification conducted Mission Aura in Apr 2026, it was observed that a fraud amounting to Rs. 5020/- has taken place. Specifically, the Loan Officer Dheeraj Raj (SF0075125) ,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</si>
</sst>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/>
    <xf numFmtId="0" fontId="40" fillId="0" borderId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horizontal="center" vertical="top" wrapText="1" readingOrder="1"/>
    </xf>
    <xf numFmtId="172" fontId="39" fillId="0" borderId="15" xfId="0" applyNumberFormat="1" applyFont="1" applyBorder="1" applyAlignment="1">
      <alignment horizontal="center" vertical="top" wrapText="1" readingOrder="1"/>
    </xf>
    <xf numFmtId="0" fontId="38" fillId="0" borderId="1" xfId="0" applyFont="1" applyBorder="1" applyAlignment="1">
      <alignment vertical="center" readingOrder="1"/>
    </xf>
    <xf numFmtId="172" fontId="38" fillId="0" borderId="1" xfId="0" applyNumberFormat="1" applyFont="1" applyBorder="1" applyAlignment="1">
      <alignment vertical="center" readingOrder="1"/>
    </xf>
    <xf numFmtId="0" fontId="41" fillId="8" borderId="1" xfId="0" applyFont="1" applyFill="1" applyBorder="1" applyAlignment="1" applyProtection="1">
      <alignment horizontal="center" vertical="center"/>
      <protection locked="0"/>
    </xf>
    <xf numFmtId="14" fontId="41" fillId="8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41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BH3940</v>
      </c>
      <c r="D5" s="64" t="str">
        <f>IF('Physical Cash at Safe'!D28="Yes", 'Physical Cash at Safe'!A4, 'Borrower Wise Details'!C5)</f>
        <v>Amba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46122</v>
      </c>
      <c r="H5" s="62" t="s">
        <v>305</v>
      </c>
      <c r="I5" s="61">
        <v>46195</v>
      </c>
      <c r="J5" s="79" t="str">
        <f>IF('Physical Cash at Safe'!D28="Yes",'Physical Cash at Safe'!E28,IF('Borrower Wise Details'!D5&lt;&gt;"",'Borrower Wise Details'!D5,""))</f>
        <v xml:space="preserve"> FN26-27-00829</v>
      </c>
      <c r="K5" s="89">
        <v>2</v>
      </c>
      <c r="L5" s="90">
        <v>5020</v>
      </c>
      <c r="M5" s="90">
        <v>0</v>
      </c>
      <c r="N5" s="90" t="s">
        <v>254</v>
      </c>
      <c r="O5" s="90" t="s">
        <v>255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Dheeraj Raj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SF0075125</v>
      </c>
      <c r="U5" s="83" t="s">
        <v>306</v>
      </c>
      <c r="V5" s="61">
        <v>45749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46121</v>
      </c>
      <c r="AA5" s="61">
        <v>46129</v>
      </c>
      <c r="AB5" s="61"/>
      <c r="AC5" s="61"/>
      <c r="AD5" s="61"/>
      <c r="AE5" s="61" t="s">
        <v>307</v>
      </c>
      <c r="AF5" s="61" t="s">
        <v>308</v>
      </c>
      <c r="AG5" s="135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5020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5020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46202</v>
      </c>
      <c r="AO5" s="75" t="s">
        <v>309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B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BH3940</v>
      </c>
      <c r="C5" s="50" t="str">
        <f>IF('Fraud Investigation Report'!D5="", "", 'Fraud Investigation Report'!D5)</f>
        <v>Amba 2</v>
      </c>
      <c r="D5" s="73" t="str">
        <f>IF(OR('Fraud Investigation Report'!R5="", 'Fraud Investigation Report'!R5=0), "", 'Fraud Investigation Report'!R5)</f>
        <v>Dheeraj Raj</v>
      </c>
      <c r="E5" s="73" t="str">
        <f>IF(OR('Fraud Investigation Report'!T5="", 'Fraud Investigation Report'!T5=0), "", 'Fraud Investigation Report'!T5)</f>
        <v>SF0075125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 xml:space="preserve"> FN26-27-00829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5020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5020</v>
      </c>
      <c r="Q5" s="49"/>
      <c r="R5" s="94" t="s">
        <v>304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24"/>
      <c r="C33" s="39" t="s">
        <v>78</v>
      </c>
      <c r="D33" s="155"/>
      <c r="E33" s="156"/>
    </row>
    <row r="34" spans="1:5" ht="26" x14ac:dyDescent="0.35">
      <c r="A34" s="39" t="s">
        <v>198</v>
      </c>
      <c r="B34" s="124"/>
      <c r="C34" s="39" t="s">
        <v>199</v>
      </c>
      <c r="D34" s="157"/>
      <c r="E34" s="158"/>
    </row>
    <row r="35" spans="1:5" ht="26" x14ac:dyDescent="0.35">
      <c r="A35" s="39" t="s">
        <v>200</v>
      </c>
      <c r="B35" s="124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25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BH3940</v>
      </c>
      <c r="C5" s="60" t="str">
        <f>IF('Loan Outstanding Report'!$H$5="", "", 'Loan Outstanding Report'!$H$5)</f>
        <v>Amba 2</v>
      </c>
      <c r="D5" s="126" t="s">
        <v>303</v>
      </c>
      <c r="E5" s="66">
        <v>46122</v>
      </c>
      <c r="F5" s="92" t="s">
        <v>300</v>
      </c>
      <c r="G5" s="49" t="s">
        <v>301</v>
      </c>
      <c r="H5" s="49" t="s">
        <v>302</v>
      </c>
      <c r="I5" s="49">
        <v>584522</v>
      </c>
      <c r="J5" s="49" t="s">
        <v>270</v>
      </c>
      <c r="K5" s="49" t="s">
        <v>274</v>
      </c>
      <c r="L5" s="11">
        <v>353286833</v>
      </c>
      <c r="M5" s="67" t="s">
        <v>275</v>
      </c>
      <c r="N5" s="49">
        <v>52000</v>
      </c>
      <c r="O5" s="49">
        <v>2780</v>
      </c>
      <c r="P5" s="67" t="s">
        <v>127</v>
      </c>
      <c r="Q5" s="88">
        <v>45659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298</v>
      </c>
    </row>
    <row r="6" spans="1:23" ht="30" customHeight="1" x14ac:dyDescent="0.3">
      <c r="A6" s="65">
        <v>2</v>
      </c>
      <c r="B6" s="60" t="str">
        <f>IF(J6&lt;&gt;"", $B$5, "")</f>
        <v>BH3940</v>
      </c>
      <c r="C6" s="50" t="str">
        <f>IF(J6&lt;&gt;"", $C$5, "")</f>
        <v>Amba 2</v>
      </c>
      <c r="D6" s="50" t="str">
        <f>IF(J6&lt;&gt;"", $D$5, "")</f>
        <v xml:space="preserve"> FN26-27-00829</v>
      </c>
      <c r="E6" s="66">
        <v>46122</v>
      </c>
      <c r="F6" s="50" t="str">
        <f>IF(J6&lt;&gt;"", $F$5, "")</f>
        <v>Dheeraj Raj</v>
      </c>
      <c r="G6" s="50" t="str">
        <f>IF(J6&lt;&gt;"", $G$5, "")</f>
        <v>SF0075125</v>
      </c>
      <c r="H6" s="50" t="str">
        <f>IF(J6&lt;&gt;"", $H$5, "")</f>
        <v>Loan Officer</v>
      </c>
      <c r="I6" s="49" t="s">
        <v>267</v>
      </c>
      <c r="J6" s="49" t="s">
        <v>286</v>
      </c>
      <c r="K6" s="49" t="s">
        <v>288</v>
      </c>
      <c r="L6" s="11">
        <v>356739599</v>
      </c>
      <c r="M6" s="67" t="s">
        <v>289</v>
      </c>
      <c r="N6" s="49">
        <v>42000</v>
      </c>
      <c r="O6" s="49">
        <v>2240</v>
      </c>
      <c r="P6" s="67" t="s">
        <v>127</v>
      </c>
      <c r="Q6" s="67">
        <v>45659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299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7" t="s">
        <v>258</v>
      </c>
      <c r="C5" s="147" t="s">
        <v>259</v>
      </c>
      <c r="D5" s="147" t="s">
        <v>260</v>
      </c>
      <c r="E5" s="147" t="s">
        <v>261</v>
      </c>
      <c r="F5" s="147" t="s">
        <v>261</v>
      </c>
      <c r="G5" s="147" t="s">
        <v>262</v>
      </c>
      <c r="H5" s="147" t="s">
        <v>263</v>
      </c>
      <c r="I5" s="147">
        <v>18084</v>
      </c>
      <c r="J5" s="147" t="s">
        <v>264</v>
      </c>
      <c r="K5" s="147">
        <v>18084</v>
      </c>
      <c r="L5" s="147" t="s">
        <v>265</v>
      </c>
      <c r="M5" s="147" t="s">
        <v>266</v>
      </c>
      <c r="N5" s="147">
        <v>25753</v>
      </c>
      <c r="O5" s="147" t="s">
        <v>267</v>
      </c>
      <c r="P5" s="147">
        <v>476626</v>
      </c>
      <c r="Q5" s="147" t="s">
        <v>268</v>
      </c>
      <c r="R5" s="147" t="s">
        <v>269</v>
      </c>
      <c r="S5" s="147" t="s">
        <v>270</v>
      </c>
      <c r="T5" s="147" t="s">
        <v>270</v>
      </c>
      <c r="U5" s="147" t="s">
        <v>271</v>
      </c>
      <c r="V5" s="147" t="s">
        <v>272</v>
      </c>
      <c r="W5" s="147">
        <v>541</v>
      </c>
      <c r="X5" s="147" t="s">
        <v>273</v>
      </c>
      <c r="Y5" s="147">
        <v>353286833</v>
      </c>
      <c r="Z5" s="147" t="s">
        <v>274</v>
      </c>
      <c r="AA5" s="147" t="s">
        <v>275</v>
      </c>
      <c r="AB5" s="148">
        <v>52000</v>
      </c>
      <c r="AC5" s="147" t="s">
        <v>276</v>
      </c>
      <c r="AD5" s="147">
        <v>24</v>
      </c>
      <c r="AE5" s="147" t="s">
        <v>277</v>
      </c>
      <c r="AF5" s="147" t="s">
        <v>278</v>
      </c>
      <c r="AG5" s="147" t="s">
        <v>279</v>
      </c>
      <c r="AH5" s="147" t="s">
        <v>280</v>
      </c>
      <c r="AI5" s="147" t="s">
        <v>281</v>
      </c>
      <c r="AJ5" s="148">
        <v>2780</v>
      </c>
      <c r="AK5" s="148">
        <v>2780</v>
      </c>
      <c r="AL5" s="147" t="s">
        <v>282</v>
      </c>
      <c r="AM5" s="148">
        <v>38857.949999999997</v>
      </c>
      <c r="AN5" s="148">
        <v>13176.05</v>
      </c>
      <c r="AO5" s="148">
        <v>52034</v>
      </c>
      <c r="AP5" s="148">
        <v>13142.05</v>
      </c>
      <c r="AQ5" s="148">
        <v>757.95</v>
      </c>
      <c r="AR5" s="148">
        <v>13900</v>
      </c>
      <c r="AS5" s="148">
        <v>13142.05</v>
      </c>
      <c r="AT5" s="148">
        <v>757.95</v>
      </c>
      <c r="AU5" s="148">
        <v>13900</v>
      </c>
      <c r="AV5" s="147">
        <v>30</v>
      </c>
      <c r="AW5" s="147">
        <v>342</v>
      </c>
      <c r="AX5" s="149"/>
      <c r="AY5" s="149"/>
      <c r="AZ5" s="149"/>
      <c r="BA5" s="149"/>
      <c r="BB5" s="147" t="s">
        <v>283</v>
      </c>
      <c r="BC5" s="149"/>
      <c r="BD5" s="147" t="s">
        <v>284</v>
      </c>
      <c r="BE5" s="148">
        <v>52000</v>
      </c>
      <c r="BF5" s="147"/>
      <c r="BG5" s="147"/>
      <c r="BH5" s="149" t="s">
        <v>285</v>
      </c>
      <c r="BI5" s="149" t="s">
        <v>100</v>
      </c>
      <c r="BJ5" s="150">
        <v>46122</v>
      </c>
      <c r="BK5" s="151" t="s">
        <v>103</v>
      </c>
      <c r="BL5" s="149" t="s">
        <v>108</v>
      </c>
      <c r="BM5" s="152" t="s">
        <v>180</v>
      </c>
      <c r="BN5" s="149" t="s">
        <v>221</v>
      </c>
      <c r="BO5" s="149">
        <v>2780</v>
      </c>
      <c r="BP5" s="151" t="s">
        <v>182</v>
      </c>
      <c r="BQ5" s="153" t="s">
        <v>296</v>
      </c>
    </row>
    <row r="6" spans="1:69" x14ac:dyDescent="0.35">
      <c r="A6" s="133">
        <v>2</v>
      </c>
      <c r="B6" s="147" t="s">
        <v>258</v>
      </c>
      <c r="C6" s="147" t="s">
        <v>259</v>
      </c>
      <c r="D6" s="147" t="s">
        <v>260</v>
      </c>
      <c r="E6" s="147" t="s">
        <v>261</v>
      </c>
      <c r="F6" s="147" t="s">
        <v>261</v>
      </c>
      <c r="G6" s="147" t="s">
        <v>262</v>
      </c>
      <c r="H6" s="147" t="s">
        <v>263</v>
      </c>
      <c r="I6" s="147">
        <v>18084</v>
      </c>
      <c r="J6" s="147" t="s">
        <v>264</v>
      </c>
      <c r="K6" s="147">
        <v>18084</v>
      </c>
      <c r="L6" s="147" t="s">
        <v>265</v>
      </c>
      <c r="M6" s="147" t="s">
        <v>266</v>
      </c>
      <c r="N6" s="147">
        <v>25753</v>
      </c>
      <c r="O6" s="147" t="s">
        <v>267</v>
      </c>
      <c r="P6" s="147">
        <v>476626</v>
      </c>
      <c r="Q6" s="147" t="s">
        <v>268</v>
      </c>
      <c r="R6" s="147" t="s">
        <v>269</v>
      </c>
      <c r="S6" s="147" t="s">
        <v>286</v>
      </c>
      <c r="T6" s="147" t="s">
        <v>286</v>
      </c>
      <c r="U6" s="147" t="s">
        <v>287</v>
      </c>
      <c r="V6" s="147" t="s">
        <v>272</v>
      </c>
      <c r="W6" s="147">
        <v>541</v>
      </c>
      <c r="X6" s="147" t="s">
        <v>273</v>
      </c>
      <c r="Y6" s="147">
        <v>356739599</v>
      </c>
      <c r="Z6" s="147" t="s">
        <v>288</v>
      </c>
      <c r="AA6" s="147" t="s">
        <v>289</v>
      </c>
      <c r="AB6" s="148">
        <v>42000</v>
      </c>
      <c r="AC6" s="147" t="s">
        <v>276</v>
      </c>
      <c r="AD6" s="147">
        <v>24</v>
      </c>
      <c r="AE6" s="147" t="s">
        <v>290</v>
      </c>
      <c r="AF6" s="147" t="s">
        <v>291</v>
      </c>
      <c r="AG6" s="147" t="s">
        <v>292</v>
      </c>
      <c r="AH6" s="147" t="s">
        <v>293</v>
      </c>
      <c r="AI6" s="147" t="s">
        <v>294</v>
      </c>
      <c r="AJ6" s="148">
        <v>2240</v>
      </c>
      <c r="AK6" s="148">
        <v>2240</v>
      </c>
      <c r="AL6" s="147" t="s">
        <v>295</v>
      </c>
      <c r="AM6" s="148">
        <v>27752.18</v>
      </c>
      <c r="AN6" s="148">
        <v>10327.82</v>
      </c>
      <c r="AO6" s="148">
        <v>38080</v>
      </c>
      <c r="AP6" s="148">
        <v>14247.82</v>
      </c>
      <c r="AQ6" s="148">
        <v>1199.18</v>
      </c>
      <c r="AR6" s="148">
        <v>15447</v>
      </c>
      <c r="AS6" s="148">
        <v>12281.95</v>
      </c>
      <c r="AT6" s="148">
        <v>1158.05</v>
      </c>
      <c r="AU6" s="148">
        <v>13440</v>
      </c>
      <c r="AV6" s="147">
        <v>23</v>
      </c>
      <c r="AW6" s="147">
        <v>158</v>
      </c>
      <c r="AX6" s="149"/>
      <c r="AY6" s="149"/>
      <c r="AZ6" s="149"/>
      <c r="BA6" s="149"/>
      <c r="BB6" s="147" t="s">
        <v>283</v>
      </c>
      <c r="BC6" s="149"/>
      <c r="BD6" s="147"/>
      <c r="BE6" s="148">
        <v>0</v>
      </c>
      <c r="BF6" s="147"/>
      <c r="BG6" s="147"/>
      <c r="BH6" s="149" t="s">
        <v>285</v>
      </c>
      <c r="BI6" s="149" t="s">
        <v>100</v>
      </c>
      <c r="BJ6" s="150">
        <v>46122</v>
      </c>
      <c r="BK6" s="151" t="s">
        <v>103</v>
      </c>
      <c r="BL6" s="149" t="s">
        <v>108</v>
      </c>
      <c r="BM6" s="152" t="s">
        <v>180</v>
      </c>
      <c r="BN6" s="149" t="s">
        <v>221</v>
      </c>
      <c r="BO6" s="149">
        <v>2240</v>
      </c>
      <c r="BP6" s="151" t="s">
        <v>182</v>
      </c>
      <c r="BQ6" s="153" t="s">
        <v>297</v>
      </c>
    </row>
    <row r="7" spans="1:69" hidden="1" x14ac:dyDescent="0.35">
      <c r="A7" s="133">
        <v>3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5"/>
      <c r="AB7" s="146"/>
      <c r="AC7" s="145"/>
      <c r="AD7" s="145"/>
      <c r="AE7" s="145"/>
      <c r="AF7" s="145"/>
      <c r="AG7" s="145"/>
      <c r="AH7" s="145"/>
      <c r="AI7" s="145"/>
      <c r="AJ7" s="146"/>
      <c r="AK7" s="146"/>
      <c r="AL7" s="145"/>
      <c r="AM7" s="146"/>
      <c r="AN7" s="146"/>
      <c r="AO7" s="146"/>
      <c r="AP7" s="146"/>
      <c r="AQ7" s="146"/>
      <c r="AR7" s="146"/>
      <c r="AS7" s="146"/>
      <c r="AT7" s="146"/>
      <c r="AU7" s="146"/>
      <c r="AV7" s="145"/>
      <c r="AW7" s="136"/>
      <c r="AX7" s="136"/>
      <c r="AY7" s="136"/>
      <c r="AZ7" s="136"/>
      <c r="BA7" s="136"/>
      <c r="BB7" s="145"/>
      <c r="BC7" s="136"/>
      <c r="BD7" s="136"/>
      <c r="BE7" s="144"/>
      <c r="BF7" s="143"/>
      <c r="BG7" s="145"/>
      <c r="BH7" s="138"/>
      <c r="BI7" s="128"/>
      <c r="BJ7" s="139"/>
      <c r="BK7" s="130"/>
      <c r="BL7" s="128"/>
      <c r="BM7" s="96"/>
      <c r="BN7" s="94"/>
      <c r="BO7" s="130"/>
      <c r="BP7" s="42"/>
      <c r="BQ7" s="131"/>
    </row>
    <row r="8" spans="1:69" hidden="1" x14ac:dyDescent="0.35">
      <c r="A8" s="133">
        <v>4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5"/>
      <c r="AB8" s="146"/>
      <c r="AC8" s="145"/>
      <c r="AD8" s="145"/>
      <c r="AE8" s="145"/>
      <c r="AF8" s="145"/>
      <c r="AG8" s="145"/>
      <c r="AH8" s="145"/>
      <c r="AI8" s="145"/>
      <c r="AJ8" s="146"/>
      <c r="AK8" s="146"/>
      <c r="AL8" s="145"/>
      <c r="AM8" s="146"/>
      <c r="AN8" s="146"/>
      <c r="AO8" s="146"/>
      <c r="AP8" s="146"/>
      <c r="AQ8" s="146"/>
      <c r="AR8" s="146"/>
      <c r="AS8" s="146"/>
      <c r="AT8" s="146"/>
      <c r="AU8" s="146"/>
      <c r="AV8" s="145"/>
      <c r="AW8" s="136"/>
      <c r="AX8" s="136"/>
      <c r="AY8" s="136"/>
      <c r="AZ8" s="136"/>
      <c r="BA8" s="136"/>
      <c r="BB8" s="145"/>
      <c r="BC8" s="136"/>
      <c r="BD8" s="136"/>
      <c r="BE8" s="144"/>
      <c r="BF8" s="143"/>
      <c r="BG8" s="145"/>
      <c r="BH8" s="138"/>
      <c r="BI8" s="128"/>
      <c r="BJ8" s="139"/>
      <c r="BK8" s="130"/>
      <c r="BL8" s="128"/>
      <c r="BM8" s="96"/>
      <c r="BN8" s="94"/>
      <c r="BO8" s="130"/>
      <c r="BP8" s="42"/>
      <c r="BQ8" s="131"/>
    </row>
    <row r="9" spans="1:69" hidden="1" x14ac:dyDescent="0.35">
      <c r="A9" s="133">
        <v>5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5"/>
      <c r="AB9" s="146"/>
      <c r="AC9" s="145"/>
      <c r="AD9" s="145"/>
      <c r="AE9" s="145"/>
      <c r="AF9" s="145"/>
      <c r="AG9" s="145"/>
      <c r="AH9" s="145"/>
      <c r="AI9" s="145"/>
      <c r="AJ9" s="146"/>
      <c r="AK9" s="146"/>
      <c r="AL9" s="145"/>
      <c r="AM9" s="146"/>
      <c r="AN9" s="146"/>
      <c r="AO9" s="146"/>
      <c r="AP9" s="146"/>
      <c r="AQ9" s="146"/>
      <c r="AR9" s="146"/>
      <c r="AS9" s="146"/>
      <c r="AT9" s="146"/>
      <c r="AU9" s="146"/>
      <c r="AV9" s="145"/>
      <c r="AW9" s="136"/>
      <c r="AX9" s="136"/>
      <c r="AY9" s="136"/>
      <c r="AZ9" s="136"/>
      <c r="BA9" s="136"/>
      <c r="BB9" s="145"/>
      <c r="BC9" s="136"/>
      <c r="BD9" s="136"/>
      <c r="BE9" s="144"/>
      <c r="BF9" s="143"/>
      <c r="BG9" s="145"/>
      <c r="BH9" s="138"/>
      <c r="BI9" s="128"/>
      <c r="BJ9" s="139"/>
      <c r="BK9" s="130"/>
      <c r="BL9" s="128"/>
      <c r="BM9" s="96"/>
      <c r="BN9" s="94"/>
      <c r="BO9" s="130"/>
      <c r="BP9" s="42"/>
      <c r="BQ9" s="131"/>
    </row>
    <row r="10" spans="1:69" hidden="1" x14ac:dyDescent="0.35">
      <c r="A10" s="133">
        <v>6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5"/>
      <c r="AB10" s="146"/>
      <c r="AC10" s="145"/>
      <c r="AD10" s="145"/>
      <c r="AE10" s="145"/>
      <c r="AF10" s="145"/>
      <c r="AG10" s="145"/>
      <c r="AH10" s="145"/>
      <c r="AI10" s="145"/>
      <c r="AJ10" s="146"/>
      <c r="AK10" s="146"/>
      <c r="AL10" s="145"/>
      <c r="AM10" s="146"/>
      <c r="AN10" s="146"/>
      <c r="AO10" s="146"/>
      <c r="AP10" s="146"/>
      <c r="AQ10" s="146"/>
      <c r="AR10" s="146"/>
      <c r="AS10" s="146"/>
      <c r="AT10" s="146"/>
      <c r="AU10" s="146"/>
      <c r="AV10" s="145"/>
      <c r="AW10" s="136"/>
      <c r="AX10" s="136"/>
      <c r="AY10" s="136"/>
      <c r="AZ10" s="136"/>
      <c r="BA10" s="136"/>
      <c r="BB10" s="145"/>
      <c r="BC10" s="136"/>
      <c r="BD10" s="136"/>
      <c r="BE10" s="144"/>
      <c r="BF10" s="143"/>
      <c r="BG10" s="145"/>
      <c r="BH10" s="138"/>
      <c r="BI10" s="128"/>
      <c r="BJ10" s="139"/>
      <c r="BK10" s="130"/>
      <c r="BL10" s="128"/>
      <c r="BM10" s="96"/>
      <c r="BN10" s="94"/>
      <c r="BO10" s="130"/>
      <c r="BP10" s="42"/>
      <c r="BQ10" s="131"/>
    </row>
    <row r="11" spans="1:69" hidden="1" x14ac:dyDescent="0.35">
      <c r="A11" s="133">
        <v>7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5"/>
      <c r="AB11" s="146"/>
      <c r="AC11" s="145"/>
      <c r="AD11" s="145"/>
      <c r="AE11" s="145"/>
      <c r="AF11" s="145"/>
      <c r="AG11" s="145"/>
      <c r="AH11" s="145"/>
      <c r="AI11" s="145"/>
      <c r="AJ11" s="146"/>
      <c r="AK11" s="146"/>
      <c r="AL11" s="145"/>
      <c r="AM11" s="146"/>
      <c r="AN11" s="146"/>
      <c r="AO11" s="146"/>
      <c r="AP11" s="146"/>
      <c r="AQ11" s="146"/>
      <c r="AR11" s="146"/>
      <c r="AS11" s="146"/>
      <c r="AT11" s="146"/>
      <c r="AU11" s="146"/>
      <c r="AV11" s="145"/>
      <c r="AW11" s="136"/>
      <c r="AX11" s="136"/>
      <c r="AY11" s="136"/>
      <c r="AZ11" s="136"/>
      <c r="BA11" s="136"/>
      <c r="BB11" s="145"/>
      <c r="BC11" s="136"/>
      <c r="BD11" s="136"/>
      <c r="BE11" s="144"/>
      <c r="BF11" s="143"/>
      <c r="BG11" s="145"/>
      <c r="BH11" s="138"/>
      <c r="BI11" s="128"/>
      <c r="BJ11" s="139"/>
      <c r="BK11" s="130"/>
      <c r="BL11" s="128"/>
      <c r="BM11" s="96"/>
      <c r="BN11" s="94"/>
      <c r="BO11" s="130"/>
      <c r="BP11" s="42"/>
      <c r="BQ11" s="131"/>
    </row>
    <row r="12" spans="1:69" hidden="1" x14ac:dyDescent="0.35">
      <c r="A12" s="133">
        <v>8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5"/>
      <c r="AB12" s="146"/>
      <c r="AC12" s="145"/>
      <c r="AD12" s="145"/>
      <c r="AE12" s="145"/>
      <c r="AF12" s="145"/>
      <c r="AG12" s="145"/>
      <c r="AH12" s="145"/>
      <c r="AI12" s="145"/>
      <c r="AJ12" s="146"/>
      <c r="AK12" s="146"/>
      <c r="AL12" s="145"/>
      <c r="AM12" s="146"/>
      <c r="AN12" s="146"/>
      <c r="AO12" s="146"/>
      <c r="AP12" s="146"/>
      <c r="AQ12" s="146"/>
      <c r="AR12" s="146"/>
      <c r="AS12" s="146"/>
      <c r="AT12" s="146"/>
      <c r="AU12" s="146"/>
      <c r="AV12" s="145"/>
      <c r="AW12" s="136"/>
      <c r="AX12" s="136"/>
      <c r="AY12" s="136"/>
      <c r="AZ12" s="136"/>
      <c r="BA12" s="136"/>
      <c r="BB12" s="145"/>
      <c r="BC12" s="136"/>
      <c r="BD12" s="136"/>
      <c r="BE12" s="144"/>
      <c r="BF12" s="143"/>
      <c r="BG12" s="145"/>
      <c r="BH12" s="138"/>
      <c r="BI12" s="128"/>
      <c r="BJ12" s="139"/>
      <c r="BK12" s="130"/>
      <c r="BL12" s="128"/>
      <c r="BM12" s="96"/>
      <c r="BN12" s="94"/>
      <c r="BO12" s="130"/>
      <c r="BP12" s="42"/>
      <c r="BQ12" s="69"/>
    </row>
    <row r="13" spans="1:69" hidden="1" x14ac:dyDescent="0.35">
      <c r="A13" s="133">
        <v>9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5"/>
      <c r="AB13" s="146"/>
      <c r="AC13" s="145"/>
      <c r="AD13" s="145"/>
      <c r="AE13" s="145"/>
      <c r="AF13" s="145"/>
      <c r="AG13" s="145"/>
      <c r="AH13" s="145"/>
      <c r="AI13" s="145"/>
      <c r="AJ13" s="146"/>
      <c r="AK13" s="146"/>
      <c r="AL13" s="145"/>
      <c r="AM13" s="146"/>
      <c r="AN13" s="146"/>
      <c r="AO13" s="146"/>
      <c r="AP13" s="146"/>
      <c r="AQ13" s="146"/>
      <c r="AR13" s="146"/>
      <c r="AS13" s="146"/>
      <c r="AT13" s="146"/>
      <c r="AU13" s="146"/>
      <c r="AV13" s="145"/>
      <c r="AW13" s="136"/>
      <c r="AX13" s="136"/>
      <c r="AY13" s="136"/>
      <c r="AZ13" s="136"/>
      <c r="BA13" s="136"/>
      <c r="BB13" s="145"/>
      <c r="BC13" s="136"/>
      <c r="BD13" s="136"/>
      <c r="BE13" s="144"/>
      <c r="BF13" s="143"/>
      <c r="BG13" s="145"/>
      <c r="BH13" s="138"/>
      <c r="BI13" s="128"/>
      <c r="BJ13" s="139"/>
      <c r="BK13" s="130"/>
      <c r="BL13" s="128"/>
      <c r="BM13" s="96"/>
      <c r="BN13" s="94"/>
      <c r="BO13" s="130"/>
      <c r="BP13" s="42"/>
      <c r="BQ13" s="69"/>
    </row>
    <row r="14" spans="1:69" hidden="1" x14ac:dyDescent="0.35">
      <c r="A14" s="133">
        <v>10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5"/>
      <c r="AB14" s="146"/>
      <c r="AC14" s="145"/>
      <c r="AD14" s="145"/>
      <c r="AE14" s="145"/>
      <c r="AF14" s="145"/>
      <c r="AG14" s="145"/>
      <c r="AH14" s="145"/>
      <c r="AI14" s="145"/>
      <c r="AJ14" s="146"/>
      <c r="AK14" s="146"/>
      <c r="AL14" s="145"/>
      <c r="AM14" s="146"/>
      <c r="AN14" s="146"/>
      <c r="AO14" s="146"/>
      <c r="AP14" s="146"/>
      <c r="AQ14" s="146"/>
      <c r="AR14" s="146"/>
      <c r="AS14" s="146"/>
      <c r="AT14" s="146"/>
      <c r="AU14" s="146"/>
      <c r="AV14" s="145"/>
      <c r="AW14" s="136"/>
      <c r="AX14" s="136"/>
      <c r="AY14" s="136"/>
      <c r="AZ14" s="136"/>
      <c r="BA14" s="136"/>
      <c r="BB14" s="145"/>
      <c r="BC14" s="136"/>
      <c r="BD14" s="136"/>
      <c r="BE14" s="144"/>
      <c r="BF14" s="143"/>
      <c r="BG14" s="145"/>
      <c r="BH14" s="138"/>
      <c r="BI14" s="128"/>
      <c r="BJ14" s="139"/>
      <c r="BK14" s="130"/>
      <c r="BL14" s="128"/>
      <c r="BM14" s="96"/>
      <c r="BN14" s="94"/>
      <c r="BO14" s="130"/>
      <c r="BP14" s="42"/>
      <c r="BQ14" s="69"/>
    </row>
    <row r="15" spans="1:69" hidden="1" x14ac:dyDescent="0.35">
      <c r="A15" s="133">
        <v>11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5"/>
      <c r="AB15" s="146"/>
      <c r="AC15" s="145"/>
      <c r="AD15" s="145"/>
      <c r="AE15" s="145"/>
      <c r="AF15" s="145"/>
      <c r="AG15" s="145"/>
      <c r="AH15" s="145"/>
      <c r="AI15" s="145"/>
      <c r="AJ15" s="146"/>
      <c r="AK15" s="146"/>
      <c r="AL15" s="145"/>
      <c r="AM15" s="146"/>
      <c r="AN15" s="146"/>
      <c r="AO15" s="146"/>
      <c r="AP15" s="146"/>
      <c r="AQ15" s="146"/>
      <c r="AR15" s="146"/>
      <c r="AS15" s="146"/>
      <c r="AT15" s="146"/>
      <c r="AU15" s="146"/>
      <c r="AV15" s="145"/>
      <c r="AW15" s="136"/>
      <c r="AX15" s="136"/>
      <c r="AY15" s="136"/>
      <c r="AZ15" s="136"/>
      <c r="BA15" s="136"/>
      <c r="BB15" s="145"/>
      <c r="BC15" s="136"/>
      <c r="BD15" s="136"/>
      <c r="BE15" s="144"/>
      <c r="BF15" s="143"/>
      <c r="BG15" s="145"/>
      <c r="BH15" s="138"/>
      <c r="BI15" s="128"/>
      <c r="BJ15" s="139"/>
      <c r="BK15" s="130"/>
      <c r="BL15" s="128"/>
      <c r="BM15" s="96"/>
      <c r="BN15" s="94"/>
      <c r="BO15" s="130"/>
      <c r="BP15" s="42"/>
      <c r="BQ15" s="131"/>
    </row>
    <row r="16" spans="1:69" hidden="1" x14ac:dyDescent="0.35">
      <c r="A16" s="133">
        <v>12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5"/>
      <c r="AB16" s="146"/>
      <c r="AC16" s="145"/>
      <c r="AD16" s="145"/>
      <c r="AE16" s="145"/>
      <c r="AF16" s="145"/>
      <c r="AG16" s="145"/>
      <c r="AH16" s="145"/>
      <c r="AI16" s="145"/>
      <c r="AJ16" s="146"/>
      <c r="AK16" s="146"/>
      <c r="AL16" s="145"/>
      <c r="AM16" s="146"/>
      <c r="AN16" s="146"/>
      <c r="AO16" s="146"/>
      <c r="AP16" s="146"/>
      <c r="AQ16" s="146"/>
      <c r="AR16" s="146"/>
      <c r="AS16" s="146"/>
      <c r="AT16" s="146"/>
      <c r="AU16" s="146"/>
      <c r="AV16" s="145"/>
      <c r="AW16" s="136"/>
      <c r="AX16" s="136"/>
      <c r="AY16" s="136"/>
      <c r="AZ16" s="136"/>
      <c r="BA16" s="136"/>
      <c r="BB16" s="145"/>
      <c r="BC16" s="136"/>
      <c r="BD16" s="136"/>
      <c r="BE16" s="144"/>
      <c r="BF16" s="143"/>
      <c r="BG16" s="145"/>
      <c r="BH16" s="138"/>
      <c r="BI16" s="128"/>
      <c r="BJ16" s="139"/>
      <c r="BK16" s="130"/>
      <c r="BL16" s="128"/>
      <c r="BM16" s="96"/>
      <c r="BN16" s="94"/>
      <c r="BO16" s="130"/>
      <c r="BP16" s="42"/>
      <c r="BQ16" s="131"/>
    </row>
    <row r="17" spans="1:69" hidden="1" x14ac:dyDescent="0.35">
      <c r="A17" s="133">
        <v>13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5"/>
      <c r="AB17" s="146"/>
      <c r="AC17" s="145"/>
      <c r="AD17" s="145"/>
      <c r="AE17" s="145"/>
      <c r="AF17" s="145"/>
      <c r="AG17" s="145"/>
      <c r="AH17" s="145"/>
      <c r="AI17" s="145"/>
      <c r="AJ17" s="146"/>
      <c r="AK17" s="146"/>
      <c r="AL17" s="145"/>
      <c r="AM17" s="146"/>
      <c r="AN17" s="146"/>
      <c r="AO17" s="146"/>
      <c r="AP17" s="146"/>
      <c r="AQ17" s="146"/>
      <c r="AR17" s="146"/>
      <c r="AS17" s="146"/>
      <c r="AT17" s="146"/>
      <c r="AU17" s="146"/>
      <c r="AV17" s="145"/>
      <c r="AW17" s="136"/>
      <c r="AX17" s="136"/>
      <c r="AY17" s="136"/>
      <c r="AZ17" s="136"/>
      <c r="BA17" s="136"/>
      <c r="BB17" s="145"/>
      <c r="BC17" s="136"/>
      <c r="BD17" s="136"/>
      <c r="BE17" s="144"/>
      <c r="BF17" s="143"/>
      <c r="BG17" s="145"/>
      <c r="BH17" s="138"/>
      <c r="BI17" s="128"/>
      <c r="BJ17" s="139"/>
      <c r="BK17" s="130"/>
      <c r="BL17" s="128"/>
      <c r="BM17" s="96"/>
      <c r="BN17" s="94"/>
      <c r="BO17" s="130"/>
      <c r="BP17" s="42"/>
      <c r="BQ17" s="131"/>
    </row>
    <row r="18" spans="1:69" hidden="1" x14ac:dyDescent="0.35">
      <c r="A18" s="133">
        <v>14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5"/>
      <c r="AB18" s="146"/>
      <c r="AC18" s="145"/>
      <c r="AD18" s="145"/>
      <c r="AE18" s="145"/>
      <c r="AF18" s="145"/>
      <c r="AG18" s="145"/>
      <c r="AH18" s="145"/>
      <c r="AI18" s="145"/>
      <c r="AJ18" s="146"/>
      <c r="AK18" s="146"/>
      <c r="AL18" s="145"/>
      <c r="AM18" s="146"/>
      <c r="AN18" s="146"/>
      <c r="AO18" s="146"/>
      <c r="AP18" s="146"/>
      <c r="AQ18" s="146"/>
      <c r="AR18" s="146"/>
      <c r="AS18" s="146"/>
      <c r="AT18" s="146"/>
      <c r="AU18" s="146"/>
      <c r="AV18" s="145"/>
      <c r="AW18" s="136"/>
      <c r="AX18" s="136"/>
      <c r="AY18" s="136"/>
      <c r="AZ18" s="136"/>
      <c r="BA18" s="136"/>
      <c r="BB18" s="145"/>
      <c r="BC18" s="136"/>
      <c r="BD18" s="136"/>
      <c r="BE18" s="144"/>
      <c r="BF18" s="143"/>
      <c r="BG18" s="145"/>
      <c r="BH18" s="138"/>
      <c r="BI18" s="128"/>
      <c r="BJ18" s="139"/>
      <c r="BK18" s="130"/>
      <c r="BL18" s="128"/>
      <c r="BM18" s="96"/>
      <c r="BN18" s="94"/>
      <c r="BO18" s="130"/>
      <c r="BP18" s="42"/>
      <c r="BQ18" s="69"/>
    </row>
    <row r="19" spans="1:69" hidden="1" x14ac:dyDescent="0.35">
      <c r="A19" s="133">
        <v>15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5"/>
      <c r="AB19" s="146"/>
      <c r="AC19" s="145"/>
      <c r="AD19" s="145"/>
      <c r="AE19" s="145"/>
      <c r="AF19" s="145"/>
      <c r="AG19" s="145"/>
      <c r="AH19" s="145"/>
      <c r="AI19" s="145"/>
      <c r="AJ19" s="146"/>
      <c r="AK19" s="146"/>
      <c r="AL19" s="145"/>
      <c r="AM19" s="146"/>
      <c r="AN19" s="146"/>
      <c r="AO19" s="146"/>
      <c r="AP19" s="146"/>
      <c r="AQ19" s="146"/>
      <c r="AR19" s="146"/>
      <c r="AS19" s="146"/>
      <c r="AT19" s="146"/>
      <c r="AU19" s="146"/>
      <c r="AV19" s="145"/>
      <c r="AW19" s="136"/>
      <c r="AX19" s="136"/>
      <c r="AY19" s="136"/>
      <c r="AZ19" s="136"/>
      <c r="BA19" s="136"/>
      <c r="BB19" s="145"/>
      <c r="BC19" s="136"/>
      <c r="BD19" s="136"/>
      <c r="BE19" s="144"/>
      <c r="BF19" s="143"/>
      <c r="BG19" s="145"/>
      <c r="BH19" s="138"/>
      <c r="BI19" s="128"/>
      <c r="BJ19" s="139"/>
      <c r="BK19" s="130"/>
      <c r="BL19" s="128"/>
      <c r="BM19" s="96"/>
      <c r="BN19" s="94"/>
      <c r="BO19" s="130"/>
      <c r="BP19" s="42"/>
      <c r="BQ19" s="132"/>
    </row>
    <row r="20" spans="1:69" hidden="1" x14ac:dyDescent="0.35">
      <c r="A20" s="133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8"/>
      <c r="BJ20" s="13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8"/>
      <c r="BJ21" s="13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8"/>
      <c r="BJ22" s="13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8"/>
      <c r="BJ23" s="13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8"/>
      <c r="BJ24" s="13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8"/>
      <c r="BJ25" s="13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8"/>
      <c r="BJ26" s="13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8"/>
      <c r="BJ27" s="13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8"/>
      <c r="BJ28" s="13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8"/>
      <c r="BJ29" s="13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8"/>
      <c r="BJ30" s="13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8"/>
      <c r="BJ31" s="13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8"/>
      <c r="BJ32" s="13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7"/>
      <c r="AC33" s="136"/>
      <c r="AD33" s="136"/>
      <c r="AE33" s="136"/>
      <c r="AF33" s="136"/>
      <c r="AG33" s="136"/>
      <c r="AH33" s="136"/>
      <c r="AI33" s="136"/>
      <c r="AJ33" s="137"/>
      <c r="AK33" s="137"/>
      <c r="AL33" s="136"/>
      <c r="AM33" s="137"/>
      <c r="AN33" s="137"/>
      <c r="AO33" s="137"/>
      <c r="AP33" s="137"/>
      <c r="AQ33" s="137"/>
      <c r="AR33" s="137"/>
      <c r="AS33" s="137"/>
      <c r="AT33" s="137"/>
      <c r="AU33" s="137"/>
      <c r="AV33" s="136"/>
      <c r="AW33" s="136"/>
      <c r="AX33" s="136"/>
      <c r="AY33" s="136"/>
      <c r="AZ33" s="136"/>
      <c r="BA33" s="136"/>
      <c r="BB33" s="136"/>
      <c r="BC33" s="136"/>
      <c r="BD33" s="136"/>
      <c r="BE33" s="137"/>
      <c r="BF33" s="136"/>
      <c r="BG33" s="136"/>
      <c r="BH33" s="138"/>
      <c r="BI33" s="128"/>
      <c r="BJ33" s="13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6"/>
      <c r="AD34" s="136"/>
      <c r="AE34" s="136"/>
      <c r="AF34" s="136"/>
      <c r="AG34" s="136"/>
      <c r="AH34" s="136"/>
      <c r="AI34" s="136"/>
      <c r="AJ34" s="137"/>
      <c r="AK34" s="137"/>
      <c r="AL34" s="136"/>
      <c r="AM34" s="137"/>
      <c r="AN34" s="137"/>
      <c r="AO34" s="137"/>
      <c r="AP34" s="137"/>
      <c r="AQ34" s="137"/>
      <c r="AR34" s="137"/>
      <c r="AS34" s="137"/>
      <c r="AT34" s="137"/>
      <c r="AU34" s="137"/>
      <c r="AV34" s="136"/>
      <c r="AW34" s="136"/>
      <c r="AX34" s="136"/>
      <c r="AY34" s="136"/>
      <c r="AZ34" s="136"/>
      <c r="BA34" s="136"/>
      <c r="BB34" s="136"/>
      <c r="BC34" s="136"/>
      <c r="BD34" s="136"/>
      <c r="BE34" s="137"/>
      <c r="BF34" s="136"/>
      <c r="BG34" s="136"/>
      <c r="BH34" s="138"/>
      <c r="BI34" s="128"/>
      <c r="BJ34" s="13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7"/>
      <c r="AC35" s="136"/>
      <c r="AD35" s="136"/>
      <c r="AE35" s="136"/>
      <c r="AF35" s="136"/>
      <c r="AG35" s="136"/>
      <c r="AH35" s="136"/>
      <c r="AI35" s="136"/>
      <c r="AJ35" s="137"/>
      <c r="AK35" s="137"/>
      <c r="AL35" s="136"/>
      <c r="AM35" s="137"/>
      <c r="AN35" s="137"/>
      <c r="AO35" s="137"/>
      <c r="AP35" s="137"/>
      <c r="AQ35" s="137"/>
      <c r="AR35" s="137"/>
      <c r="AS35" s="137"/>
      <c r="AT35" s="137"/>
      <c r="AU35" s="137"/>
      <c r="AV35" s="136"/>
      <c r="AW35" s="136"/>
      <c r="AX35" s="136"/>
      <c r="AY35" s="136"/>
      <c r="AZ35" s="136"/>
      <c r="BA35" s="136"/>
      <c r="BB35" s="136"/>
      <c r="BC35" s="136"/>
      <c r="BD35" s="136"/>
      <c r="BE35" s="137"/>
      <c r="BF35" s="136"/>
      <c r="BG35" s="136"/>
      <c r="BH35" s="138"/>
      <c r="BI35" s="128"/>
      <c r="BJ35" s="13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7"/>
      <c r="AC36" s="136"/>
      <c r="AD36" s="136"/>
      <c r="AE36" s="136"/>
      <c r="AF36" s="136"/>
      <c r="AG36" s="136"/>
      <c r="AH36" s="136"/>
      <c r="AI36" s="136"/>
      <c r="AJ36" s="137"/>
      <c r="AK36" s="137"/>
      <c r="AL36" s="136"/>
      <c r="AM36" s="137"/>
      <c r="AN36" s="137"/>
      <c r="AO36" s="137"/>
      <c r="AP36" s="137"/>
      <c r="AQ36" s="137"/>
      <c r="AR36" s="137"/>
      <c r="AS36" s="137"/>
      <c r="AT36" s="137"/>
      <c r="AU36" s="137"/>
      <c r="AV36" s="136"/>
      <c r="AW36" s="136"/>
      <c r="AX36" s="136"/>
      <c r="AY36" s="136"/>
      <c r="AZ36" s="136"/>
      <c r="BA36" s="136"/>
      <c r="BB36" s="136"/>
      <c r="BC36" s="136"/>
      <c r="BD36" s="136"/>
      <c r="BE36" s="137"/>
      <c r="BF36" s="136"/>
      <c r="BG36" s="136"/>
      <c r="BH36" s="138"/>
      <c r="BI36" s="128"/>
      <c r="BJ36" s="13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7"/>
      <c r="AC37" s="136"/>
      <c r="AD37" s="136"/>
      <c r="AE37" s="136"/>
      <c r="AF37" s="136"/>
      <c r="AG37" s="136"/>
      <c r="AH37" s="136"/>
      <c r="AI37" s="136"/>
      <c r="AJ37" s="137"/>
      <c r="AK37" s="137"/>
      <c r="AL37" s="136"/>
      <c r="AM37" s="137"/>
      <c r="AN37" s="137"/>
      <c r="AO37" s="137"/>
      <c r="AP37" s="137"/>
      <c r="AQ37" s="137"/>
      <c r="AR37" s="137"/>
      <c r="AS37" s="137"/>
      <c r="AT37" s="137"/>
      <c r="AU37" s="137"/>
      <c r="AV37" s="136"/>
      <c r="AW37" s="136"/>
      <c r="AX37" s="136"/>
      <c r="AY37" s="136"/>
      <c r="AZ37" s="136"/>
      <c r="BA37" s="136"/>
      <c r="BB37" s="136"/>
      <c r="BC37" s="136"/>
      <c r="BD37" s="136"/>
      <c r="BE37" s="137"/>
      <c r="BF37" s="136"/>
      <c r="BG37" s="136"/>
      <c r="BH37" s="138"/>
      <c r="BI37" s="128"/>
      <c r="BJ37" s="13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7"/>
      <c r="AC38" s="136"/>
      <c r="AD38" s="136"/>
      <c r="AE38" s="136"/>
      <c r="AF38" s="136"/>
      <c r="AG38" s="136"/>
      <c r="AH38" s="136"/>
      <c r="AI38" s="136"/>
      <c r="AJ38" s="137"/>
      <c r="AK38" s="137"/>
      <c r="AL38" s="136"/>
      <c r="AM38" s="137"/>
      <c r="AN38" s="137"/>
      <c r="AO38" s="137"/>
      <c r="AP38" s="137"/>
      <c r="AQ38" s="137"/>
      <c r="AR38" s="137"/>
      <c r="AS38" s="137"/>
      <c r="AT38" s="137"/>
      <c r="AU38" s="137"/>
      <c r="AV38" s="136"/>
      <c r="AW38" s="136"/>
      <c r="AX38" s="136"/>
      <c r="AY38" s="136"/>
      <c r="AZ38" s="136"/>
      <c r="BA38" s="136"/>
      <c r="BB38" s="136"/>
      <c r="BC38" s="136"/>
      <c r="BD38" s="136"/>
      <c r="BE38" s="137"/>
      <c r="BF38" s="136"/>
      <c r="BG38" s="136"/>
      <c r="BH38" s="138"/>
      <c r="BI38" s="128"/>
      <c r="BJ38" s="13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7"/>
      <c r="AC39" s="136"/>
      <c r="AD39" s="136"/>
      <c r="AE39" s="136"/>
      <c r="AF39" s="136"/>
      <c r="AG39" s="136"/>
      <c r="AH39" s="136"/>
      <c r="AI39" s="136"/>
      <c r="AJ39" s="137"/>
      <c r="AK39" s="137"/>
      <c r="AL39" s="136"/>
      <c r="AM39" s="137"/>
      <c r="AN39" s="137"/>
      <c r="AO39" s="137"/>
      <c r="AP39" s="137"/>
      <c r="AQ39" s="137"/>
      <c r="AR39" s="137"/>
      <c r="AS39" s="137"/>
      <c r="AT39" s="137"/>
      <c r="AU39" s="137"/>
      <c r="AV39" s="136"/>
      <c r="AW39" s="136"/>
      <c r="AX39" s="136"/>
      <c r="AY39" s="136"/>
      <c r="AZ39" s="136"/>
      <c r="BA39" s="136"/>
      <c r="BB39" s="136"/>
      <c r="BC39" s="136"/>
      <c r="BD39" s="136"/>
      <c r="BE39" s="137"/>
      <c r="BF39" s="136"/>
      <c r="BG39" s="136"/>
      <c r="BH39" s="138"/>
      <c r="BI39" s="128"/>
      <c r="BJ39" s="13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7"/>
      <c r="AC40" s="136"/>
      <c r="AD40" s="136"/>
      <c r="AE40" s="136"/>
      <c r="AF40" s="136"/>
      <c r="AG40" s="136"/>
      <c r="AH40" s="136"/>
      <c r="AI40" s="136"/>
      <c r="AJ40" s="137"/>
      <c r="AK40" s="137"/>
      <c r="AL40" s="136"/>
      <c r="AM40" s="137"/>
      <c r="AN40" s="137"/>
      <c r="AO40" s="137"/>
      <c r="AP40" s="137"/>
      <c r="AQ40" s="137"/>
      <c r="AR40" s="137"/>
      <c r="AS40" s="137"/>
      <c r="AT40" s="137"/>
      <c r="AU40" s="137"/>
      <c r="AV40" s="136"/>
      <c r="AW40" s="136"/>
      <c r="AX40" s="136"/>
      <c r="AY40" s="136"/>
      <c r="AZ40" s="136"/>
      <c r="BA40" s="136"/>
      <c r="BB40" s="136"/>
      <c r="BC40" s="136"/>
      <c r="BD40" s="136"/>
      <c r="BE40" s="137"/>
      <c r="BF40" s="136"/>
      <c r="BG40" s="136"/>
      <c r="BH40" s="138"/>
      <c r="BI40" s="128"/>
      <c r="BJ40" s="13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7"/>
      <c r="AC41" s="136"/>
      <c r="AD41" s="136"/>
      <c r="AE41" s="136"/>
      <c r="AF41" s="136"/>
      <c r="AG41" s="136"/>
      <c r="AH41" s="136"/>
      <c r="AI41" s="136"/>
      <c r="AJ41" s="137"/>
      <c r="AK41" s="137"/>
      <c r="AL41" s="136"/>
      <c r="AM41" s="137"/>
      <c r="AN41" s="137"/>
      <c r="AO41" s="137"/>
      <c r="AP41" s="137"/>
      <c r="AQ41" s="137"/>
      <c r="AR41" s="137"/>
      <c r="AS41" s="137"/>
      <c r="AT41" s="137"/>
      <c r="AU41" s="137"/>
      <c r="AV41" s="136"/>
      <c r="AW41" s="136"/>
      <c r="AX41" s="136"/>
      <c r="AY41" s="136"/>
      <c r="AZ41" s="136"/>
      <c r="BA41" s="136"/>
      <c r="BB41" s="136"/>
      <c r="BC41" s="136"/>
      <c r="BD41" s="136"/>
      <c r="BE41" s="137"/>
      <c r="BF41" s="136"/>
      <c r="BG41" s="136"/>
      <c r="BH41" s="138"/>
      <c r="BI41" s="128"/>
      <c r="BJ41" s="13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7"/>
      <c r="AC42" s="136"/>
      <c r="AD42" s="136"/>
      <c r="AE42" s="136"/>
      <c r="AF42" s="136"/>
      <c r="AG42" s="136"/>
      <c r="AH42" s="136"/>
      <c r="AI42" s="136"/>
      <c r="AJ42" s="137"/>
      <c r="AK42" s="137"/>
      <c r="AL42" s="136"/>
      <c r="AM42" s="137"/>
      <c r="AN42" s="137"/>
      <c r="AO42" s="137"/>
      <c r="AP42" s="137"/>
      <c r="AQ42" s="137"/>
      <c r="AR42" s="137"/>
      <c r="AS42" s="137"/>
      <c r="AT42" s="137"/>
      <c r="AU42" s="137"/>
      <c r="AV42" s="136"/>
      <c r="AW42" s="136"/>
      <c r="AX42" s="136"/>
      <c r="AY42" s="136"/>
      <c r="AZ42" s="136"/>
      <c r="BA42" s="136"/>
      <c r="BB42" s="136"/>
      <c r="BC42" s="136"/>
      <c r="BD42" s="136"/>
      <c r="BE42" s="137"/>
      <c r="BF42" s="136"/>
      <c r="BG42" s="136"/>
      <c r="BH42" s="138"/>
      <c r="BI42" s="128"/>
      <c r="BJ42" s="13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7"/>
      <c r="AC43" s="136"/>
      <c r="AD43" s="136"/>
      <c r="AE43" s="136"/>
      <c r="AF43" s="136"/>
      <c r="AG43" s="136"/>
      <c r="AH43" s="136"/>
      <c r="AI43" s="136"/>
      <c r="AJ43" s="137"/>
      <c r="AK43" s="137"/>
      <c r="AL43" s="136"/>
      <c r="AM43" s="137"/>
      <c r="AN43" s="137"/>
      <c r="AO43" s="137"/>
      <c r="AP43" s="137"/>
      <c r="AQ43" s="137"/>
      <c r="AR43" s="137"/>
      <c r="AS43" s="137"/>
      <c r="AT43" s="137"/>
      <c r="AU43" s="137"/>
      <c r="AV43" s="136"/>
      <c r="AW43" s="136"/>
      <c r="AX43" s="136"/>
      <c r="AY43" s="136"/>
      <c r="AZ43" s="136"/>
      <c r="BA43" s="136"/>
      <c r="BB43" s="136"/>
      <c r="BC43" s="136"/>
      <c r="BD43" s="136"/>
      <c r="BE43" s="137"/>
      <c r="BF43" s="136"/>
      <c r="BG43" s="136"/>
      <c r="BH43" s="138"/>
      <c r="BI43" s="128"/>
      <c r="BJ43" s="13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7"/>
      <c r="AC44" s="136"/>
      <c r="AD44" s="136"/>
      <c r="AE44" s="136"/>
      <c r="AF44" s="136"/>
      <c r="AG44" s="136"/>
      <c r="AH44" s="136"/>
      <c r="AI44" s="136"/>
      <c r="AJ44" s="137"/>
      <c r="AK44" s="137"/>
      <c r="AL44" s="136"/>
      <c r="AM44" s="137"/>
      <c r="AN44" s="137"/>
      <c r="AO44" s="137"/>
      <c r="AP44" s="137"/>
      <c r="AQ44" s="137"/>
      <c r="AR44" s="137"/>
      <c r="AS44" s="137"/>
      <c r="AT44" s="137"/>
      <c r="AU44" s="137"/>
      <c r="AV44" s="136"/>
      <c r="AW44" s="136"/>
      <c r="AX44" s="136"/>
      <c r="AY44" s="136"/>
      <c r="AZ44" s="136"/>
      <c r="BA44" s="136"/>
      <c r="BB44" s="136"/>
      <c r="BC44" s="136"/>
      <c r="BD44" s="136"/>
      <c r="BE44" s="137"/>
      <c r="BF44" s="136"/>
      <c r="BG44" s="136"/>
      <c r="BH44" s="138"/>
      <c r="BI44" s="128"/>
      <c r="BJ44" s="13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7"/>
      <c r="AC45" s="136"/>
      <c r="AD45" s="136"/>
      <c r="AE45" s="136"/>
      <c r="AF45" s="136"/>
      <c r="AG45" s="136"/>
      <c r="AH45" s="136"/>
      <c r="AI45" s="136"/>
      <c r="AJ45" s="137"/>
      <c r="AK45" s="137"/>
      <c r="AL45" s="136"/>
      <c r="AM45" s="137"/>
      <c r="AN45" s="137"/>
      <c r="AO45" s="137"/>
      <c r="AP45" s="137"/>
      <c r="AQ45" s="137"/>
      <c r="AR45" s="137"/>
      <c r="AS45" s="137"/>
      <c r="AT45" s="137"/>
      <c r="AU45" s="137"/>
      <c r="AV45" s="136"/>
      <c r="AW45" s="136"/>
      <c r="AX45" s="136"/>
      <c r="AY45" s="136"/>
      <c r="AZ45" s="136"/>
      <c r="BA45" s="136"/>
      <c r="BB45" s="136"/>
      <c r="BC45" s="136"/>
      <c r="BD45" s="136"/>
      <c r="BE45" s="137"/>
      <c r="BF45" s="136"/>
      <c r="BG45" s="136"/>
      <c r="BH45" s="138"/>
      <c r="BI45" s="128"/>
      <c r="BJ45" s="13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7"/>
      <c r="AC46" s="136"/>
      <c r="AD46" s="136"/>
      <c r="AE46" s="136"/>
      <c r="AF46" s="136"/>
      <c r="AG46" s="136"/>
      <c r="AH46" s="136"/>
      <c r="AI46" s="136"/>
      <c r="AJ46" s="137"/>
      <c r="AK46" s="137"/>
      <c r="AL46" s="136"/>
      <c r="AM46" s="137"/>
      <c r="AN46" s="137"/>
      <c r="AO46" s="137"/>
      <c r="AP46" s="137"/>
      <c r="AQ46" s="137"/>
      <c r="AR46" s="137"/>
      <c r="AS46" s="137"/>
      <c r="AT46" s="137"/>
      <c r="AU46" s="137"/>
      <c r="AV46" s="136"/>
      <c r="AW46" s="136"/>
      <c r="AX46" s="136"/>
      <c r="AY46" s="136"/>
      <c r="AZ46" s="136"/>
      <c r="BA46" s="136"/>
      <c r="BB46" s="136"/>
      <c r="BC46" s="136"/>
      <c r="BD46" s="136"/>
      <c r="BE46" s="137"/>
      <c r="BF46" s="136"/>
      <c r="BG46" s="136"/>
      <c r="BH46" s="138"/>
      <c r="BI46" s="128"/>
      <c r="BJ46" s="13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7"/>
      <c r="AC47" s="136"/>
      <c r="AD47" s="136"/>
      <c r="AE47" s="136"/>
      <c r="AF47" s="136"/>
      <c r="AG47" s="136"/>
      <c r="AH47" s="136"/>
      <c r="AI47" s="136"/>
      <c r="AJ47" s="137"/>
      <c r="AK47" s="137"/>
      <c r="AL47" s="136"/>
      <c r="AM47" s="137"/>
      <c r="AN47" s="137"/>
      <c r="AO47" s="137"/>
      <c r="AP47" s="137"/>
      <c r="AQ47" s="137"/>
      <c r="AR47" s="137"/>
      <c r="AS47" s="137"/>
      <c r="AT47" s="137"/>
      <c r="AU47" s="137"/>
      <c r="AV47" s="136"/>
      <c r="AW47" s="136"/>
      <c r="AX47" s="136"/>
      <c r="AY47" s="136"/>
      <c r="AZ47" s="136"/>
      <c r="BA47" s="136"/>
      <c r="BB47" s="136"/>
      <c r="BC47" s="136"/>
      <c r="BD47" s="136"/>
      <c r="BE47" s="137"/>
      <c r="BF47" s="136"/>
      <c r="BG47" s="136"/>
      <c r="BH47" s="138"/>
      <c r="BI47" s="128"/>
      <c r="BJ47" s="13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7"/>
      <c r="AC48" s="136"/>
      <c r="AD48" s="136"/>
      <c r="AE48" s="136"/>
      <c r="AF48" s="136"/>
      <c r="AG48" s="136"/>
      <c r="AH48" s="136"/>
      <c r="AI48" s="136"/>
      <c r="AJ48" s="137"/>
      <c r="AK48" s="137"/>
      <c r="AL48" s="136"/>
      <c r="AM48" s="137"/>
      <c r="AN48" s="137"/>
      <c r="AO48" s="137"/>
      <c r="AP48" s="137"/>
      <c r="AQ48" s="137"/>
      <c r="AR48" s="137"/>
      <c r="AS48" s="137"/>
      <c r="AT48" s="137"/>
      <c r="AU48" s="137"/>
      <c r="AV48" s="136"/>
      <c r="AW48" s="136"/>
      <c r="AX48" s="136"/>
      <c r="AY48" s="136"/>
      <c r="AZ48" s="136"/>
      <c r="BA48" s="136"/>
      <c r="BB48" s="136"/>
      <c r="BC48" s="136"/>
      <c r="BD48" s="136"/>
      <c r="BE48" s="137"/>
      <c r="BF48" s="136"/>
      <c r="BG48" s="136"/>
      <c r="BH48" s="138"/>
      <c r="BI48" s="128"/>
      <c r="BJ48" s="13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7"/>
      <c r="AC49" s="136"/>
      <c r="AD49" s="136"/>
      <c r="AE49" s="136"/>
      <c r="AF49" s="136"/>
      <c r="AG49" s="136"/>
      <c r="AH49" s="136"/>
      <c r="AI49" s="136"/>
      <c r="AJ49" s="137"/>
      <c r="AK49" s="137"/>
      <c r="AL49" s="136"/>
      <c r="AM49" s="137"/>
      <c r="AN49" s="137"/>
      <c r="AO49" s="137"/>
      <c r="AP49" s="137"/>
      <c r="AQ49" s="137"/>
      <c r="AR49" s="137"/>
      <c r="AS49" s="137"/>
      <c r="AT49" s="137"/>
      <c r="AU49" s="137"/>
      <c r="AV49" s="136"/>
      <c r="AW49" s="136"/>
      <c r="AX49" s="136"/>
      <c r="AY49" s="136"/>
      <c r="AZ49" s="136"/>
      <c r="BA49" s="136"/>
      <c r="BB49" s="136"/>
      <c r="BC49" s="136"/>
      <c r="BD49" s="136"/>
      <c r="BE49" s="137"/>
      <c r="BF49" s="136"/>
      <c r="BG49" s="136"/>
      <c r="BH49" s="138"/>
      <c r="BI49" s="128"/>
      <c r="BJ49" s="13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7"/>
      <c r="AC50" s="136"/>
      <c r="AD50" s="136"/>
      <c r="AE50" s="136"/>
      <c r="AF50" s="136"/>
      <c r="AG50" s="136"/>
      <c r="AH50" s="136"/>
      <c r="AI50" s="136"/>
      <c r="AJ50" s="137"/>
      <c r="AK50" s="137"/>
      <c r="AL50" s="136"/>
      <c r="AM50" s="137"/>
      <c r="AN50" s="137"/>
      <c r="AO50" s="137"/>
      <c r="AP50" s="137"/>
      <c r="AQ50" s="137"/>
      <c r="AR50" s="137"/>
      <c r="AS50" s="137"/>
      <c r="AT50" s="137"/>
      <c r="AU50" s="137"/>
      <c r="AV50" s="136"/>
      <c r="AW50" s="136"/>
      <c r="AX50" s="136"/>
      <c r="AY50" s="136"/>
      <c r="AZ50" s="136"/>
      <c r="BA50" s="136"/>
      <c r="BB50" s="136"/>
      <c r="BC50" s="136"/>
      <c r="BD50" s="136"/>
      <c r="BE50" s="137"/>
      <c r="BF50" s="136"/>
      <c r="BG50" s="136"/>
      <c r="BH50" s="138"/>
      <c r="BI50" s="128"/>
      <c r="BJ50" s="13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7"/>
      <c r="AC51" s="136"/>
      <c r="AD51" s="136"/>
      <c r="AE51" s="136"/>
      <c r="AF51" s="136"/>
      <c r="AG51" s="136"/>
      <c r="AH51" s="136"/>
      <c r="AI51" s="136"/>
      <c r="AJ51" s="137"/>
      <c r="AK51" s="137"/>
      <c r="AL51" s="136"/>
      <c r="AM51" s="137"/>
      <c r="AN51" s="137"/>
      <c r="AO51" s="137"/>
      <c r="AP51" s="137"/>
      <c r="AQ51" s="137"/>
      <c r="AR51" s="137"/>
      <c r="AS51" s="137"/>
      <c r="AT51" s="137"/>
      <c r="AU51" s="137"/>
      <c r="AV51" s="136"/>
      <c r="AW51" s="136"/>
      <c r="AX51" s="136"/>
      <c r="AY51" s="136"/>
      <c r="AZ51" s="136"/>
      <c r="BA51" s="136"/>
      <c r="BB51" s="136"/>
      <c r="BC51" s="136"/>
      <c r="BD51" s="136"/>
      <c r="BE51" s="137"/>
      <c r="BF51" s="136"/>
      <c r="BG51" s="136"/>
      <c r="BH51" s="138"/>
      <c r="BI51" s="128"/>
      <c r="BJ51" s="13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7"/>
      <c r="AC52" s="136"/>
      <c r="AD52" s="136"/>
      <c r="AE52" s="136"/>
      <c r="AF52" s="136"/>
      <c r="AG52" s="136"/>
      <c r="AH52" s="136"/>
      <c r="AI52" s="136"/>
      <c r="AJ52" s="137"/>
      <c r="AK52" s="137"/>
      <c r="AL52" s="136"/>
      <c r="AM52" s="137"/>
      <c r="AN52" s="137"/>
      <c r="AO52" s="137"/>
      <c r="AP52" s="137"/>
      <c r="AQ52" s="137"/>
      <c r="AR52" s="137"/>
      <c r="AS52" s="137"/>
      <c r="AT52" s="137"/>
      <c r="AU52" s="137"/>
      <c r="AV52" s="136"/>
      <c r="AW52" s="136"/>
      <c r="AX52" s="136"/>
      <c r="AY52" s="136"/>
      <c r="AZ52" s="136"/>
      <c r="BA52" s="136"/>
      <c r="BB52" s="136"/>
      <c r="BC52" s="136"/>
      <c r="BD52" s="136"/>
      <c r="BE52" s="137"/>
      <c r="BF52" s="136"/>
      <c r="BG52" s="136"/>
      <c r="BH52" s="138"/>
      <c r="BI52" s="128"/>
      <c r="BJ52" s="13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7"/>
      <c r="AC53" s="136"/>
      <c r="AD53" s="136"/>
      <c r="AE53" s="136"/>
      <c r="AF53" s="136"/>
      <c r="AG53" s="136"/>
      <c r="AH53" s="136"/>
      <c r="AI53" s="136"/>
      <c r="AJ53" s="137"/>
      <c r="AK53" s="137"/>
      <c r="AL53" s="136"/>
      <c r="AM53" s="137"/>
      <c r="AN53" s="137"/>
      <c r="AO53" s="137"/>
      <c r="AP53" s="137"/>
      <c r="AQ53" s="137"/>
      <c r="AR53" s="137"/>
      <c r="AS53" s="137"/>
      <c r="AT53" s="137"/>
      <c r="AU53" s="137"/>
      <c r="AV53" s="136"/>
      <c r="AW53" s="136"/>
      <c r="AX53" s="136"/>
      <c r="AY53" s="136"/>
      <c r="AZ53" s="136"/>
      <c r="BA53" s="136"/>
      <c r="BB53" s="136"/>
      <c r="BC53" s="136"/>
      <c r="BD53" s="136"/>
      <c r="BE53" s="137"/>
      <c r="BF53" s="136"/>
      <c r="BG53" s="136"/>
      <c r="BH53" s="138"/>
      <c r="BI53" s="128"/>
      <c r="BJ53" s="13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7"/>
      <c r="AC54" s="136"/>
      <c r="AD54" s="136"/>
      <c r="AE54" s="136"/>
      <c r="AF54" s="136"/>
      <c r="AG54" s="136"/>
      <c r="AH54" s="136"/>
      <c r="AI54" s="136"/>
      <c r="AJ54" s="137"/>
      <c r="AK54" s="137"/>
      <c r="AL54" s="136"/>
      <c r="AM54" s="137"/>
      <c r="AN54" s="137"/>
      <c r="AO54" s="137"/>
      <c r="AP54" s="137"/>
      <c r="AQ54" s="137"/>
      <c r="AR54" s="137"/>
      <c r="AS54" s="137"/>
      <c r="AT54" s="137"/>
      <c r="AU54" s="137"/>
      <c r="AV54" s="136"/>
      <c r="AW54" s="136"/>
      <c r="AX54" s="136"/>
      <c r="AY54" s="136"/>
      <c r="AZ54" s="136"/>
      <c r="BA54" s="136"/>
      <c r="BB54" s="136"/>
      <c r="BC54" s="136"/>
      <c r="BD54" s="136"/>
      <c r="BE54" s="137"/>
      <c r="BF54" s="136"/>
      <c r="BG54" s="136"/>
      <c r="BH54" s="138"/>
      <c r="BI54" s="128"/>
      <c r="BJ54" s="13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7"/>
      <c r="AC55" s="136"/>
      <c r="AD55" s="136"/>
      <c r="AE55" s="136"/>
      <c r="AF55" s="136"/>
      <c r="AG55" s="136"/>
      <c r="AH55" s="136"/>
      <c r="AI55" s="136"/>
      <c r="AJ55" s="137"/>
      <c r="AK55" s="137"/>
      <c r="AL55" s="136"/>
      <c r="AM55" s="137"/>
      <c r="AN55" s="137"/>
      <c r="AO55" s="137"/>
      <c r="AP55" s="137"/>
      <c r="AQ55" s="137"/>
      <c r="AR55" s="137"/>
      <c r="AS55" s="137"/>
      <c r="AT55" s="137"/>
      <c r="AU55" s="137"/>
      <c r="AV55" s="136"/>
      <c r="AW55" s="136"/>
      <c r="AX55" s="136"/>
      <c r="AY55" s="136"/>
      <c r="AZ55" s="136"/>
      <c r="BA55" s="136"/>
      <c r="BB55" s="136"/>
      <c r="BC55" s="136"/>
      <c r="BD55" s="136"/>
      <c r="BE55" s="137"/>
      <c r="BF55" s="136"/>
      <c r="BG55" s="136"/>
      <c r="BH55" s="138"/>
      <c r="BI55" s="128"/>
      <c r="BJ55" s="13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7"/>
      <c r="AC56" s="136"/>
      <c r="AD56" s="136"/>
      <c r="AE56" s="136"/>
      <c r="AF56" s="136"/>
      <c r="AG56" s="136"/>
      <c r="AH56" s="136"/>
      <c r="AI56" s="136"/>
      <c r="AJ56" s="137"/>
      <c r="AK56" s="137"/>
      <c r="AL56" s="136"/>
      <c r="AM56" s="137"/>
      <c r="AN56" s="137"/>
      <c r="AO56" s="137"/>
      <c r="AP56" s="137"/>
      <c r="AQ56" s="137"/>
      <c r="AR56" s="137"/>
      <c r="AS56" s="137"/>
      <c r="AT56" s="137"/>
      <c r="AU56" s="137"/>
      <c r="AV56" s="136"/>
      <c r="AW56" s="136"/>
      <c r="AX56" s="136"/>
      <c r="AY56" s="136"/>
      <c r="AZ56" s="136"/>
      <c r="BA56" s="136"/>
      <c r="BB56" s="136"/>
      <c r="BC56" s="136"/>
      <c r="BD56" s="136"/>
      <c r="BE56" s="137"/>
      <c r="BF56" s="136"/>
      <c r="BG56" s="136"/>
      <c r="BH56" s="138"/>
      <c r="BI56" s="128"/>
      <c r="BJ56" s="13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7"/>
      <c r="AC57" s="136"/>
      <c r="AD57" s="136"/>
      <c r="AE57" s="136"/>
      <c r="AF57" s="136"/>
      <c r="AG57" s="136"/>
      <c r="AH57" s="136"/>
      <c r="AI57" s="136"/>
      <c r="AJ57" s="137"/>
      <c r="AK57" s="137"/>
      <c r="AL57" s="136"/>
      <c r="AM57" s="137"/>
      <c r="AN57" s="137"/>
      <c r="AO57" s="137"/>
      <c r="AP57" s="137"/>
      <c r="AQ57" s="137"/>
      <c r="AR57" s="137"/>
      <c r="AS57" s="137"/>
      <c r="AT57" s="137"/>
      <c r="AU57" s="137"/>
      <c r="AV57" s="136"/>
      <c r="AW57" s="136"/>
      <c r="AX57" s="136"/>
      <c r="AY57" s="136"/>
      <c r="AZ57" s="136"/>
      <c r="BA57" s="136"/>
      <c r="BB57" s="136"/>
      <c r="BC57" s="136"/>
      <c r="BD57" s="136"/>
      <c r="BE57" s="137"/>
      <c r="BF57" s="136"/>
      <c r="BG57" s="136"/>
      <c r="BH57" s="138"/>
      <c r="BI57" s="128"/>
      <c r="BJ57" s="13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7"/>
      <c r="AC58" s="136"/>
      <c r="AD58" s="136"/>
      <c r="AE58" s="136"/>
      <c r="AF58" s="136"/>
      <c r="AG58" s="136"/>
      <c r="AH58" s="136"/>
      <c r="AI58" s="136"/>
      <c r="AJ58" s="137"/>
      <c r="AK58" s="137"/>
      <c r="AL58" s="136"/>
      <c r="AM58" s="137"/>
      <c r="AN58" s="137"/>
      <c r="AO58" s="137"/>
      <c r="AP58" s="137"/>
      <c r="AQ58" s="137"/>
      <c r="AR58" s="137"/>
      <c r="AS58" s="137"/>
      <c r="AT58" s="137"/>
      <c r="AU58" s="137"/>
      <c r="AV58" s="136"/>
      <c r="AW58" s="136"/>
      <c r="AX58" s="136"/>
      <c r="AY58" s="136"/>
      <c r="AZ58" s="136"/>
      <c r="BA58" s="136"/>
      <c r="BB58" s="136"/>
      <c r="BC58" s="136"/>
      <c r="BD58" s="136"/>
      <c r="BE58" s="137"/>
      <c r="BF58" s="136"/>
      <c r="BG58" s="136"/>
      <c r="BH58" s="138"/>
      <c r="BI58" s="128"/>
      <c r="BJ58" s="13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7"/>
      <c r="AC59" s="136"/>
      <c r="AD59" s="136"/>
      <c r="AE59" s="136"/>
      <c r="AF59" s="136"/>
      <c r="AG59" s="136"/>
      <c r="AH59" s="136"/>
      <c r="AI59" s="136"/>
      <c r="AJ59" s="137"/>
      <c r="AK59" s="137"/>
      <c r="AL59" s="136"/>
      <c r="AM59" s="137"/>
      <c r="AN59" s="137"/>
      <c r="AO59" s="137"/>
      <c r="AP59" s="137"/>
      <c r="AQ59" s="137"/>
      <c r="AR59" s="137"/>
      <c r="AS59" s="137"/>
      <c r="AT59" s="137"/>
      <c r="AU59" s="137"/>
      <c r="AV59" s="136"/>
      <c r="AW59" s="122"/>
      <c r="AX59" s="122"/>
      <c r="AY59" s="122"/>
      <c r="AZ59" s="122"/>
      <c r="BA59" s="122"/>
      <c r="BB59" s="122"/>
      <c r="BC59" s="136"/>
      <c r="BD59" s="136"/>
      <c r="BE59" s="137"/>
      <c r="BF59" s="136"/>
      <c r="BG59" s="136"/>
      <c r="BH59" s="138"/>
      <c r="BI59" s="128"/>
      <c r="BJ59" s="13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7"/>
      <c r="AC60" s="136"/>
      <c r="AD60" s="136"/>
      <c r="AE60" s="136"/>
      <c r="AF60" s="136"/>
      <c r="AG60" s="136"/>
      <c r="AH60" s="136"/>
      <c r="AI60" s="136"/>
      <c r="AJ60" s="137"/>
      <c r="AK60" s="137"/>
      <c r="AL60" s="136"/>
      <c r="AM60" s="137"/>
      <c r="AN60" s="137"/>
      <c r="AO60" s="137"/>
      <c r="AP60" s="137"/>
      <c r="AQ60" s="137"/>
      <c r="AR60" s="137"/>
      <c r="AS60" s="137"/>
      <c r="AT60" s="137"/>
      <c r="AU60" s="137"/>
      <c r="AV60" s="136"/>
      <c r="AW60" s="122"/>
      <c r="AX60" s="122"/>
      <c r="AY60" s="122"/>
      <c r="AZ60" s="122"/>
      <c r="BA60" s="122"/>
      <c r="BB60" s="122"/>
      <c r="BC60" s="136"/>
      <c r="BD60" s="136"/>
      <c r="BE60" s="137"/>
      <c r="BF60" s="136"/>
      <c r="BG60" s="136"/>
      <c r="BH60" s="138"/>
      <c r="BI60" s="128"/>
      <c r="BJ60" s="13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7"/>
      <c r="AC61" s="136"/>
      <c r="AD61" s="136"/>
      <c r="AE61" s="136"/>
      <c r="AF61" s="136"/>
      <c r="AG61" s="136"/>
      <c r="AH61" s="136"/>
      <c r="AI61" s="136"/>
      <c r="AJ61" s="137"/>
      <c r="AK61" s="137"/>
      <c r="AL61" s="136"/>
      <c r="AM61" s="137"/>
      <c r="AN61" s="137"/>
      <c r="AO61" s="137"/>
      <c r="AP61" s="137"/>
      <c r="AQ61" s="137"/>
      <c r="AR61" s="137"/>
      <c r="AS61" s="137"/>
      <c r="AT61" s="137"/>
      <c r="AU61" s="137"/>
      <c r="AV61" s="136"/>
      <c r="AW61" s="122"/>
      <c r="AX61" s="122"/>
      <c r="AY61" s="122"/>
      <c r="AZ61" s="122"/>
      <c r="BA61" s="122"/>
      <c r="BB61" s="122"/>
      <c r="BC61" s="136"/>
      <c r="BD61" s="136"/>
      <c r="BE61" s="137"/>
      <c r="BF61" s="136"/>
      <c r="BG61" s="136"/>
      <c r="BH61" s="138"/>
      <c r="BI61" s="128"/>
      <c r="BJ61" s="13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7"/>
      <c r="AC62" s="136"/>
      <c r="AD62" s="136"/>
      <c r="AE62" s="136"/>
      <c r="AF62" s="136"/>
      <c r="AG62" s="136"/>
      <c r="AH62" s="136"/>
      <c r="AI62" s="136"/>
      <c r="AJ62" s="137"/>
      <c r="AK62" s="137"/>
      <c r="AL62" s="136"/>
      <c r="AM62" s="137"/>
      <c r="AN62" s="137"/>
      <c r="AO62" s="137"/>
      <c r="AP62" s="137"/>
      <c r="AQ62" s="137"/>
      <c r="AR62" s="137"/>
      <c r="AS62" s="137"/>
      <c r="AT62" s="137"/>
      <c r="AU62" s="137"/>
      <c r="AV62" s="136"/>
      <c r="AW62" s="122"/>
      <c r="AX62" s="122"/>
      <c r="AY62" s="122"/>
      <c r="AZ62" s="122"/>
      <c r="BA62" s="122"/>
      <c r="BB62" s="122"/>
      <c r="BC62" s="136"/>
      <c r="BD62" s="136"/>
      <c r="BE62" s="137"/>
      <c r="BF62" s="136"/>
      <c r="BG62" s="136"/>
      <c r="BH62" s="138"/>
      <c r="BI62" s="128"/>
      <c r="BJ62" s="13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7"/>
      <c r="AC63" s="136"/>
      <c r="AD63" s="136"/>
      <c r="AE63" s="136"/>
      <c r="AF63" s="136"/>
      <c r="AG63" s="136"/>
      <c r="AH63" s="136"/>
      <c r="AI63" s="136"/>
      <c r="AJ63" s="137"/>
      <c r="AK63" s="137"/>
      <c r="AL63" s="136"/>
      <c r="AM63" s="137"/>
      <c r="AN63" s="137"/>
      <c r="AO63" s="137"/>
      <c r="AP63" s="137"/>
      <c r="AQ63" s="137"/>
      <c r="AR63" s="137"/>
      <c r="AS63" s="137"/>
      <c r="AT63" s="137"/>
      <c r="AU63" s="137"/>
      <c r="AV63" s="136"/>
      <c r="AW63" s="136"/>
      <c r="AX63" s="136"/>
      <c r="AY63" s="136"/>
      <c r="AZ63" s="136"/>
      <c r="BA63" s="136"/>
      <c r="BB63" s="136"/>
      <c r="BC63" s="134"/>
      <c r="BD63" s="134"/>
      <c r="BE63" s="137"/>
      <c r="BF63" s="136"/>
      <c r="BG63" s="136"/>
      <c r="BH63" s="140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7"/>
      <c r="AC64" s="136"/>
      <c r="AD64" s="136"/>
      <c r="AE64" s="136"/>
      <c r="AF64" s="136"/>
      <c r="AG64" s="136"/>
      <c r="AH64" s="136"/>
      <c r="AI64" s="136"/>
      <c r="AJ64" s="137"/>
      <c r="AK64" s="137"/>
      <c r="AL64" s="136"/>
      <c r="AM64" s="137"/>
      <c r="AN64" s="137"/>
      <c r="AO64" s="137"/>
      <c r="AP64" s="137"/>
      <c r="AQ64" s="137"/>
      <c r="AR64" s="137"/>
      <c r="AS64" s="137"/>
      <c r="AT64" s="137"/>
      <c r="AU64" s="137"/>
      <c r="AV64" s="136"/>
      <c r="AW64" s="136"/>
      <c r="AX64" s="136"/>
      <c r="AY64" s="136"/>
      <c r="AZ64" s="136"/>
      <c r="BA64" s="136"/>
      <c r="BB64" s="136"/>
      <c r="BC64" s="134"/>
      <c r="BD64" s="134"/>
      <c r="BE64" s="137"/>
      <c r="BF64" s="136"/>
      <c r="BG64" s="136"/>
      <c r="BH64" s="140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7"/>
      <c r="AC65" s="136"/>
      <c r="AD65" s="136"/>
      <c r="AE65" s="136"/>
      <c r="AF65" s="136"/>
      <c r="AG65" s="136"/>
      <c r="AH65" s="136"/>
      <c r="AI65" s="136"/>
      <c r="AJ65" s="137"/>
      <c r="AK65" s="137"/>
      <c r="AL65" s="136"/>
      <c r="AM65" s="137"/>
      <c r="AN65" s="137"/>
      <c r="AO65" s="137"/>
      <c r="AP65" s="137"/>
      <c r="AQ65" s="137"/>
      <c r="AR65" s="137"/>
      <c r="AS65" s="137"/>
      <c r="AT65" s="137"/>
      <c r="AU65" s="137"/>
      <c r="AV65" s="136"/>
      <c r="AW65" s="136"/>
      <c r="AX65" s="136"/>
      <c r="AY65" s="136"/>
      <c r="AZ65" s="136"/>
      <c r="BA65" s="136"/>
      <c r="BB65" s="136"/>
      <c r="BC65" s="134"/>
      <c r="BD65" s="134"/>
      <c r="BE65" s="137"/>
      <c r="BF65" s="136"/>
      <c r="BG65" s="136"/>
      <c r="BH65" s="140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7"/>
      <c r="AC66" s="136"/>
      <c r="AD66" s="136"/>
      <c r="AE66" s="136"/>
      <c r="AF66" s="136"/>
      <c r="AG66" s="136"/>
      <c r="AH66" s="136"/>
      <c r="AI66" s="136"/>
      <c r="AJ66" s="137"/>
      <c r="AK66" s="137"/>
      <c r="AL66" s="136"/>
      <c r="AM66" s="137"/>
      <c r="AN66" s="137"/>
      <c r="AO66" s="137"/>
      <c r="AP66" s="137"/>
      <c r="AQ66" s="137"/>
      <c r="AR66" s="137"/>
      <c r="AS66" s="137"/>
      <c r="AT66" s="137"/>
      <c r="AU66" s="137"/>
      <c r="AV66" s="136"/>
      <c r="AW66" s="136"/>
      <c r="AX66" s="136"/>
      <c r="AY66" s="136"/>
      <c r="AZ66" s="136"/>
      <c r="BA66" s="136"/>
      <c r="BB66" s="136"/>
      <c r="BC66" s="134"/>
      <c r="BD66" s="134"/>
      <c r="BE66" s="137"/>
      <c r="BF66" s="136"/>
      <c r="BG66" s="136"/>
      <c r="BH66" s="140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7"/>
      <c r="AC67" s="136"/>
      <c r="AD67" s="136"/>
      <c r="AE67" s="136"/>
      <c r="AF67" s="136"/>
      <c r="AG67" s="136"/>
      <c r="AH67" s="136"/>
      <c r="AI67" s="136"/>
      <c r="AJ67" s="137"/>
      <c r="AK67" s="137"/>
      <c r="AL67" s="136"/>
      <c r="AM67" s="137"/>
      <c r="AN67" s="137"/>
      <c r="AO67" s="137"/>
      <c r="AP67" s="137"/>
      <c r="AQ67" s="137"/>
      <c r="AR67" s="137"/>
      <c r="AS67" s="137"/>
      <c r="AT67" s="137"/>
      <c r="AU67" s="137"/>
      <c r="AV67" s="136"/>
      <c r="AW67" s="136"/>
      <c r="AX67" s="136"/>
      <c r="AY67" s="136"/>
      <c r="AZ67" s="136"/>
      <c r="BA67" s="136"/>
      <c r="BB67" s="136"/>
      <c r="BC67" s="134"/>
      <c r="BD67" s="134"/>
      <c r="BE67" s="137"/>
      <c r="BF67" s="136"/>
      <c r="BG67" s="136"/>
      <c r="BH67" s="140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7"/>
      <c r="AC68" s="136"/>
      <c r="AD68" s="136"/>
      <c r="AE68" s="136"/>
      <c r="AF68" s="136"/>
      <c r="AG68" s="136"/>
      <c r="AH68" s="136"/>
      <c r="AI68" s="136"/>
      <c r="AJ68" s="137"/>
      <c r="AK68" s="137"/>
      <c r="AL68" s="136"/>
      <c r="AM68" s="137"/>
      <c r="AN68" s="137"/>
      <c r="AO68" s="137"/>
      <c r="AP68" s="137"/>
      <c r="AQ68" s="137"/>
      <c r="AR68" s="137"/>
      <c r="AS68" s="137"/>
      <c r="AT68" s="137"/>
      <c r="AU68" s="137"/>
      <c r="AV68" s="136"/>
      <c r="AW68" s="136"/>
      <c r="AX68" s="136"/>
      <c r="AY68" s="136"/>
      <c r="AZ68" s="136"/>
      <c r="BA68" s="136"/>
      <c r="BB68" s="136"/>
      <c r="BC68" s="134"/>
      <c r="BD68" s="134"/>
      <c r="BE68" s="137"/>
      <c r="BF68" s="136"/>
      <c r="BG68" s="136"/>
      <c r="BH68" s="140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7"/>
      <c r="AC69" s="136"/>
      <c r="AD69" s="136"/>
      <c r="AE69" s="136"/>
      <c r="AF69" s="136"/>
      <c r="AG69" s="136"/>
      <c r="AH69" s="136"/>
      <c r="AI69" s="136"/>
      <c r="AJ69" s="137"/>
      <c r="AK69" s="137"/>
      <c r="AL69" s="136"/>
      <c r="AM69" s="137"/>
      <c r="AN69" s="137"/>
      <c r="AO69" s="137"/>
      <c r="AP69" s="137"/>
      <c r="AQ69" s="137"/>
      <c r="AR69" s="137"/>
      <c r="AS69" s="137"/>
      <c r="AT69" s="137"/>
      <c r="AU69" s="137"/>
      <c r="AV69" s="136"/>
      <c r="AW69" s="136"/>
      <c r="AX69" s="136"/>
      <c r="AY69" s="136"/>
      <c r="AZ69" s="136"/>
      <c r="BA69" s="136"/>
      <c r="BB69" s="136"/>
      <c r="BC69" s="134"/>
      <c r="BD69" s="134"/>
      <c r="BE69" s="137"/>
      <c r="BF69" s="136"/>
      <c r="BG69" s="136"/>
      <c r="BH69" s="140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7"/>
      <c r="AC70" s="136"/>
      <c r="AD70" s="136"/>
      <c r="AE70" s="136"/>
      <c r="AF70" s="136"/>
      <c r="AG70" s="136"/>
      <c r="AH70" s="136"/>
      <c r="AI70" s="136"/>
      <c r="AJ70" s="137"/>
      <c r="AK70" s="137"/>
      <c r="AL70" s="136"/>
      <c r="AM70" s="137"/>
      <c r="AN70" s="137"/>
      <c r="AO70" s="137"/>
      <c r="AP70" s="137"/>
      <c r="AQ70" s="137"/>
      <c r="AR70" s="137"/>
      <c r="AS70" s="137"/>
      <c r="AT70" s="137"/>
      <c r="AU70" s="137"/>
      <c r="AV70" s="136"/>
      <c r="AW70" s="136"/>
      <c r="AX70" s="136"/>
      <c r="AY70" s="136"/>
      <c r="AZ70" s="136"/>
      <c r="BA70" s="136"/>
      <c r="BB70" s="136"/>
      <c r="BC70" s="134"/>
      <c r="BD70" s="136"/>
      <c r="BE70" s="137"/>
      <c r="BF70" s="136"/>
      <c r="BG70" s="136"/>
      <c r="BH70" s="140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7"/>
      <c r="AC71" s="136"/>
      <c r="AD71" s="136"/>
      <c r="AE71" s="136"/>
      <c r="AF71" s="136"/>
      <c r="AG71" s="136"/>
      <c r="AH71" s="136"/>
      <c r="AI71" s="136"/>
      <c r="AJ71" s="137"/>
      <c r="AK71" s="137"/>
      <c r="AL71" s="136"/>
      <c r="AM71" s="137"/>
      <c r="AN71" s="137"/>
      <c r="AO71" s="137"/>
      <c r="AP71" s="137"/>
      <c r="AQ71" s="137"/>
      <c r="AR71" s="137"/>
      <c r="AS71" s="137"/>
      <c r="AT71" s="137"/>
      <c r="AU71" s="137"/>
      <c r="AV71" s="136"/>
      <c r="AW71" s="136"/>
      <c r="AX71" s="136"/>
      <c r="AY71" s="136"/>
      <c r="AZ71" s="136"/>
      <c r="BA71" s="136"/>
      <c r="BB71" s="136"/>
      <c r="BC71" s="134"/>
      <c r="BD71" s="136"/>
      <c r="BE71" s="137"/>
      <c r="BF71" s="136"/>
      <c r="BG71" s="136"/>
      <c r="BH71" s="140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7"/>
      <c r="AC72" s="136"/>
      <c r="AD72" s="136"/>
      <c r="AE72" s="136"/>
      <c r="AF72" s="136"/>
      <c r="AG72" s="136"/>
      <c r="AH72" s="136"/>
      <c r="AI72" s="136"/>
      <c r="AJ72" s="137"/>
      <c r="AK72" s="137"/>
      <c r="AL72" s="136"/>
      <c r="AM72" s="137"/>
      <c r="AN72" s="137"/>
      <c r="AO72" s="137"/>
      <c r="AP72" s="137"/>
      <c r="AQ72" s="137"/>
      <c r="AR72" s="137"/>
      <c r="AS72" s="137"/>
      <c r="AT72" s="137"/>
      <c r="AU72" s="137"/>
      <c r="AV72" s="136"/>
      <c r="AW72" s="136"/>
      <c r="AX72" s="136"/>
      <c r="AY72" s="136"/>
      <c r="AZ72" s="136"/>
      <c r="BA72" s="136"/>
      <c r="BB72" s="136"/>
      <c r="BC72" s="134"/>
      <c r="BD72" s="136"/>
      <c r="BE72" s="137"/>
      <c r="BF72" s="136"/>
      <c r="BG72" s="136"/>
      <c r="BH72" s="140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7"/>
      <c r="AC73" s="136"/>
      <c r="AD73" s="136"/>
      <c r="AE73" s="136"/>
      <c r="AF73" s="136"/>
      <c r="AG73" s="136"/>
      <c r="AH73" s="136"/>
      <c r="AI73" s="136"/>
      <c r="AJ73" s="137"/>
      <c r="AK73" s="137"/>
      <c r="AL73" s="136"/>
      <c r="AM73" s="137"/>
      <c r="AN73" s="137"/>
      <c r="AO73" s="137"/>
      <c r="AP73" s="137"/>
      <c r="AQ73" s="137"/>
      <c r="AR73" s="137"/>
      <c r="AS73" s="137"/>
      <c r="AT73" s="137"/>
      <c r="AU73" s="137"/>
      <c r="AV73" s="136"/>
      <c r="AW73" s="136"/>
      <c r="AX73" s="136"/>
      <c r="AY73" s="136"/>
      <c r="AZ73" s="136"/>
      <c r="BA73" s="136"/>
      <c r="BB73" s="136"/>
      <c r="BC73" s="134"/>
      <c r="BD73" s="136"/>
      <c r="BE73" s="137"/>
      <c r="BF73" s="136"/>
      <c r="BG73" s="136"/>
      <c r="BH73" s="140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7"/>
      <c r="AC74" s="136"/>
      <c r="AD74" s="136"/>
      <c r="AE74" s="136"/>
      <c r="AF74" s="136"/>
      <c r="AG74" s="136"/>
      <c r="AH74" s="136"/>
      <c r="AI74" s="136"/>
      <c r="AJ74" s="137"/>
      <c r="AK74" s="137"/>
      <c r="AL74" s="136"/>
      <c r="AM74" s="137"/>
      <c r="AN74" s="137"/>
      <c r="AO74" s="137"/>
      <c r="AP74" s="137"/>
      <c r="AQ74" s="137"/>
      <c r="AR74" s="137"/>
      <c r="AS74" s="137"/>
      <c r="AT74" s="137"/>
      <c r="AU74" s="137"/>
      <c r="AV74" s="136"/>
      <c r="AW74" s="136"/>
      <c r="AX74" s="136"/>
      <c r="AY74" s="136"/>
      <c r="AZ74" s="136"/>
      <c r="BA74" s="136"/>
      <c r="BB74" s="136"/>
      <c r="BC74" s="134"/>
      <c r="BD74" s="136"/>
      <c r="BE74" s="137"/>
      <c r="BF74" s="136"/>
      <c r="BG74" s="136"/>
      <c r="BH74" s="140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7"/>
      <c r="AC75" s="136"/>
      <c r="AD75" s="136"/>
      <c r="AE75" s="136"/>
      <c r="AF75" s="136"/>
      <c r="AG75" s="136"/>
      <c r="AH75" s="136"/>
      <c r="AI75" s="136"/>
      <c r="AJ75" s="137"/>
      <c r="AK75" s="137"/>
      <c r="AL75" s="136"/>
      <c r="AM75" s="137"/>
      <c r="AN75" s="137"/>
      <c r="AO75" s="137"/>
      <c r="AP75" s="137"/>
      <c r="AQ75" s="137"/>
      <c r="AR75" s="137"/>
      <c r="AS75" s="137"/>
      <c r="AT75" s="137"/>
      <c r="AU75" s="137"/>
      <c r="AV75" s="136"/>
      <c r="AW75" s="136"/>
      <c r="AX75" s="136"/>
      <c r="AY75" s="136"/>
      <c r="AZ75" s="136"/>
      <c r="BA75" s="136"/>
      <c r="BB75" s="136"/>
      <c r="BC75" s="134"/>
      <c r="BD75" s="136"/>
      <c r="BE75" s="137"/>
      <c r="BF75" s="136"/>
      <c r="BG75" s="136"/>
      <c r="BH75" s="140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7"/>
      <c r="AC76" s="136"/>
      <c r="AD76" s="136"/>
      <c r="AE76" s="136"/>
      <c r="AF76" s="136"/>
      <c r="AG76" s="136"/>
      <c r="AH76" s="136"/>
      <c r="AI76" s="136"/>
      <c r="AJ76" s="137"/>
      <c r="AK76" s="137"/>
      <c r="AL76" s="136"/>
      <c r="AM76" s="137"/>
      <c r="AN76" s="137"/>
      <c r="AO76" s="137"/>
      <c r="AP76" s="137"/>
      <c r="AQ76" s="137"/>
      <c r="AR76" s="137"/>
      <c r="AS76" s="137"/>
      <c r="AT76" s="137"/>
      <c r="AU76" s="137"/>
      <c r="AV76" s="136"/>
      <c r="AW76" s="136"/>
      <c r="AX76" s="136"/>
      <c r="AY76" s="136"/>
      <c r="AZ76" s="136"/>
      <c r="BA76" s="136"/>
      <c r="BB76" s="136"/>
      <c r="BC76" s="134"/>
      <c r="BD76" s="136"/>
      <c r="BE76" s="137"/>
      <c r="BF76" s="136"/>
      <c r="BG76" s="136"/>
      <c r="BH76" s="140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7"/>
      <c r="AC77" s="136"/>
      <c r="AD77" s="136"/>
      <c r="AE77" s="136"/>
      <c r="AF77" s="136"/>
      <c r="AG77" s="136"/>
      <c r="AH77" s="136"/>
      <c r="AI77" s="136"/>
      <c r="AJ77" s="137"/>
      <c r="AK77" s="137"/>
      <c r="AL77" s="136"/>
      <c r="AM77" s="137"/>
      <c r="AN77" s="137"/>
      <c r="AO77" s="137"/>
      <c r="AP77" s="137"/>
      <c r="AQ77" s="137"/>
      <c r="AR77" s="137"/>
      <c r="AS77" s="137"/>
      <c r="AT77" s="137"/>
      <c r="AU77" s="137"/>
      <c r="AV77" s="136"/>
      <c r="AW77" s="136"/>
      <c r="AX77" s="136"/>
      <c r="AY77" s="136"/>
      <c r="AZ77" s="136"/>
      <c r="BA77" s="136"/>
      <c r="BB77" s="136"/>
      <c r="BC77" s="134"/>
      <c r="BD77" s="136"/>
      <c r="BE77" s="137"/>
      <c r="BF77" s="136"/>
      <c r="BG77" s="136"/>
      <c r="BH77" s="140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7"/>
      <c r="AC78" s="136"/>
      <c r="AD78" s="136"/>
      <c r="AE78" s="136"/>
      <c r="AF78" s="136"/>
      <c r="AG78" s="136"/>
      <c r="AH78" s="136"/>
      <c r="AI78" s="136"/>
      <c r="AJ78" s="137"/>
      <c r="AK78" s="137"/>
      <c r="AL78" s="136"/>
      <c r="AM78" s="137"/>
      <c r="AN78" s="137"/>
      <c r="AO78" s="137"/>
      <c r="AP78" s="137"/>
      <c r="AQ78" s="137"/>
      <c r="AR78" s="137"/>
      <c r="AS78" s="137"/>
      <c r="AT78" s="137"/>
      <c r="AU78" s="137"/>
      <c r="AV78" s="136"/>
      <c r="AW78" s="136"/>
      <c r="AX78" s="136"/>
      <c r="AY78" s="136"/>
      <c r="AZ78" s="136"/>
      <c r="BA78" s="136"/>
      <c r="BB78" s="136"/>
      <c r="BC78" s="134"/>
      <c r="BD78" s="136"/>
      <c r="BE78" s="137"/>
      <c r="BF78" s="136"/>
      <c r="BG78" s="136"/>
      <c r="BH78" s="140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7"/>
      <c r="AC79" s="136"/>
      <c r="AD79" s="136"/>
      <c r="AE79" s="136"/>
      <c r="AF79" s="136"/>
      <c r="AG79" s="136"/>
      <c r="AH79" s="136"/>
      <c r="AI79" s="136"/>
      <c r="AJ79" s="137"/>
      <c r="AK79" s="137"/>
      <c r="AL79" s="136"/>
      <c r="AM79" s="137"/>
      <c r="AN79" s="137"/>
      <c r="AO79" s="137"/>
      <c r="AP79" s="137"/>
      <c r="AQ79" s="137"/>
      <c r="AR79" s="137"/>
      <c r="AS79" s="137"/>
      <c r="AT79" s="137"/>
      <c r="AU79" s="137"/>
      <c r="AV79" s="136"/>
      <c r="AW79" s="136"/>
      <c r="AX79" s="136"/>
      <c r="AY79" s="136"/>
      <c r="AZ79" s="136"/>
      <c r="BA79" s="136"/>
      <c r="BB79" s="136"/>
      <c r="BC79" s="134"/>
      <c r="BD79" s="136"/>
      <c r="BE79" s="137"/>
      <c r="BF79" s="136"/>
      <c r="BG79" s="136"/>
      <c r="BH79" s="140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7"/>
      <c r="AC80" s="136"/>
      <c r="AD80" s="136"/>
      <c r="AE80" s="136"/>
      <c r="AF80" s="136"/>
      <c r="AG80" s="136"/>
      <c r="AH80" s="136"/>
      <c r="AI80" s="136"/>
      <c r="AJ80" s="137"/>
      <c r="AK80" s="137"/>
      <c r="AL80" s="136"/>
      <c r="AM80" s="137"/>
      <c r="AN80" s="137"/>
      <c r="AO80" s="137"/>
      <c r="AP80" s="137"/>
      <c r="AQ80" s="137"/>
      <c r="AR80" s="137"/>
      <c r="AS80" s="137"/>
      <c r="AT80" s="137"/>
      <c r="AU80" s="137"/>
      <c r="AV80" s="136"/>
      <c r="AW80" s="136"/>
      <c r="AX80" s="136"/>
      <c r="AY80" s="136"/>
      <c r="AZ80" s="136"/>
      <c r="BA80" s="136"/>
      <c r="BB80" s="136"/>
      <c r="BC80" s="134"/>
      <c r="BD80" s="136"/>
      <c r="BE80" s="137"/>
      <c r="BF80" s="136"/>
      <c r="BG80" s="136"/>
      <c r="BH80" s="140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7"/>
      <c r="AC81" s="136"/>
      <c r="AD81" s="136"/>
      <c r="AE81" s="136"/>
      <c r="AF81" s="136"/>
      <c r="AG81" s="136"/>
      <c r="AH81" s="136"/>
      <c r="AI81" s="136"/>
      <c r="AJ81" s="137"/>
      <c r="AK81" s="137"/>
      <c r="AL81" s="136"/>
      <c r="AM81" s="137"/>
      <c r="AN81" s="137"/>
      <c r="AO81" s="137"/>
      <c r="AP81" s="137"/>
      <c r="AQ81" s="137"/>
      <c r="AR81" s="137"/>
      <c r="AS81" s="137"/>
      <c r="AT81" s="137"/>
      <c r="AU81" s="137"/>
      <c r="AV81" s="136"/>
      <c r="AW81" s="136"/>
      <c r="AX81" s="136"/>
      <c r="AY81" s="136"/>
      <c r="AZ81" s="136"/>
      <c r="BA81" s="136"/>
      <c r="BB81" s="136"/>
      <c r="BC81" s="134"/>
      <c r="BD81" s="136"/>
      <c r="BE81" s="137"/>
      <c r="BF81" s="136"/>
      <c r="BG81" s="136"/>
      <c r="BH81" s="140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7"/>
      <c r="AC82" s="136"/>
      <c r="AD82" s="136"/>
      <c r="AE82" s="136"/>
      <c r="AF82" s="136"/>
      <c r="AG82" s="136"/>
      <c r="AH82" s="136"/>
      <c r="AI82" s="136"/>
      <c r="AJ82" s="137"/>
      <c r="AK82" s="137"/>
      <c r="AL82" s="136"/>
      <c r="AM82" s="137"/>
      <c r="AN82" s="137"/>
      <c r="AO82" s="137"/>
      <c r="AP82" s="137"/>
      <c r="AQ82" s="137"/>
      <c r="AR82" s="137"/>
      <c r="AS82" s="137"/>
      <c r="AT82" s="137"/>
      <c r="AU82" s="137"/>
      <c r="AV82" s="136"/>
      <c r="AW82" s="136"/>
      <c r="AX82" s="136"/>
      <c r="AY82" s="136"/>
      <c r="AZ82" s="136"/>
      <c r="BA82" s="136"/>
      <c r="BB82" s="136"/>
      <c r="BC82" s="134"/>
      <c r="BD82" s="136"/>
      <c r="BE82" s="137"/>
      <c r="BF82" s="136"/>
      <c r="BG82" s="136"/>
      <c r="BH82" s="140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7"/>
      <c r="AC83" s="136"/>
      <c r="AD83" s="136"/>
      <c r="AE83" s="136"/>
      <c r="AF83" s="136"/>
      <c r="AG83" s="136"/>
      <c r="AH83" s="136"/>
      <c r="AI83" s="136"/>
      <c r="AJ83" s="137"/>
      <c r="AK83" s="137"/>
      <c r="AL83" s="136"/>
      <c r="AM83" s="137"/>
      <c r="AN83" s="137"/>
      <c r="AO83" s="137"/>
      <c r="AP83" s="137"/>
      <c r="AQ83" s="137"/>
      <c r="AR83" s="137"/>
      <c r="AS83" s="137"/>
      <c r="AT83" s="137"/>
      <c r="AU83" s="137"/>
      <c r="AV83" s="136"/>
      <c r="AW83" s="136"/>
      <c r="AX83" s="136"/>
      <c r="AY83" s="136"/>
      <c r="AZ83" s="136"/>
      <c r="BA83" s="136"/>
      <c r="BB83" s="136"/>
      <c r="BC83" s="134"/>
      <c r="BD83" s="136"/>
      <c r="BE83" s="137"/>
      <c r="BF83" s="136"/>
      <c r="BG83" s="136"/>
      <c r="BH83" s="140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7"/>
      <c r="AC84" s="136"/>
      <c r="AD84" s="136"/>
      <c r="AE84" s="136"/>
      <c r="AF84" s="136"/>
      <c r="AG84" s="136"/>
      <c r="AH84" s="136"/>
      <c r="AI84" s="136"/>
      <c r="AJ84" s="137"/>
      <c r="AK84" s="137"/>
      <c r="AL84" s="136"/>
      <c r="AM84" s="137"/>
      <c r="AN84" s="137"/>
      <c r="AO84" s="137"/>
      <c r="AP84" s="137"/>
      <c r="AQ84" s="137"/>
      <c r="AR84" s="137"/>
      <c r="AS84" s="137"/>
      <c r="AT84" s="137"/>
      <c r="AU84" s="137"/>
      <c r="AV84" s="136"/>
      <c r="AW84" s="136"/>
      <c r="AX84" s="136"/>
      <c r="AY84" s="136"/>
      <c r="AZ84" s="136"/>
      <c r="BA84" s="136"/>
      <c r="BB84" s="136"/>
      <c r="BC84" s="134"/>
      <c r="BD84" s="136"/>
      <c r="BE84" s="137"/>
      <c r="BF84" s="136"/>
      <c r="BG84" s="136"/>
      <c r="BH84" s="140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7"/>
      <c r="AC85" s="136"/>
      <c r="AD85" s="136"/>
      <c r="AE85" s="136"/>
      <c r="AF85" s="136"/>
      <c r="AG85" s="136"/>
      <c r="AH85" s="136"/>
      <c r="AI85" s="136"/>
      <c r="AJ85" s="137"/>
      <c r="AK85" s="137"/>
      <c r="AL85" s="136"/>
      <c r="AM85" s="137"/>
      <c r="AN85" s="137"/>
      <c r="AO85" s="137"/>
      <c r="AP85" s="137"/>
      <c r="AQ85" s="137"/>
      <c r="AR85" s="137"/>
      <c r="AS85" s="137"/>
      <c r="AT85" s="137"/>
      <c r="AU85" s="137"/>
      <c r="AV85" s="136"/>
      <c r="AW85" s="136"/>
      <c r="AX85" s="136"/>
      <c r="AY85" s="136"/>
      <c r="AZ85" s="136"/>
      <c r="BA85" s="136"/>
      <c r="BB85" s="136"/>
      <c r="BC85" s="134"/>
      <c r="BD85" s="136"/>
      <c r="BE85" s="137"/>
      <c r="BF85" s="136"/>
      <c r="BG85" s="136"/>
      <c r="BH85" s="140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7"/>
      <c r="AC86" s="136"/>
      <c r="AD86" s="136"/>
      <c r="AE86" s="136"/>
      <c r="AF86" s="136"/>
      <c r="AG86" s="136"/>
      <c r="AH86" s="136"/>
      <c r="AI86" s="136"/>
      <c r="AJ86" s="137"/>
      <c r="AK86" s="137"/>
      <c r="AL86" s="136"/>
      <c r="AM86" s="137"/>
      <c r="AN86" s="137"/>
      <c r="AO86" s="137"/>
      <c r="AP86" s="137"/>
      <c r="AQ86" s="137"/>
      <c r="AR86" s="137"/>
      <c r="AS86" s="137"/>
      <c r="AT86" s="137"/>
      <c r="AU86" s="137"/>
      <c r="AV86" s="136"/>
      <c r="AW86" s="136"/>
      <c r="AX86" s="136"/>
      <c r="AY86" s="136"/>
      <c r="AZ86" s="136"/>
      <c r="BA86" s="136"/>
      <c r="BB86" s="136"/>
      <c r="BC86" s="134"/>
      <c r="BD86" s="136"/>
      <c r="BE86" s="137"/>
      <c r="BF86" s="136"/>
      <c r="BG86" s="136"/>
      <c r="BH86" s="140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7"/>
      <c r="AC87" s="136"/>
      <c r="AD87" s="136"/>
      <c r="AE87" s="136"/>
      <c r="AF87" s="136"/>
      <c r="AG87" s="136"/>
      <c r="AH87" s="136"/>
      <c r="AI87" s="136"/>
      <c r="AJ87" s="137"/>
      <c r="AK87" s="137"/>
      <c r="AL87" s="136"/>
      <c r="AM87" s="137"/>
      <c r="AN87" s="137"/>
      <c r="AO87" s="137"/>
      <c r="AP87" s="137"/>
      <c r="AQ87" s="137"/>
      <c r="AR87" s="137"/>
      <c r="AS87" s="137"/>
      <c r="AT87" s="137"/>
      <c r="AU87" s="137"/>
      <c r="AV87" s="136"/>
      <c r="AW87" s="136"/>
      <c r="AX87" s="136"/>
      <c r="AY87" s="136"/>
      <c r="AZ87" s="136"/>
      <c r="BA87" s="136"/>
      <c r="BB87" s="136"/>
      <c r="BC87" s="134"/>
      <c r="BD87" s="136"/>
      <c r="BE87" s="137"/>
      <c r="BF87" s="136"/>
      <c r="BG87" s="136"/>
      <c r="BH87" s="140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7"/>
      <c r="AC88" s="136"/>
      <c r="AD88" s="136"/>
      <c r="AE88" s="136"/>
      <c r="AF88" s="136"/>
      <c r="AG88" s="136"/>
      <c r="AH88" s="136"/>
      <c r="AI88" s="136"/>
      <c r="AJ88" s="137"/>
      <c r="AK88" s="137"/>
      <c r="AL88" s="136"/>
      <c r="AM88" s="137"/>
      <c r="AN88" s="137"/>
      <c r="AO88" s="137"/>
      <c r="AP88" s="137"/>
      <c r="AQ88" s="137"/>
      <c r="AR88" s="137"/>
      <c r="AS88" s="137"/>
      <c r="AT88" s="137"/>
      <c r="AU88" s="137"/>
      <c r="AV88" s="136"/>
      <c r="AW88" s="136"/>
      <c r="AX88" s="136"/>
      <c r="AY88" s="136"/>
      <c r="AZ88" s="136"/>
      <c r="BA88" s="136"/>
      <c r="BB88" s="136"/>
      <c r="BC88" s="134"/>
      <c r="BD88" s="136"/>
      <c r="BE88" s="137"/>
      <c r="BF88" s="136"/>
      <c r="BG88" s="136"/>
      <c r="BH88" s="140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7"/>
      <c r="AC89" s="136"/>
      <c r="AD89" s="136"/>
      <c r="AE89" s="136"/>
      <c r="AF89" s="136"/>
      <c r="AG89" s="136"/>
      <c r="AH89" s="136"/>
      <c r="AI89" s="136"/>
      <c r="AJ89" s="137"/>
      <c r="AK89" s="137"/>
      <c r="AL89" s="136"/>
      <c r="AM89" s="137"/>
      <c r="AN89" s="137"/>
      <c r="AO89" s="137"/>
      <c r="AP89" s="137"/>
      <c r="AQ89" s="137"/>
      <c r="AR89" s="137"/>
      <c r="AS89" s="137"/>
      <c r="AT89" s="137"/>
      <c r="AU89" s="137"/>
      <c r="AV89" s="136"/>
      <c r="AW89" s="136"/>
      <c r="AX89" s="136"/>
      <c r="AY89" s="136"/>
      <c r="AZ89" s="136"/>
      <c r="BA89" s="136"/>
      <c r="BB89" s="136"/>
      <c r="BC89" s="134"/>
      <c r="BD89" s="136"/>
      <c r="BE89" s="137"/>
      <c r="BF89" s="136"/>
      <c r="BG89" s="136"/>
      <c r="BH89" s="140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7"/>
      <c r="AC90" s="136"/>
      <c r="AD90" s="136"/>
      <c r="AE90" s="136"/>
      <c r="AF90" s="136"/>
      <c r="AG90" s="136"/>
      <c r="AH90" s="136"/>
      <c r="AI90" s="136"/>
      <c r="AJ90" s="137"/>
      <c r="AK90" s="137"/>
      <c r="AL90" s="136"/>
      <c r="AM90" s="137"/>
      <c r="AN90" s="137"/>
      <c r="AO90" s="137"/>
      <c r="AP90" s="137"/>
      <c r="AQ90" s="137"/>
      <c r="AR90" s="137"/>
      <c r="AS90" s="137"/>
      <c r="AT90" s="137"/>
      <c r="AU90" s="137"/>
      <c r="AV90" s="136"/>
      <c r="AW90" s="136"/>
      <c r="AX90" s="136"/>
      <c r="AY90" s="136"/>
      <c r="AZ90" s="136"/>
      <c r="BA90" s="136"/>
      <c r="BB90" s="136"/>
      <c r="BC90" s="136"/>
      <c r="BD90" s="136"/>
      <c r="BE90" s="137"/>
      <c r="BF90" s="136"/>
      <c r="BG90" s="136"/>
      <c r="BH90" s="140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7"/>
      <c r="AC91" s="136"/>
      <c r="AD91" s="136"/>
      <c r="AE91" s="136"/>
      <c r="AF91" s="136"/>
      <c r="AG91" s="136"/>
      <c r="AH91" s="136"/>
      <c r="AI91" s="136"/>
      <c r="AJ91" s="137"/>
      <c r="AK91" s="137"/>
      <c r="AL91" s="136"/>
      <c r="AM91" s="137"/>
      <c r="AN91" s="137"/>
      <c r="AO91" s="137"/>
      <c r="AP91" s="137"/>
      <c r="AQ91" s="137"/>
      <c r="AR91" s="137"/>
      <c r="AS91" s="137"/>
      <c r="AT91" s="137"/>
      <c r="AU91" s="137"/>
      <c r="AV91" s="136"/>
      <c r="AW91" s="136"/>
      <c r="AX91" s="136"/>
      <c r="AY91" s="136"/>
      <c r="AZ91" s="136"/>
      <c r="BA91" s="136"/>
      <c r="BB91" s="136"/>
      <c r="BC91" s="136"/>
      <c r="BD91" s="136"/>
      <c r="BE91" s="137"/>
      <c r="BF91" s="136"/>
      <c r="BG91" s="136"/>
      <c r="BH91" s="140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7"/>
      <c r="AC92" s="136"/>
      <c r="AD92" s="136"/>
      <c r="AE92" s="136"/>
      <c r="AF92" s="136"/>
      <c r="AG92" s="136"/>
      <c r="AH92" s="136"/>
      <c r="AI92" s="136"/>
      <c r="AJ92" s="137"/>
      <c r="AK92" s="137"/>
      <c r="AL92" s="136"/>
      <c r="AM92" s="137"/>
      <c r="AN92" s="137"/>
      <c r="AO92" s="137"/>
      <c r="AP92" s="137"/>
      <c r="AQ92" s="137"/>
      <c r="AR92" s="137"/>
      <c r="AS92" s="137"/>
      <c r="AT92" s="137"/>
      <c r="AU92" s="137"/>
      <c r="AV92" s="136"/>
      <c r="AW92" s="136"/>
      <c r="AX92" s="136"/>
      <c r="AY92" s="136"/>
      <c r="AZ92" s="136"/>
      <c r="BA92" s="136"/>
      <c r="BB92" s="136"/>
      <c r="BC92" s="136"/>
      <c r="BD92" s="136"/>
      <c r="BE92" s="137"/>
      <c r="BF92" s="136"/>
      <c r="BG92" s="136"/>
      <c r="BH92" s="140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7"/>
      <c r="AC93" s="136"/>
      <c r="AD93" s="136"/>
      <c r="AE93" s="136"/>
      <c r="AF93" s="136"/>
      <c r="AG93" s="136"/>
      <c r="AH93" s="136"/>
      <c r="AI93" s="136"/>
      <c r="AJ93" s="137"/>
      <c r="AK93" s="137"/>
      <c r="AL93" s="136"/>
      <c r="AM93" s="137"/>
      <c r="AN93" s="137"/>
      <c r="AO93" s="137"/>
      <c r="AP93" s="137"/>
      <c r="AQ93" s="137"/>
      <c r="AR93" s="137"/>
      <c r="AS93" s="137"/>
      <c r="AT93" s="137"/>
      <c r="AU93" s="137"/>
      <c r="AV93" s="136"/>
      <c r="AW93" s="136"/>
      <c r="AX93" s="136"/>
      <c r="AY93" s="136"/>
      <c r="AZ93" s="136"/>
      <c r="BA93" s="136"/>
      <c r="BB93" s="136"/>
      <c r="BC93" s="136"/>
      <c r="BD93" s="136"/>
      <c r="BE93" s="137"/>
      <c r="BF93" s="136"/>
      <c r="BG93" s="136"/>
      <c r="BH93" s="140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7"/>
      <c r="AC94" s="136"/>
      <c r="AD94" s="136"/>
      <c r="AE94" s="136"/>
      <c r="AF94" s="136"/>
      <c r="AG94" s="136"/>
      <c r="AH94" s="136"/>
      <c r="AI94" s="136"/>
      <c r="AJ94" s="137"/>
      <c r="AK94" s="137"/>
      <c r="AL94" s="136"/>
      <c r="AM94" s="137"/>
      <c r="AN94" s="137"/>
      <c r="AO94" s="137"/>
      <c r="AP94" s="137"/>
      <c r="AQ94" s="137"/>
      <c r="AR94" s="137"/>
      <c r="AS94" s="137"/>
      <c r="AT94" s="137"/>
      <c r="AU94" s="137"/>
      <c r="AV94" s="136"/>
      <c r="AW94" s="136"/>
      <c r="AX94" s="136"/>
      <c r="AY94" s="136"/>
      <c r="AZ94" s="136"/>
      <c r="BA94" s="136"/>
      <c r="BB94" s="136"/>
      <c r="BC94" s="136"/>
      <c r="BD94" s="136"/>
      <c r="BE94" s="137"/>
      <c r="BF94" s="136"/>
      <c r="BG94" s="136"/>
      <c r="BH94" s="140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7"/>
      <c r="AC95" s="136"/>
      <c r="AD95" s="136"/>
      <c r="AE95" s="136"/>
      <c r="AF95" s="136"/>
      <c r="AG95" s="136"/>
      <c r="AH95" s="136"/>
      <c r="AI95" s="136"/>
      <c r="AJ95" s="137"/>
      <c r="AK95" s="137"/>
      <c r="AL95" s="136"/>
      <c r="AM95" s="137"/>
      <c r="AN95" s="137"/>
      <c r="AO95" s="137"/>
      <c r="AP95" s="137"/>
      <c r="AQ95" s="137"/>
      <c r="AR95" s="137"/>
      <c r="AS95" s="137"/>
      <c r="AT95" s="137"/>
      <c r="AU95" s="137"/>
      <c r="AV95" s="136"/>
      <c r="AW95" s="136"/>
      <c r="AX95" s="136"/>
      <c r="AY95" s="136"/>
      <c r="AZ95" s="136"/>
      <c r="BA95" s="136"/>
      <c r="BB95" s="136"/>
      <c r="BC95" s="136"/>
      <c r="BD95" s="136"/>
      <c r="BE95" s="137"/>
      <c r="BF95" s="136"/>
      <c r="BG95" s="136"/>
      <c r="BH95" s="140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7"/>
      <c r="AC96" s="136"/>
      <c r="AD96" s="136"/>
      <c r="AE96" s="136"/>
      <c r="AF96" s="136"/>
      <c r="AG96" s="136"/>
      <c r="AH96" s="136"/>
      <c r="AI96" s="136"/>
      <c r="AJ96" s="137"/>
      <c r="AK96" s="137"/>
      <c r="AL96" s="136"/>
      <c r="AM96" s="137"/>
      <c r="AN96" s="137"/>
      <c r="AO96" s="137"/>
      <c r="AP96" s="137"/>
      <c r="AQ96" s="137"/>
      <c r="AR96" s="137"/>
      <c r="AS96" s="137"/>
      <c r="AT96" s="137"/>
      <c r="AU96" s="137"/>
      <c r="AV96" s="136"/>
      <c r="AW96" s="136"/>
      <c r="AX96" s="136"/>
      <c r="AY96" s="136"/>
      <c r="AZ96" s="136"/>
      <c r="BA96" s="136"/>
      <c r="BB96" s="136"/>
      <c r="BC96" s="136"/>
      <c r="BD96" s="136"/>
      <c r="BE96" s="137"/>
      <c r="BF96" s="136"/>
      <c r="BG96" s="136"/>
      <c r="BH96" s="140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7"/>
      <c r="AC97" s="136"/>
      <c r="AD97" s="136"/>
      <c r="AE97" s="136"/>
      <c r="AF97" s="136"/>
      <c r="AG97" s="136"/>
      <c r="AH97" s="136"/>
      <c r="AI97" s="136"/>
      <c r="AJ97" s="137"/>
      <c r="AK97" s="137"/>
      <c r="AL97" s="136"/>
      <c r="AM97" s="137"/>
      <c r="AN97" s="137"/>
      <c r="AO97" s="137"/>
      <c r="AP97" s="137"/>
      <c r="AQ97" s="137"/>
      <c r="AR97" s="137"/>
      <c r="AS97" s="137"/>
      <c r="AT97" s="137"/>
      <c r="AU97" s="137"/>
      <c r="AV97" s="136"/>
      <c r="AW97" s="136"/>
      <c r="AX97" s="136"/>
      <c r="AY97" s="136"/>
      <c r="AZ97" s="136"/>
      <c r="BA97" s="136"/>
      <c r="BB97" s="136"/>
      <c r="BC97" s="136"/>
      <c r="BD97" s="136"/>
      <c r="BE97" s="137"/>
      <c r="BF97" s="136"/>
      <c r="BG97" s="136"/>
      <c r="BH97" s="140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7"/>
      <c r="AC98" s="136"/>
      <c r="AD98" s="136"/>
      <c r="AE98" s="136"/>
      <c r="AF98" s="136"/>
      <c r="AG98" s="136"/>
      <c r="AH98" s="136"/>
      <c r="AI98" s="136"/>
      <c r="AJ98" s="137"/>
      <c r="AK98" s="137"/>
      <c r="AL98" s="136"/>
      <c r="AM98" s="137"/>
      <c r="AN98" s="137"/>
      <c r="AO98" s="137"/>
      <c r="AP98" s="137"/>
      <c r="AQ98" s="137"/>
      <c r="AR98" s="137"/>
      <c r="AS98" s="137"/>
      <c r="AT98" s="137"/>
      <c r="AU98" s="137"/>
      <c r="AV98" s="136"/>
      <c r="AW98" s="136"/>
      <c r="AX98" s="136"/>
      <c r="AY98" s="136"/>
      <c r="AZ98" s="136"/>
      <c r="BA98" s="136"/>
      <c r="BB98" s="136"/>
      <c r="BC98" s="136"/>
      <c r="BD98" s="136"/>
      <c r="BE98" s="137"/>
      <c r="BF98" s="136"/>
      <c r="BG98" s="136"/>
      <c r="BH98" s="140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7"/>
      <c r="AC99" s="136"/>
      <c r="AD99" s="136"/>
      <c r="AE99" s="136"/>
      <c r="AF99" s="136"/>
      <c r="AG99" s="136"/>
      <c r="AH99" s="136"/>
      <c r="AI99" s="136"/>
      <c r="AJ99" s="137"/>
      <c r="AK99" s="137"/>
      <c r="AL99" s="136"/>
      <c r="AM99" s="137"/>
      <c r="AN99" s="137"/>
      <c r="AO99" s="137"/>
      <c r="AP99" s="137"/>
      <c r="AQ99" s="137"/>
      <c r="AR99" s="137"/>
      <c r="AS99" s="137"/>
      <c r="AT99" s="137"/>
      <c r="AU99" s="137"/>
      <c r="AV99" s="136"/>
      <c r="AW99" s="136"/>
      <c r="AX99" s="136"/>
      <c r="AY99" s="136"/>
      <c r="AZ99" s="136"/>
      <c r="BA99" s="136"/>
      <c r="BB99" s="136"/>
      <c r="BC99" s="136"/>
      <c r="BD99" s="136"/>
      <c r="BE99" s="137"/>
      <c r="BF99" s="136"/>
      <c r="BG99" s="136"/>
      <c r="BH99" s="140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7"/>
      <c r="AC100" s="136"/>
      <c r="AD100" s="136"/>
      <c r="AE100" s="136"/>
      <c r="AF100" s="136"/>
      <c r="AG100" s="136"/>
      <c r="AH100" s="136"/>
      <c r="AI100" s="136"/>
      <c r="AJ100" s="137"/>
      <c r="AK100" s="137"/>
      <c r="AL100" s="136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7"/>
      <c r="BF100" s="136"/>
      <c r="BG100" s="136"/>
      <c r="BH100" s="141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7"/>
      <c r="AC101" s="136"/>
      <c r="AD101" s="136"/>
      <c r="AE101" s="136"/>
      <c r="AF101" s="136"/>
      <c r="AG101" s="136"/>
      <c r="AH101" s="136"/>
      <c r="AI101" s="136"/>
      <c r="AJ101" s="137"/>
      <c r="AK101" s="137"/>
      <c r="AL101" s="136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7"/>
      <c r="BF101" s="136"/>
      <c r="BG101" s="136"/>
      <c r="BH101" s="140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7"/>
      <c r="AC102" s="136"/>
      <c r="AD102" s="136"/>
      <c r="AE102" s="136"/>
      <c r="AF102" s="136"/>
      <c r="AG102" s="136"/>
      <c r="AH102" s="136"/>
      <c r="AI102" s="136"/>
      <c r="AJ102" s="137"/>
      <c r="AK102" s="137"/>
      <c r="AL102" s="136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7"/>
      <c r="BF102" s="136"/>
      <c r="BG102" s="136"/>
      <c r="BH102" s="140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7"/>
      <c r="AC103" s="136"/>
      <c r="AD103" s="136"/>
      <c r="AE103" s="136"/>
      <c r="AF103" s="136"/>
      <c r="AG103" s="136"/>
      <c r="AH103" s="136"/>
      <c r="AI103" s="136"/>
      <c r="AJ103" s="137"/>
      <c r="AK103" s="137"/>
      <c r="AL103" s="136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7"/>
      <c r="BF103" s="136"/>
      <c r="BG103" s="136"/>
      <c r="BH103" s="140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7"/>
      <c r="AC104" s="136"/>
      <c r="AD104" s="136"/>
      <c r="AE104" s="136"/>
      <c r="AF104" s="136"/>
      <c r="AG104" s="136"/>
      <c r="AH104" s="136"/>
      <c r="AI104" s="136"/>
      <c r="AJ104" s="137"/>
      <c r="AK104" s="137"/>
      <c r="AL104" s="136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7"/>
      <c r="BF104" s="136"/>
      <c r="BG104" s="136"/>
      <c r="BH104" s="140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7"/>
      <c r="AC105" s="136"/>
      <c r="AD105" s="136"/>
      <c r="AE105" s="136"/>
      <c r="AF105" s="136"/>
      <c r="AG105" s="136"/>
      <c r="AH105" s="136"/>
      <c r="AI105" s="136"/>
      <c r="AJ105" s="137"/>
      <c r="AK105" s="137"/>
      <c r="AL105" s="136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7"/>
      <c r="BF105" s="136"/>
      <c r="BG105" s="136"/>
      <c r="BH105" s="140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7"/>
      <c r="AC106" s="136"/>
      <c r="AD106" s="136"/>
      <c r="AE106" s="136"/>
      <c r="AF106" s="136"/>
      <c r="AG106" s="136"/>
      <c r="AH106" s="136"/>
      <c r="AI106" s="136"/>
      <c r="AJ106" s="137"/>
      <c r="AK106" s="137"/>
      <c r="AL106" s="136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7"/>
      <c r="BF106" s="136"/>
      <c r="BG106" s="136"/>
      <c r="BH106" s="140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7"/>
      <c r="AC107" s="136"/>
      <c r="AD107" s="136"/>
      <c r="AE107" s="136"/>
      <c r="AF107" s="136"/>
      <c r="AG107" s="136"/>
      <c r="AH107" s="136"/>
      <c r="AI107" s="136"/>
      <c r="AJ107" s="137"/>
      <c r="AK107" s="137"/>
      <c r="AL107" s="136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7"/>
      <c r="BF107" s="136"/>
      <c r="BG107" s="136"/>
      <c r="BH107" s="140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7"/>
      <c r="AC108" s="136"/>
      <c r="AD108" s="136"/>
      <c r="AE108" s="136"/>
      <c r="AF108" s="136"/>
      <c r="AG108" s="136"/>
      <c r="AH108" s="136"/>
      <c r="AI108" s="136"/>
      <c r="AJ108" s="137"/>
      <c r="AK108" s="137"/>
      <c r="AL108" s="136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7"/>
      <c r="BF108" s="136"/>
      <c r="BG108" s="136"/>
      <c r="BH108" s="140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7"/>
      <c r="AC109" s="136"/>
      <c r="AD109" s="136"/>
      <c r="AE109" s="136"/>
      <c r="AF109" s="136"/>
      <c r="AG109" s="136"/>
      <c r="AH109" s="136"/>
      <c r="AI109" s="136"/>
      <c r="AJ109" s="137"/>
      <c r="AK109" s="137"/>
      <c r="AL109" s="136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7"/>
      <c r="BF109" s="136"/>
      <c r="BG109" s="136"/>
      <c r="BH109" s="140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7"/>
      <c r="AC110" s="136"/>
      <c r="AD110" s="136"/>
      <c r="AE110" s="136"/>
      <c r="AF110" s="136"/>
      <c r="AG110" s="136"/>
      <c r="AH110" s="136"/>
      <c r="AI110" s="136"/>
      <c r="AJ110" s="137"/>
      <c r="AK110" s="137"/>
      <c r="AL110" s="136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7"/>
      <c r="BF110" s="136"/>
      <c r="BG110" s="136"/>
      <c r="BH110" s="140"/>
      <c r="BI110" s="128"/>
      <c r="BJ110" s="142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7"/>
      <c r="AC111" s="136"/>
      <c r="AD111" s="136"/>
      <c r="AE111" s="136"/>
      <c r="AF111" s="136"/>
      <c r="AG111" s="136"/>
      <c r="AH111" s="136"/>
      <c r="AI111" s="136"/>
      <c r="AJ111" s="137"/>
      <c r="AK111" s="137"/>
      <c r="AL111" s="136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7"/>
      <c r="BF111" s="136"/>
      <c r="BG111" s="122"/>
      <c r="BH111" s="140"/>
      <c r="BI111" s="128"/>
      <c r="BJ111" s="142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7"/>
      <c r="AC112" s="136"/>
      <c r="AD112" s="136"/>
      <c r="AE112" s="136"/>
      <c r="AF112" s="136"/>
      <c r="AG112" s="136"/>
      <c r="AH112" s="136"/>
      <c r="AI112" s="136"/>
      <c r="AJ112" s="137"/>
      <c r="AK112" s="137"/>
      <c r="AL112" s="136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7"/>
      <c r="BF112" s="136"/>
      <c r="BG112" s="122"/>
      <c r="BH112" s="140"/>
      <c r="BI112" s="128"/>
      <c r="BJ112" s="142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7"/>
      <c r="AC113" s="136"/>
      <c r="AD113" s="136"/>
      <c r="AE113" s="136"/>
      <c r="AF113" s="136"/>
      <c r="AG113" s="136"/>
      <c r="AH113" s="136"/>
      <c r="AI113" s="136"/>
      <c r="AJ113" s="137"/>
      <c r="AK113" s="137"/>
      <c r="AL113" s="136"/>
      <c r="AM113" s="137"/>
      <c r="AN113" s="137"/>
      <c r="AO113" s="137"/>
      <c r="AP113" s="137"/>
      <c r="AQ113" s="137"/>
      <c r="AR113" s="137"/>
      <c r="AS113" s="137"/>
      <c r="AT113" s="137"/>
      <c r="AU113" s="137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7"/>
      <c r="BF113" s="136"/>
      <c r="BG113" s="122"/>
      <c r="BH113" s="140"/>
      <c r="BI113" s="128"/>
      <c r="BJ113" s="142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7"/>
      <c r="AC114" s="136"/>
      <c r="AD114" s="136"/>
      <c r="AE114" s="136"/>
      <c r="AF114" s="136"/>
      <c r="AG114" s="136"/>
      <c r="AH114" s="136"/>
      <c r="AI114" s="136"/>
      <c r="AJ114" s="137"/>
      <c r="AK114" s="137"/>
      <c r="AL114" s="136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7"/>
      <c r="BF114" s="136"/>
      <c r="BG114" s="122"/>
      <c r="BH114" s="140"/>
      <c r="BI114" s="128"/>
      <c r="BJ114" s="142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7"/>
      <c r="AC115" s="136"/>
      <c r="AD115" s="136"/>
      <c r="AE115" s="136"/>
      <c r="AF115" s="136"/>
      <c r="AG115" s="136"/>
      <c r="AH115" s="136"/>
      <c r="AI115" s="136"/>
      <c r="AJ115" s="137"/>
      <c r="AK115" s="137"/>
      <c r="AL115" s="136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7"/>
      <c r="BF115" s="136"/>
      <c r="BG115" s="122"/>
      <c r="BH115" s="140"/>
      <c r="BI115" s="128"/>
      <c r="BJ115" s="142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7"/>
      <c r="AC116" s="136"/>
      <c r="AD116" s="136"/>
      <c r="AE116" s="136"/>
      <c r="AF116" s="136"/>
      <c r="AG116" s="136"/>
      <c r="AH116" s="136"/>
      <c r="AI116" s="136"/>
      <c r="AJ116" s="137"/>
      <c r="AK116" s="137"/>
      <c r="AL116" s="136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7"/>
      <c r="BF116" s="136"/>
      <c r="BG116" s="122"/>
      <c r="BH116" s="140"/>
      <c r="BI116" s="128"/>
      <c r="BJ116" s="142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9">
    <cfRule type="duplicateValues" dxfId="1" priority="1"/>
  </conditionalFormatting>
  <conditionalFormatting sqref="Y20:Y23">
    <cfRule type="duplicateValues" dxfId="0" priority="2"/>
  </conditionalFormatting>
  <dataValidations count="7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6" xr:uid="{953BECFD-2A16-4FC4-92D3-FF138DCED57F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5:BL6" xr:uid="{B7D30292-28A8-4D07-AAFB-AD5AAEB75EA6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2026-06-29T05:11:58Z</dcterms:modified>
</cp:coreProperties>
</file>