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F0032842.SSFL\Downloads\"/>
    </mc:Choice>
  </mc:AlternateContent>
  <xr:revisionPtr revIDLastSave="0" documentId="13_ncr:1_{2A330728-C623-4157-9A4C-F5031633B805}" xr6:coauthVersionLast="47" xr6:coauthVersionMax="47" xr10:uidLastSave="{00000000-0000-0000-0000-000000000000}"/>
  <bookViews>
    <workbookView xWindow="-108" yWindow="-108" windowWidth="23256" windowHeight="12456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Report'!$A$4:$BS$22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7" l="1"/>
  <c r="AI5" i="7" a="1"/>
  <c r="O5" i="24"/>
  <c r="C10" i="23"/>
  <c r="X5" i="7" a="1"/>
  <c r="AH5" i="7" l="1" a="1"/>
  <c r="AM5" i="7" l="1" a="1"/>
  <c r="T5" i="7"/>
  <c r="R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AH5" i="7"/>
  <c r="X5" i="7"/>
  <c r="H5" i="24" l="1"/>
  <c r="M5" i="24"/>
  <c r="J5" i="24"/>
  <c r="K5" i="24"/>
  <c r="L5" i="24"/>
  <c r="I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<sst xmlns="http://schemas.openxmlformats.org/spreadsheetml/2006/main" count="1018" uniqueCount="499">
  <si>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</si>
  <si>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</si>
  <si>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</si>
  <si>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</si>
  <si>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</si>
  <si>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</si>
  <si>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</si>
  <si>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</si>
  <si>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</si>
  <si>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</si>
  <si>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</si>
  <si>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</si>
  <si>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</si>
  <si>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</si>
  <si>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</si>
  <si>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</si>
  <si>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</si>
  <si>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</si>
  <si>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</si>
  <si>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</si>
  <si>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</si>
  <si>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</si>
  <si>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</si>
  <si>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</si>
  <si>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</si>
  <si>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</si>
  <si>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</si>
  <si>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</si>
  <si>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</si>
  <si>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</si>
  <si>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</si>
  <si>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</si>
  <si>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</si>
  <si>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</si>
  <si>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</si>
  <si>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</si>
  <si>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</si>
  <si>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</si>
  <si>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</si>
  <si>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</si>
  <si>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</si>
  <si>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</si>
  <si>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</si>
  <si>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</si>
  <si>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</si>
  <si>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</si>
  <si>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</si>
  <si>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</si>
  <si>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</si>
  <si>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</si>
  <si>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</si>
  <si>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</si>
  <si>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</si>
  <si>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</si>
  <si>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</si>
  <si>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</si>
  <si>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</si>
  <si>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</si>
  <si>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</si>
  <si>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</si>
  <si>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</si>
  <si>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</si>
  <si>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</si>
  <si>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</si>
  <si>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</si>
  <si>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</si>
  <si>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</si>
  <si>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</si>
  <si>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</si>
  <si>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</si>
  <si>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</si>
  <si>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</si>
  <si>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</si>
  <si>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</si>
  <si>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</si>
  <si>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</si>
  <si>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</si>
  <si>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</si>
  <si>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</si>
  <si>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</si>
  <si>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</si>
  <si>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</si>
  <si>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</si>
  <si>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</si>
  <si>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</si>
  <si>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</si>
  <si>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</si>
  <si>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</si>
  <si>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</si>
  <si>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</si>
  <si>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</si>
  <si>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</si>
  <si>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</si>
  <si>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</si>
  <si>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</si>
  <si>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</si>
  <si>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</si>
  <si>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</si>
  <si>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</si>
  <si>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</si>
  <si>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</si>
  <si>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</si>
  <si>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</si>
  <si>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</si>
  <si>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</si>
  <si>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</si>
  <si>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</si>
  <si>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</si>
  <si>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</si>
  <si>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</si>
  <si>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</si>
  <si>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</si>
  <si>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</si>
  <si>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</si>
  <si>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</si>
  <si>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</si>
  <si>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</si>
  <si>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</si>
  <si>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</si>
  <si>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</si>
  <si>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</si>
  <si>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</si>
  <si>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</si>
  <si>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</si>
  <si>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</si>
  <si>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</si>
  <si>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</si>
  <si>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</si>
  <si>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</si>
  <si>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</si>
  <si>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</si>
  <si>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</si>
  <si>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</si>
  <si>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</si>
  <si>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</si>
  <si>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</si>
  <si>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</si>
  <si>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</si>
  <si>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</si>
  <si>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</si>
  <si>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</si>
  <si>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</si>
  <si>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</si>
  <si>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</si>
  <si>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</si>
  <si>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</si>
  <si>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</si>
  <si>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</si>
  <si>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</si>
  <si>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</si>
  <si>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</si>
  <si>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</si>
  <si>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</si>
  <si>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</si>
  <si>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</si>
  <si>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</si>
  <si>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</si>
  <si>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</si>
  <si>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</si>
  <si>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</si>
  <si>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</si>
  <si>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</si>
  <si>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</si>
  <si>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</si>
  <si>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</si>
  <si>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</si>
  <si>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</si>
  <si>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</si>
  <si>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</si>
  <si>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</si>
  <si>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</si>
  <si>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</si>
  <si>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</si>
  <si>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</si>
  <si>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</si>
  <si>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</si>
  <si>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</si>
  <si>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</si>
  <si>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</si>
  <si>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</si>
  <si>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</si>
  <si>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</si>
  <si>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</si>
  <si>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</si>
  <si>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</si>
  <si>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</si>
  <si>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</si>
  <si>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</si>
  <si>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</si>
  <si>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</si>
  <si>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</si>
  <si>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</si>
  <si>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</si>
  <si>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</si>
  <si>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</si>
  <si>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</si>
  <si>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</si>
  <si>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</si>
  <si>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</si>
  <si>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</si>
  <si>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</si>
  <si>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</si>
  <si>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</si>
  <si>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</si>
  <si>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</si>
  <si>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</si>
  <si>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</si>
  <si>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</si>
  <si>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</si>
  <si>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</si>
  <si>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</si>
  <si>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</si>
  <si>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</si>
  <si>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</si>
  <si>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</si>
  <si>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</si>
  <si>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</si>
  <si>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</si>
  <si>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</si>
  <si>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</si>
  <si>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</si>
  <si>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</si>
  <si>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</si>
  <si>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</si>
  <si>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</si>
  <si>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</si>
  <si>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</si>
  <si>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</si>
  <si>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</si>
  <si>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</si>
  <si>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</si>
  <si>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</si>
  <si>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</si>
  <si>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</si>
  <si>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</si>
  <si>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</si>
  <si>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</si>
  <si>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</si>
  <si>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</si>
  <si>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</si>
  <si>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</si>
  <si>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</si>
  <si>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</si>
  <si>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</si>
  <si>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</si>
  <si>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</si>
  <si>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</si>
  <si>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</si>
  <si>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</si>
  <si>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</si>
  <si>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</si>
  <si>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</si>
  <si>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</si>
  <si>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</si>
  <si>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Dual Staff</t>
  </si>
  <si>
    <t>West</t>
  </si>
  <si>
    <t>Maharashtra</t>
  </si>
  <si>
    <t>Sudarshan Raosaheb Patil/SF0078799</t>
  </si>
  <si>
    <t>Umesh Kumar Sir/SF0088299</t>
  </si>
  <si>
    <t>No Action Taken</t>
  </si>
  <si>
    <t>Available &amp; Updated</t>
  </si>
  <si>
    <t>Branch Manager</t>
  </si>
  <si>
    <t>Business</t>
  </si>
  <si>
    <t>EBC</t>
  </si>
  <si>
    <t>HINDU</t>
  </si>
  <si>
    <t>&gt; 6 to 10 Years</t>
  </si>
  <si>
    <t>Open</t>
  </si>
  <si>
    <t/>
  </si>
  <si>
    <t>OBC</t>
  </si>
  <si>
    <t>06</t>
  </si>
  <si>
    <t>Agriculture &amp; Farming</t>
  </si>
  <si>
    <t>2</t>
  </si>
  <si>
    <t>SC</t>
  </si>
  <si>
    <t>Chetana</t>
  </si>
  <si>
    <t>&gt; 2 to 4 Years</t>
  </si>
  <si>
    <t>&gt; 4 to 6 Years</t>
  </si>
  <si>
    <t>GENERAL</t>
  </si>
  <si>
    <t>01-Oct-2024</t>
  </si>
  <si>
    <t>01-Jul-2024</t>
  </si>
  <si>
    <t>01-Sep-2024</t>
  </si>
  <si>
    <t>4</t>
  </si>
  <si>
    <t>01-Aug-2024</t>
  </si>
  <si>
    <t>GL-2</t>
  </si>
  <si>
    <t>18-Jun-2026</t>
  </si>
  <si>
    <t>GL-4</t>
  </si>
  <si>
    <t>Completed-Report Submitted</t>
  </si>
  <si>
    <t>Pune</t>
  </si>
  <si>
    <t>MR2838</t>
  </si>
  <si>
    <t>Shevgaon</t>
  </si>
  <si>
    <t>SF0104077</t>
  </si>
  <si>
    <t>Pratik Milind Randhawane</t>
  </si>
  <si>
    <t>34197 C1</t>
  </si>
  <si>
    <t>34197 C1 Kaveri1</t>
  </si>
  <si>
    <t>SSF2911049</t>
  </si>
  <si>
    <t>MANDA GHATE</t>
  </si>
  <si>
    <t>09</t>
  </si>
  <si>
    <t>3.73 Yrs</t>
  </si>
  <si>
    <t>30 Oct 2022</t>
  </si>
  <si>
    <t>19-Jun-2026</t>
  </si>
  <si>
    <t>9503824819</t>
  </si>
  <si>
    <t xml:space="preserve">Jeur </t>
  </si>
  <si>
    <t>678973 C2</t>
  </si>
  <si>
    <t>678973 C2 Maruti Mandir Jehur1</t>
  </si>
  <si>
    <t>SSF3622545</t>
  </si>
  <si>
    <t>MIRA NAVNATH TAMBE</t>
  </si>
  <si>
    <t>25-Nov-2024</t>
  </si>
  <si>
    <t>04</t>
  </si>
  <si>
    <t>3.33 Yrs</t>
  </si>
  <si>
    <t>24 Mar 2023</t>
  </si>
  <si>
    <t>07-Jan-2025</t>
  </si>
  <si>
    <t>04-Jul-2026</t>
  </si>
  <si>
    <t>9545394979</t>
  </si>
  <si>
    <t>Gevrairoad Shevgaon</t>
  </si>
  <si>
    <t>371276</t>
  </si>
  <si>
    <t>755158</t>
  </si>
  <si>
    <t>SID2125208792</t>
  </si>
  <si>
    <t>TASALIM SHAIKH</t>
  </si>
  <si>
    <t>GL-6</t>
  </si>
  <si>
    <t>10.15 Yrs</t>
  </si>
  <si>
    <t>22 Aug 2020</t>
  </si>
  <si>
    <t>&gt; 10 Years</t>
  </si>
  <si>
    <t>04-Oct-2024</t>
  </si>
  <si>
    <t>22-Jul-2026</t>
  </si>
  <si>
    <t>7057397409</t>
  </si>
  <si>
    <t>Khamgaon</t>
  </si>
  <si>
    <t>529792</t>
  </si>
  <si>
    <t>998035</t>
  </si>
  <si>
    <t>SID951374449349</t>
  </si>
  <si>
    <t>PARWIN KAZI</t>
  </si>
  <si>
    <t>01-Jun-2024</t>
  </si>
  <si>
    <t>7.58 Yrs</t>
  </si>
  <si>
    <t>20 Jul 2020</t>
  </si>
  <si>
    <t>03-Jul-2024</t>
  </si>
  <si>
    <t>12-May-2026</t>
  </si>
  <si>
    <t>9763534838</t>
  </si>
  <si>
    <t xml:space="preserve">Hingangaon </t>
  </si>
  <si>
    <t>SF0103291</t>
  </si>
  <si>
    <t>Atul Anil Chakranarayan</t>
  </si>
  <si>
    <t>631866</t>
  </si>
  <si>
    <t>962116</t>
  </si>
  <si>
    <t>SID951374201642</t>
  </si>
  <si>
    <t>SAVITA KURHADE</t>
  </si>
  <si>
    <t>7.88 Yrs</t>
  </si>
  <si>
    <t>15 Feb 2020</t>
  </si>
  <si>
    <t>04-May-2026</t>
  </si>
  <si>
    <t>7620580579</t>
  </si>
  <si>
    <t>Wadule Bk.</t>
  </si>
  <si>
    <t>350323 C2</t>
  </si>
  <si>
    <t>350323 C2 Pragati1</t>
  </si>
  <si>
    <t>SSF3052247</t>
  </si>
  <si>
    <t>CHHAYA GAIKWAD</t>
  </si>
  <si>
    <t>3.50 Yrs</t>
  </si>
  <si>
    <t>15 Dec 2022</t>
  </si>
  <si>
    <t>04-Jul-2024</t>
  </si>
  <si>
    <t>15-Jun-2026</t>
  </si>
  <si>
    <t>Close</t>
  </si>
  <si>
    <t>9322523170</t>
  </si>
  <si>
    <t>Javkhede Khalsa</t>
  </si>
  <si>
    <t>693394</t>
  </si>
  <si>
    <t>1190760</t>
  </si>
  <si>
    <t>SID951375762929</t>
  </si>
  <si>
    <t>RAJSREE BHOSLE</t>
  </si>
  <si>
    <t>05</t>
  </si>
  <si>
    <t>6.26 Yrs</t>
  </si>
  <si>
    <t>02 Mar 2020</t>
  </si>
  <si>
    <t>03-Jun-2026</t>
  </si>
  <si>
    <t>9922281127</t>
  </si>
  <si>
    <t>Mandave</t>
  </si>
  <si>
    <t>573073</t>
  </si>
  <si>
    <t>1041137</t>
  </si>
  <si>
    <t>SID951374739236</t>
  </si>
  <si>
    <t>VARSHA PANDURANG LAWANDE</t>
  </si>
  <si>
    <t>5.70 Yrs</t>
  </si>
  <si>
    <t>29 Sep 2020</t>
  </si>
  <si>
    <t>10-Jul-2024</t>
  </si>
  <si>
    <t>11-Jun-2026</t>
  </si>
  <si>
    <t>9527340902</t>
  </si>
  <si>
    <t>SSF3466131</t>
  </si>
  <si>
    <t>VANITA SATISH MISAL</t>
  </si>
  <si>
    <t>3.38 Yrs</t>
  </si>
  <si>
    <t>07 Mar 2023</t>
  </si>
  <si>
    <t>06-Aug-2024</t>
  </si>
  <si>
    <t>13-Jul-2026</t>
  </si>
  <si>
    <t>7887937809</t>
  </si>
  <si>
    <t>Bodhegaon</t>
  </si>
  <si>
    <t>16 C1</t>
  </si>
  <si>
    <t>16 C1 G2</t>
  </si>
  <si>
    <t>SSF4753674</t>
  </si>
  <si>
    <t>DEVKA MADKE</t>
  </si>
  <si>
    <t>28-Nov-2024</t>
  </si>
  <si>
    <t>2.63 Yrs</t>
  </si>
  <si>
    <t>01 Nov 2023</t>
  </si>
  <si>
    <t>02-Jan-2025</t>
  </si>
  <si>
    <t>9022721132</t>
  </si>
  <si>
    <t>Sainath Gawade/SF0032842</t>
  </si>
  <si>
    <t>Telkudgaon</t>
  </si>
  <si>
    <t>628421 C1</t>
  </si>
  <si>
    <t>628421 C1 Jagadamba1</t>
  </si>
  <si>
    <t>CID951376201561</t>
  </si>
  <si>
    <t>KAVITA CHANDRaKANT DHUMAL</t>
  </si>
  <si>
    <t>09 Mar 2023</t>
  </si>
  <si>
    <t>02-Jul-2024</t>
  </si>
  <si>
    <t>14-Mar-2026</t>
  </si>
  <si>
    <t>8010994242</t>
  </si>
  <si>
    <t>Shahar Takali</t>
  </si>
  <si>
    <t>548871</t>
  </si>
  <si>
    <t>shahartakali 60 548871 G8</t>
  </si>
  <si>
    <t>SSF4187488</t>
  </si>
  <si>
    <t>SANGITA BORKAR</t>
  </si>
  <si>
    <t>2.99 Yrs</t>
  </si>
  <si>
    <t>28 Jul 2023</t>
  </si>
  <si>
    <t>28-Nov-2025</t>
  </si>
  <si>
    <t>8380883410</t>
  </si>
  <si>
    <t>MANIKDAUNDI</t>
  </si>
  <si>
    <t>MANIKDAUNDI C1</t>
  </si>
  <si>
    <t>HOTEL C1 G2</t>
  </si>
  <si>
    <t>SSF4271943</t>
  </si>
  <si>
    <t>SWATI SUBHASH SHINDE</t>
  </si>
  <si>
    <t>2.96 Yrs</t>
  </si>
  <si>
    <t>09 Aug 2023</t>
  </si>
  <si>
    <t>10-Nov-2025</t>
  </si>
  <si>
    <t>8080571497</t>
  </si>
  <si>
    <t>Adgaon</t>
  </si>
  <si>
    <t>478129</t>
  </si>
  <si>
    <t>478129 Adgagaon1</t>
  </si>
  <si>
    <t>SSF2939397</t>
  </si>
  <si>
    <t>UASHA SUNIL KAMBLE</t>
  </si>
  <si>
    <t>3.70 Yrs</t>
  </si>
  <si>
    <t>09 Nov 2022</t>
  </si>
  <si>
    <t>12-Nov-2024</t>
  </si>
  <si>
    <t>17-Jul-2026</t>
  </si>
  <si>
    <t>8355810887</t>
  </si>
  <si>
    <t>SSF4393470</t>
  </si>
  <si>
    <t>Tent House</t>
  </si>
  <si>
    <t>JAYSHRI SHIVAJI KATE</t>
  </si>
  <si>
    <t>03-Sep-2024</t>
  </si>
  <si>
    <t>2.91 Yrs</t>
  </si>
  <si>
    <t>27 Aug 2023</t>
  </si>
  <si>
    <t>04-Feb-2026</t>
  </si>
  <si>
    <t>8208061989</t>
  </si>
  <si>
    <t>Parewadi</t>
  </si>
  <si>
    <t>610797</t>
  </si>
  <si>
    <t>1085713</t>
  </si>
  <si>
    <t>SID951374982938</t>
  </si>
  <si>
    <t>ALAKA GHORPADE</t>
  </si>
  <si>
    <t>26-Nov-2024</t>
  </si>
  <si>
    <t>5</t>
  </si>
  <si>
    <t>7.17 Yrs</t>
  </si>
  <si>
    <t>10 Jun 2020</t>
  </si>
  <si>
    <t>01-Jan-2025</t>
  </si>
  <si>
    <t>09-Apr-2026</t>
  </si>
  <si>
    <t>7666304603</t>
  </si>
  <si>
    <t>SSF3534563</t>
  </si>
  <si>
    <t>SUNITA BHAUSAHEB KAMBALE</t>
  </si>
  <si>
    <t>14-Nov-2024</t>
  </si>
  <si>
    <t>3.36 Yrs</t>
  </si>
  <si>
    <t>13 Mar 2023</t>
  </si>
  <si>
    <t>04-Dec-2024</t>
  </si>
  <si>
    <t>16-Dec-2025</t>
  </si>
  <si>
    <t>9021505165</t>
  </si>
  <si>
    <t>16 C1 Babhulgaon 44</t>
  </si>
  <si>
    <t>SSF4604193</t>
  </si>
  <si>
    <t>MINA ASHOK SASANE</t>
  </si>
  <si>
    <t>05-Oct-2025</t>
  </si>
  <si>
    <t>2.82 Yrs</t>
  </si>
  <si>
    <t>26 Sep 2023</t>
  </si>
  <si>
    <t>06-Nov-2025</t>
  </si>
  <si>
    <t>01-Jan-2026</t>
  </si>
  <si>
    <t>7447219014</t>
  </si>
  <si>
    <t>Borrower confirmed that there is no issue &amp; she has closed her loan with Rs 3682/- on 15th June 2026</t>
  </si>
  <si>
    <t>Borrower confirmed that there is no issue &amp; she has closed her loan with Rs 2822/- on 03 June 2026</t>
  </si>
  <si>
    <t>Borrower confirmed that there is no issue &amp; she has closed her loan with Rs 4604/- on 11 June 2026</t>
  </si>
  <si>
    <t>Borrower confirmed that there is no issue &amp; she has closed her loan with Rs 2848/- on 13 July 2026</t>
  </si>
  <si>
    <t>Borrower confirmed that there is no issue &amp; she has closed her loan with Rs 2222/- on 18 June 2026</t>
  </si>
  <si>
    <t>From Date : 22 July 2026</t>
  </si>
  <si>
    <t>To Date : 22 July 2026</t>
  </si>
  <si>
    <t>Reporting Time : Wednesday, July 22, 2026 9:00 AM</t>
  </si>
  <si>
    <t>As per Digital Payment Borrower was paid EMI of Rs 3460/- on  01Sep 2026 to LO Mahesh Pawar/SF0095729 but LO hasn't accounted in FIMO or not submitted cash in the branch. (After thatAs per digital Payment Borrower husband was paid EMI Rs 3460/- on 31 oct 2025 to LO Mahesh Pawar/SF0095729 but LO same late posted in FIMO on 19th Nov 2025. After that Borrower husband paid EMI of Rs 3460/- on 30th Nov 2026 at 09:58 PM after EOD. So LO Mahesh Pawar delay posted on 10 Dec 2026 &amp; In Dec 2026 Borrower hasn't paid any amount.)</t>
  </si>
  <si>
    <t>Yogesh Ghodake</t>
  </si>
  <si>
    <t>SF0060269</t>
  </si>
  <si>
    <t>Atul Chakranarayan</t>
  </si>
  <si>
    <t>Loan officer</t>
  </si>
  <si>
    <t xml:space="preserve"> FN26-27-00890</t>
  </si>
  <si>
    <t>Mahesh Baliram Pawar</t>
  </si>
  <si>
    <t>SF0095729</t>
  </si>
  <si>
    <t>Loan Officer</t>
  </si>
  <si>
    <t>Uasha Sunil Kamble</t>
  </si>
  <si>
    <t>Akshay Solankar/SF0034905</t>
  </si>
  <si>
    <t>Aniket Ajit Chiparge/SF0097792</t>
  </si>
  <si>
    <t>Absconding</t>
  </si>
  <si>
    <t>Shubham Talole</t>
  </si>
  <si>
    <t>SF0037282</t>
  </si>
  <si>
    <t>Sainath Gawade</t>
  </si>
  <si>
    <t>SF0032842</t>
  </si>
  <si>
    <t xml:space="preserve">Credit Assistant - Shubham Baliram Pawar/SF0095729 was found involved Collection Amount Misappropriation (Collected EMIs but not posted to concerned borrower accounts) on the names of 01 borrower for the amounting to Rs. 3460/- based on the evidence available.
Total Fraud Amount = Rs. 3460/-
Recovered Amount = Rs. 00/- 
Net Fraud Amount  = Rs. 3460/-
</t>
  </si>
  <si>
    <t>Borrower husband said that they have issue in their EMI's but they havn't any evidence Like Loan card or digital payment slips.</t>
  </si>
  <si>
    <t xml:space="preserve">There is  no issue </t>
  </si>
  <si>
    <t>Borrower husband said there is o issue but borrower loan card was not available for verification</t>
  </si>
  <si>
    <t>Shubham Talole/SF0037282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</si>
</sst>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 * #,##0.00_ ;_ * \-#,##0.00_ ;_ * &quot;-&quot;??_ ;_ @_ 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6" fillId="0" borderId="1" xfId="0" applyFont="1" applyBorder="1" applyAlignment="1">
      <alignment vertical="center" readingOrder="1"/>
    </xf>
    <xf numFmtId="172" fontId="36" fillId="0" borderId="1" xfId="0" applyNumberFormat="1" applyFont="1" applyBorder="1" applyAlignment="1">
      <alignment vertical="center" readingOrder="1"/>
    </xf>
    <xf numFmtId="0" fontId="36" fillId="0" borderId="1" xfId="0" applyFont="1" applyBorder="1" applyAlignment="1">
      <alignment horizontal="right" vertical="center" wrapText="1" readingOrder="1"/>
    </xf>
    <xf numFmtId="0" fontId="32" fillId="0" borderId="1" xfId="0" applyFont="1" applyBorder="1"/>
    <xf numFmtId="0" fontId="36" fillId="0" borderId="1" xfId="0" applyFont="1" applyBorder="1" applyAlignment="1">
      <alignment vertical="top" readingOrder="1"/>
    </xf>
    <xf numFmtId="172" fontId="36" fillId="0" borderId="1" xfId="0" applyNumberFormat="1" applyFont="1" applyBorder="1" applyAlignment="1">
      <alignment vertical="top" readingOrder="1"/>
    </xf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167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center" vertical="center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36" fillId="0" borderId="17" xfId="0" applyFont="1" applyBorder="1" applyAlignment="1">
      <alignment vertical="top" wrapText="1" readingOrder="1"/>
    </xf>
    <xf numFmtId="0" fontId="36" fillId="14" borderId="15" xfId="0" applyFont="1" applyFill="1" applyBorder="1" applyAlignment="1">
      <alignment vertical="top" wrapText="1" readingOrder="1"/>
    </xf>
    <xf numFmtId="0" fontId="32" fillId="0" borderId="1" xfId="0" applyFont="1" applyBorder="1" applyAlignment="1">
      <alignment horizontal="left" vertical="center" wrapText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2" fillId="0" borderId="1" xfId="0" applyFont="1" applyBorder="1" applyAlignment="1">
      <alignment vertical="center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MR2838</v>
      </c>
      <c r="D5" s="64" t="str">
        <f>IF('Physical Cash at Safe'!D28="Yes", 'Physical Cash at Safe'!A4, 'Borrower Wise Details'!C5)</f>
        <v>Shevgaon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46205</v>
      </c>
      <c r="H5" s="62" t="s">
        <v>262</v>
      </c>
      <c r="I5" s="61">
        <v>46205</v>
      </c>
      <c r="J5" s="78" t="str">
        <f>IF('Physical Cash at Safe'!D28="Yes",'Physical Cash at Safe'!E28,IF('Borrower Wise Details'!D5&lt;&gt;"",'Borrower Wise Details'!D5,""))</f>
        <v xml:space="preserve"> FN26-27-00890</v>
      </c>
      <c r="K5" s="88">
        <v>1</v>
      </c>
      <c r="L5" s="89">
        <v>6920</v>
      </c>
      <c r="M5" s="89">
        <v>0</v>
      </c>
      <c r="N5" s="89" t="s">
        <v>487</v>
      </c>
      <c r="O5" s="89" t="s">
        <v>488</v>
      </c>
      <c r="P5" s="89" t="s">
        <v>257</v>
      </c>
      <c r="Q5" s="89" t="s">
        <v>258</v>
      </c>
      <c r="R5" s="79" t="str">
        <f>IF('Physical Cash at Safe'!$D$28="Yes", 'Physical Cash at Safe'!$A$28, IF('Borrower Wise Details'!F5&lt;&gt;"", 'Borrower Wise Details'!F5, ""))</f>
        <v>Mahesh Baliram Pawar</v>
      </c>
      <c r="S5" s="78" t="str">
        <f>IF('Physical Cash at Safe'!$D$28="Yes", 'Physical Cash at Safe'!$C$28, IF('Borrower Wise Details'!H5&lt;&gt;"", 'Borrower Wise Details'!H5, ""))</f>
        <v>Loan Officer</v>
      </c>
      <c r="T5" s="78" t="str">
        <f>IF('Physical Cash at Safe'!$D$28="Yes", 'Physical Cash at Safe'!$B$28, IF('Borrower Wise Details'!G5&lt;&gt;"", 'Borrower Wise Details'!G5, ""))</f>
        <v>SF0095729</v>
      </c>
      <c r="U5" s="82" t="s">
        <v>489</v>
      </c>
      <c r="V5" s="144">
        <v>46094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285</v>
      </c>
      <c r="Z5" s="61">
        <v>46240</v>
      </c>
      <c r="AA5" s="61">
        <v>46241</v>
      </c>
      <c r="AB5" s="61" t="s">
        <v>490</v>
      </c>
      <c r="AC5" s="61" t="s">
        <v>491</v>
      </c>
      <c r="AD5" s="61">
        <v>3</v>
      </c>
      <c r="AE5" s="61" t="s">
        <v>492</v>
      </c>
      <c r="AF5" s="61" t="s">
        <v>493</v>
      </c>
      <c r="AG5" s="148">
        <v>18</v>
      </c>
      <c r="AH5" s="107" cm="1">
        <f t="array" ref="AH5">IF(COUNTA('Loan Outstanding Report'!$BI$5:$BI$5987)=0,"",SUMPRODUCT(--(FREQUENCY(IF('Loan Outstanding Report'!$BI$5:$BI$5987&lt;&gt;"",MATCH('Loan Outstanding Report'!$S$5:$S$5987,'Loan Outstanding Report'!$S$5:$S$5987,0)),ROW('Loan Outstanding Report'!$S$5:$S$5987)-ROW('Loan Outstanding Report'!S5)+1)&gt;0)))</f>
        <v>18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3460</v>
      </c>
      <c r="AJ5" s="80">
        <v>0</v>
      </c>
      <c r="AK5" s="80">
        <v>0</v>
      </c>
      <c r="AL5" s="80">
        <f>IFERROR(IF(COUNTA(AI:AK5)=0,"",AI5-(AJ5+AK5)),"")</f>
        <v>3460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46241</v>
      </c>
      <c r="AO5" s="143" t="s">
        <v>494</v>
      </c>
    </row>
    <row r="6" spans="1:41" ht="30" customHeight="1" x14ac:dyDescent="0.3"/>
  </sheetData>
  <sheetProtection autoFilter="0"/>
  <phoneticPr fontId="14" type="noConversion"/>
  <dataValidations count="4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 I5" xr:uid="{C7906C4E-048B-4BF6-A6D5-AC9F816DDB5F}">
      <formula1>ISNUMBER(G5) * (G5 &gt;= DATE(2023,10,1)) * (G5 &lt;= DATE(2031,12,31)) * (INT(G5) = G5) * (G5 &lt;= I5)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5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MR2838</v>
      </c>
      <c r="C5" s="50" t="str">
        <f>IF('Fraud Investigation Report'!D5="", "", 'Fraud Investigation Report'!D5)</f>
        <v>Shevgaon</v>
      </c>
      <c r="D5" s="73" t="str">
        <f>IF(OR('Fraud Investigation Report'!R5="", 'Fraud Investigation Report'!R5=0), "", 'Fraud Investigation Report'!R5)</f>
        <v>Mahesh Baliram Pawar</v>
      </c>
      <c r="E5" s="73" t="str">
        <f>IF(OR('Fraud Investigation Report'!T5="", 'Fraud Investigation Report'!T5=0), "", 'Fraud Investigation Report'!T5)</f>
        <v>SF0095729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 xml:space="preserve"> FN26-27-00890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3460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3460</v>
      </c>
      <c r="Q5" s="49" t="s">
        <v>223</v>
      </c>
      <c r="R5" s="93" t="s">
        <v>259</v>
      </c>
    </row>
    <row r="6" spans="1:18" ht="30" customHeight="1" x14ac:dyDescent="0.3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7" activePane="bottomLeft" state="frozen"/>
      <selection pane="bottomLeft" activeCell="D30" sqref="D30:E30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6" t="s">
        <v>2</v>
      </c>
      <c r="B1" s="157"/>
      <c r="C1" s="157"/>
      <c r="D1" s="157"/>
      <c r="E1" s="158"/>
    </row>
    <row r="2" spans="1:5" ht="18" x14ac:dyDescent="0.35">
      <c r="A2" s="14"/>
      <c r="B2" s="159" t="s">
        <v>224</v>
      </c>
      <c r="C2" s="159"/>
      <c r="D2" s="159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287</v>
      </c>
      <c r="B4" s="41" t="s">
        <v>288</v>
      </c>
      <c r="C4" s="41" t="s">
        <v>286</v>
      </c>
      <c r="D4" s="41" t="s">
        <v>286</v>
      </c>
      <c r="E4" s="41" t="s">
        <v>255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256</v>
      </c>
      <c r="B6" s="18">
        <v>46240</v>
      </c>
      <c r="C6" s="18">
        <v>46240</v>
      </c>
      <c r="D6" s="18">
        <v>46240</v>
      </c>
      <c r="E6" s="19">
        <v>0.8125</v>
      </c>
    </row>
    <row r="7" spans="1:5" ht="15.6" x14ac:dyDescent="0.3">
      <c r="A7" s="160" t="s">
        <v>65</v>
      </c>
      <c r="B7" s="161"/>
      <c r="C7" s="161"/>
      <c r="D7" s="161"/>
      <c r="E7" s="161"/>
    </row>
    <row r="8" spans="1:5" ht="15" customHeight="1" x14ac:dyDescent="0.3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4" x14ac:dyDescent="0.3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>
        <v>114</v>
      </c>
      <c r="C11" s="23">
        <f>B11*A11</f>
        <v>57000</v>
      </c>
      <c r="D11" s="25">
        <v>114</v>
      </c>
      <c r="E11" s="23">
        <f t="shared" ref="E11:E17" si="0">D11*A11</f>
        <v>57000</v>
      </c>
    </row>
    <row r="12" spans="1:5" ht="14.4" x14ac:dyDescent="0.3">
      <c r="A12" s="24">
        <v>200</v>
      </c>
      <c r="B12" s="25">
        <v>24</v>
      </c>
      <c r="C12" s="23">
        <f>B12*A12</f>
        <v>4800</v>
      </c>
      <c r="D12" s="25">
        <v>24</v>
      </c>
      <c r="E12" s="23">
        <f t="shared" si="0"/>
        <v>4800</v>
      </c>
    </row>
    <row r="13" spans="1:5" ht="14.4" x14ac:dyDescent="0.3">
      <c r="A13" s="24">
        <v>100</v>
      </c>
      <c r="B13" s="25">
        <v>24</v>
      </c>
      <c r="C13" s="23">
        <f t="shared" ref="C13:C17" si="1">B13*A13</f>
        <v>2400</v>
      </c>
      <c r="D13" s="25">
        <v>24</v>
      </c>
      <c r="E13" s="23">
        <f t="shared" si="0"/>
        <v>2400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64240</v>
      </c>
      <c r="D19" s="30" t="s">
        <v>71</v>
      </c>
      <c r="E19" s="31">
        <f>SUM(E10:E18)</f>
        <v>64240</v>
      </c>
    </row>
    <row r="20" spans="1:5" ht="30" customHeight="1" x14ac:dyDescent="0.3">
      <c r="A20" s="168" t="s">
        <v>91</v>
      </c>
      <c r="B20" s="169"/>
      <c r="C20" s="32">
        <v>0</v>
      </c>
      <c r="D20" s="33" t="s">
        <v>85</v>
      </c>
      <c r="E20" s="34">
        <v>0</v>
      </c>
    </row>
    <row r="21" spans="1:5" ht="30" customHeight="1" x14ac:dyDescent="0.3">
      <c r="A21" s="170" t="s">
        <v>82</v>
      </c>
      <c r="B21" s="171"/>
      <c r="C21" s="34">
        <v>0</v>
      </c>
      <c r="D21" s="33" t="s">
        <v>83</v>
      </c>
      <c r="E21" s="34">
        <v>0</v>
      </c>
    </row>
    <row r="22" spans="1:5" ht="30" customHeight="1" x14ac:dyDescent="0.3">
      <c r="A22" s="170" t="s">
        <v>72</v>
      </c>
      <c r="B22" s="171"/>
      <c r="C22" s="34">
        <v>0</v>
      </c>
      <c r="D22" s="35" t="s">
        <v>73</v>
      </c>
      <c r="E22" s="34"/>
    </row>
    <row r="23" spans="1:5" ht="30" customHeight="1" x14ac:dyDescent="0.3">
      <c r="A23" s="170" t="s">
        <v>74</v>
      </c>
      <c r="B23" s="171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55" t="s">
        <v>253</v>
      </c>
      <c r="C24" s="155"/>
      <c r="D24" s="155"/>
      <c r="E24" s="155"/>
    </row>
    <row r="25" spans="1:5" ht="57.75" customHeight="1" x14ac:dyDescent="0.3">
      <c r="A25" s="36" t="s">
        <v>75</v>
      </c>
      <c r="B25" s="178"/>
      <c r="C25" s="178"/>
      <c r="D25" s="178"/>
      <c r="E25" s="178"/>
    </row>
    <row r="26" spans="1:5" ht="20.100000000000001" customHeight="1" x14ac:dyDescent="0.3">
      <c r="A26" s="183" t="s">
        <v>170</v>
      </c>
      <c r="B26" s="183"/>
      <c r="C26" s="183"/>
      <c r="D26" s="183"/>
      <c r="E26" s="183"/>
    </row>
    <row r="27" spans="1:5" ht="27.75" customHeight="1" x14ac:dyDescent="0.3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6"/>
    </row>
    <row r="29" spans="1:5" ht="30" customHeight="1" x14ac:dyDescent="0.3">
      <c r="A29" s="76" t="s">
        <v>169</v>
      </c>
      <c r="B29" s="77" t="s">
        <v>168</v>
      </c>
      <c r="C29" s="76" t="s">
        <v>195</v>
      </c>
      <c r="D29" s="181" t="s">
        <v>196</v>
      </c>
      <c r="E29" s="182"/>
    </row>
    <row r="30" spans="1:5" ht="40.049999999999997" customHeight="1" x14ac:dyDescent="0.3">
      <c r="A30" s="84"/>
      <c r="B30" s="84"/>
      <c r="C30" s="85" t="str">
        <f>IF(AND(A30="",B30=""),"",A30-B30)</f>
        <v/>
      </c>
      <c r="D30" s="184"/>
      <c r="E30" s="185"/>
    </row>
    <row r="31" spans="1:5" ht="15" customHeight="1" x14ac:dyDescent="0.3">
      <c r="A31" s="186"/>
      <c r="B31" s="187"/>
      <c r="C31" s="187"/>
      <c r="D31" s="187"/>
      <c r="E31" s="188"/>
    </row>
    <row r="32" spans="1:5" ht="24.75" customHeight="1" x14ac:dyDescent="0.3">
      <c r="A32" s="37" t="s">
        <v>197</v>
      </c>
      <c r="B32" s="38" t="s">
        <v>254</v>
      </c>
      <c r="C32" s="37" t="s">
        <v>76</v>
      </c>
      <c r="D32" s="179" t="s">
        <v>260</v>
      </c>
      <c r="E32" s="180"/>
    </row>
    <row r="33" spans="1:5" ht="18" customHeight="1" x14ac:dyDescent="0.3">
      <c r="A33" s="37" t="s">
        <v>77</v>
      </c>
      <c r="B33" s="125">
        <v>1</v>
      </c>
      <c r="C33" s="39" t="s">
        <v>78</v>
      </c>
      <c r="D33" s="172">
        <v>2</v>
      </c>
      <c r="E33" s="173"/>
    </row>
    <row r="34" spans="1:5" ht="27.6" x14ac:dyDescent="0.3">
      <c r="A34" s="39" t="s">
        <v>198</v>
      </c>
      <c r="B34" s="125" t="s">
        <v>478</v>
      </c>
      <c r="C34" s="39" t="s">
        <v>199</v>
      </c>
      <c r="D34" s="174" t="s">
        <v>480</v>
      </c>
      <c r="E34" s="175"/>
    </row>
    <row r="35" spans="1:5" ht="27.6" x14ac:dyDescent="0.3">
      <c r="A35" s="39" t="s">
        <v>200</v>
      </c>
      <c r="B35" s="125" t="s">
        <v>479</v>
      </c>
      <c r="C35" s="39" t="s">
        <v>202</v>
      </c>
      <c r="D35" s="174" t="s">
        <v>336</v>
      </c>
      <c r="E35" s="175"/>
    </row>
    <row r="36" spans="1:5" ht="25.5" customHeight="1" x14ac:dyDescent="0.3">
      <c r="A36" s="39" t="s">
        <v>201</v>
      </c>
      <c r="B36" s="126" t="s">
        <v>261</v>
      </c>
      <c r="C36" s="39" t="s">
        <v>203</v>
      </c>
      <c r="D36" s="176" t="s">
        <v>481</v>
      </c>
      <c r="E36" s="177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topLeftCell="C1" zoomScale="83" zoomScaleNormal="90" workbookViewId="0">
      <selection activeCell="J11" sqref="J11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MR2838</v>
      </c>
      <c r="C5" s="60" t="str">
        <f>IF('Loan Outstanding Report'!$H$5="", "", 'Loan Outstanding Report'!$H$5)</f>
        <v>Shevgaon</v>
      </c>
      <c r="D5" s="127" t="s">
        <v>482</v>
      </c>
      <c r="E5" s="66">
        <v>46240</v>
      </c>
      <c r="F5" s="91" t="s">
        <v>483</v>
      </c>
      <c r="G5" s="49" t="s">
        <v>484</v>
      </c>
      <c r="H5" s="49" t="s">
        <v>485</v>
      </c>
      <c r="I5" s="49" t="s">
        <v>423</v>
      </c>
      <c r="J5" s="49" t="s">
        <v>425</v>
      </c>
      <c r="K5" s="49" t="s">
        <v>486</v>
      </c>
      <c r="L5" s="11">
        <v>358452275</v>
      </c>
      <c r="M5" s="67" t="s">
        <v>277</v>
      </c>
      <c r="N5" s="49">
        <v>65000</v>
      </c>
      <c r="O5" s="49">
        <v>3460</v>
      </c>
      <c r="P5" s="67" t="s">
        <v>127</v>
      </c>
      <c r="Q5" s="87">
        <v>45901</v>
      </c>
      <c r="R5" s="49">
        <v>3460</v>
      </c>
      <c r="S5" s="49">
        <v>0</v>
      </c>
      <c r="T5" s="49">
        <v>0</v>
      </c>
      <c r="U5" s="68">
        <f t="shared" ref="U5:U69" si="0">IF(AND(ISBLANK(R5),ISBLANK(S5),ISBLANK(T5)),"",R5-(S5+T5))</f>
        <v>3460</v>
      </c>
      <c r="V5" s="42" t="s">
        <v>183</v>
      </c>
      <c r="W5" s="69" t="s">
        <v>477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8" activePane="bottomLeft" state="frozen"/>
      <selection activeCell="F1" sqref="F1"/>
      <selection pane="bottomLeft" activeCell="BP18" sqref="BP18"/>
    </sheetView>
  </sheetViews>
  <sheetFormatPr defaultColWidth="0" defaultRowHeight="14.4" zeroHeight="1" x14ac:dyDescent="0.3"/>
  <cols>
    <col min="1" max="1" width="9.21875" style="112" customWidth="1"/>
    <col min="2" max="2" width="9.88671875" style="112" bestFit="1" customWidth="1"/>
    <col min="3" max="3" width="12.21875" style="112" bestFit="1" customWidth="1"/>
    <col min="4" max="4" width="11.33203125" style="112" bestFit="1" customWidth="1"/>
    <col min="5" max="5" width="7.44140625" style="112" bestFit="1" customWidth="1"/>
    <col min="6" max="6" width="15" style="112" customWidth="1"/>
    <col min="7" max="7" width="8.5546875" style="112" bestFit="1" customWidth="1"/>
    <col min="8" max="8" width="8.33203125" style="112" customWidth="1"/>
    <col min="9" max="9" width="7.77734375" style="112" customWidth="1"/>
    <col min="10" max="10" width="11.109375" style="112" bestFit="1" customWidth="1"/>
    <col min="11" max="11" width="7.77734375" style="112" bestFit="1" customWidth="1"/>
    <col min="12" max="12" width="10.88671875" style="112" bestFit="1" customWidth="1"/>
    <col min="13" max="13" width="23" style="112" bestFit="1" customWidth="1"/>
    <col min="14" max="14" width="7.77734375" style="112" bestFit="1" customWidth="1"/>
    <col min="15" max="15" width="10" style="112" customWidth="1"/>
    <col min="16" max="16" width="7.77734375" style="112" bestFit="1" customWidth="1"/>
    <col min="17" max="17" width="15.77734375" style="112" bestFit="1" customWidth="1"/>
    <col min="18" max="18" width="17.21875" style="112" bestFit="1" customWidth="1"/>
    <col min="19" max="19" width="13.33203125" style="112" customWidth="1"/>
    <col min="20" max="20" width="10.88671875" style="112" customWidth="1"/>
    <col min="21" max="21" width="9" style="112" bestFit="1" customWidth="1"/>
    <col min="22" max="22" width="10.21875" style="112" bestFit="1" customWidth="1"/>
    <col min="23" max="23" width="4.44140625" style="112" bestFit="1" customWidth="1"/>
    <col min="24" max="24" width="17.109375" style="112" bestFit="1" customWidth="1"/>
    <col min="25" max="25" width="11.109375" style="112" bestFit="1" customWidth="1"/>
    <col min="26" max="26" width="31.33203125" style="112" bestFit="1" customWidth="1"/>
    <col min="27" max="27" width="12.77734375" style="112" bestFit="1" customWidth="1"/>
    <col min="28" max="28" width="9.5546875" style="112" customWidth="1"/>
    <col min="29" max="29" width="5.21875" style="112" bestFit="1" customWidth="1"/>
    <col min="30" max="30" width="3.33203125" style="112" bestFit="1" customWidth="1"/>
    <col min="31" max="31" width="6" style="112" bestFit="1" customWidth="1"/>
    <col min="32" max="32" width="8" style="112" bestFit="1" customWidth="1"/>
    <col min="33" max="33" width="12.5546875" style="112" bestFit="1" customWidth="1"/>
    <col min="34" max="34" width="13.77734375" style="112" bestFit="1" customWidth="1"/>
    <col min="35" max="35" width="12.77734375" style="112" bestFit="1" customWidth="1"/>
    <col min="36" max="36" width="10.21875" style="112" bestFit="1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4.44140625" style="112" bestFit="1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4.109375" style="112" bestFit="1" customWidth="1"/>
    <col min="56" max="56" width="12.5546875" style="112" bestFit="1" customWidth="1"/>
    <col min="57" max="57" width="8.77734375" style="112" customWidth="1"/>
    <col min="58" max="58" width="13.5546875" style="112" customWidth="1"/>
    <col min="59" max="59" width="16.5546875" style="112" customWidth="1"/>
    <col min="60" max="60" width="25.21875" style="112" customWidth="1"/>
    <col min="61" max="61" width="19.44140625" style="112" customWidth="1"/>
    <col min="62" max="62" width="17.3320312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85.77734375" style="112" bestFit="1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474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475</v>
      </c>
      <c r="B2" s="12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476</v>
      </c>
      <c r="B3" s="133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49.5" customHeight="1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">
      <c r="A5" s="149">
        <v>1</v>
      </c>
      <c r="B5" s="149" t="s">
        <v>255</v>
      </c>
      <c r="C5" s="149" t="s">
        <v>256</v>
      </c>
      <c r="D5" s="149" t="s">
        <v>286</v>
      </c>
      <c r="E5" s="149" t="s">
        <v>286</v>
      </c>
      <c r="F5" s="149" t="s">
        <v>286</v>
      </c>
      <c r="G5" s="149" t="s">
        <v>287</v>
      </c>
      <c r="H5" s="149" t="s">
        <v>288</v>
      </c>
      <c r="I5" s="149">
        <v>119520</v>
      </c>
      <c r="J5" s="149" t="s">
        <v>288</v>
      </c>
      <c r="K5" s="149">
        <v>119520</v>
      </c>
      <c r="L5" s="149" t="s">
        <v>289</v>
      </c>
      <c r="M5" s="149" t="s">
        <v>290</v>
      </c>
      <c r="N5" s="149">
        <v>361620</v>
      </c>
      <c r="O5" s="149" t="s">
        <v>291</v>
      </c>
      <c r="P5" s="149">
        <v>520676</v>
      </c>
      <c r="Q5" s="149" t="s">
        <v>292</v>
      </c>
      <c r="R5" s="149" t="s">
        <v>273</v>
      </c>
      <c r="S5" s="149" t="s">
        <v>293</v>
      </c>
      <c r="T5" s="149" t="s">
        <v>293</v>
      </c>
      <c r="U5" s="149" t="s">
        <v>276</v>
      </c>
      <c r="V5" s="149" t="s">
        <v>264</v>
      </c>
      <c r="W5" s="149">
        <v>0</v>
      </c>
      <c r="X5" s="149" t="s">
        <v>270</v>
      </c>
      <c r="Y5" s="149">
        <v>357568384</v>
      </c>
      <c r="Z5" s="149" t="s">
        <v>294</v>
      </c>
      <c r="AA5" s="149" t="s">
        <v>278</v>
      </c>
      <c r="AB5" s="150">
        <v>52000</v>
      </c>
      <c r="AC5" s="149" t="s">
        <v>295</v>
      </c>
      <c r="AD5" s="149">
        <v>24</v>
      </c>
      <c r="AE5" s="149" t="s">
        <v>282</v>
      </c>
      <c r="AF5" s="149" t="s">
        <v>296</v>
      </c>
      <c r="AG5" s="149" t="s">
        <v>297</v>
      </c>
      <c r="AH5" s="149" t="s">
        <v>274</v>
      </c>
      <c r="AI5" s="149" t="s">
        <v>281</v>
      </c>
      <c r="AJ5" s="150">
        <v>2780</v>
      </c>
      <c r="AK5" s="150">
        <v>2780</v>
      </c>
      <c r="AL5" s="149" t="s">
        <v>298</v>
      </c>
      <c r="AM5" s="150">
        <v>49205.98</v>
      </c>
      <c r="AN5" s="150">
        <v>14734.02</v>
      </c>
      <c r="AO5" s="150">
        <v>63940</v>
      </c>
      <c r="AP5" s="150">
        <v>2794.02</v>
      </c>
      <c r="AQ5" s="150">
        <v>53.98</v>
      </c>
      <c r="AR5" s="150">
        <v>2848</v>
      </c>
      <c r="AS5" s="150">
        <v>2794.02</v>
      </c>
      <c r="AT5" s="150">
        <v>53.98</v>
      </c>
      <c r="AU5" s="150">
        <v>2848</v>
      </c>
      <c r="AV5" s="149">
        <v>25</v>
      </c>
      <c r="AW5" s="149"/>
      <c r="AX5" s="149"/>
      <c r="AY5" s="149"/>
      <c r="AZ5" s="149"/>
      <c r="BA5" s="149"/>
      <c r="BB5" s="149" t="s">
        <v>266</v>
      </c>
      <c r="BC5" s="149" t="s">
        <v>267</v>
      </c>
      <c r="BD5" s="149"/>
      <c r="BE5" s="150">
        <v>0</v>
      </c>
      <c r="BF5" s="149" t="s">
        <v>293</v>
      </c>
      <c r="BG5" s="149" t="s">
        <v>299</v>
      </c>
      <c r="BH5" s="123" t="s">
        <v>394</v>
      </c>
      <c r="BI5" s="94" t="s">
        <v>100</v>
      </c>
      <c r="BJ5" s="130">
        <v>46241</v>
      </c>
      <c r="BK5" s="93" t="s">
        <v>104</v>
      </c>
      <c r="BL5" s="94" t="s">
        <v>109</v>
      </c>
      <c r="BM5" s="95" t="s">
        <v>181</v>
      </c>
      <c r="BN5" s="93" t="s">
        <v>223</v>
      </c>
      <c r="BO5" s="131"/>
      <c r="BP5" s="42"/>
      <c r="BQ5" s="189" t="s">
        <v>495</v>
      </c>
    </row>
    <row r="6" spans="1:69" ht="22.8" hidden="1" x14ac:dyDescent="0.3">
      <c r="A6" s="149">
        <v>2</v>
      </c>
      <c r="B6" s="149" t="s">
        <v>255</v>
      </c>
      <c r="C6" s="149" t="s">
        <v>256</v>
      </c>
      <c r="D6" s="149" t="s">
        <v>286</v>
      </c>
      <c r="E6" s="149" t="s">
        <v>286</v>
      </c>
      <c r="F6" s="149" t="s">
        <v>286</v>
      </c>
      <c r="G6" s="149" t="s">
        <v>287</v>
      </c>
      <c r="H6" s="149" t="s">
        <v>288</v>
      </c>
      <c r="I6" s="149">
        <v>122256</v>
      </c>
      <c r="J6" s="149" t="s">
        <v>300</v>
      </c>
      <c r="K6" s="149">
        <v>122256</v>
      </c>
      <c r="L6" s="149" t="s">
        <v>289</v>
      </c>
      <c r="M6" s="149" t="s">
        <v>290</v>
      </c>
      <c r="N6" s="149">
        <v>390494</v>
      </c>
      <c r="O6" s="149" t="s">
        <v>301</v>
      </c>
      <c r="P6" s="149">
        <v>577842</v>
      </c>
      <c r="Q6" s="149" t="s">
        <v>302</v>
      </c>
      <c r="R6" s="149" t="s">
        <v>273</v>
      </c>
      <c r="S6" s="149" t="s">
        <v>303</v>
      </c>
      <c r="T6" s="149" t="s">
        <v>303</v>
      </c>
      <c r="U6" s="149" t="s">
        <v>268</v>
      </c>
      <c r="V6" s="149" t="s">
        <v>264</v>
      </c>
      <c r="W6" s="149">
        <v>0</v>
      </c>
      <c r="X6" s="149" t="s">
        <v>270</v>
      </c>
      <c r="Y6" s="149">
        <v>358542381</v>
      </c>
      <c r="Z6" s="149" t="s">
        <v>304</v>
      </c>
      <c r="AA6" s="149" t="s">
        <v>305</v>
      </c>
      <c r="AB6" s="150">
        <v>39000</v>
      </c>
      <c r="AC6" s="149" t="s">
        <v>306</v>
      </c>
      <c r="AD6" s="149">
        <v>24</v>
      </c>
      <c r="AE6" s="149" t="s">
        <v>271</v>
      </c>
      <c r="AF6" s="149" t="s">
        <v>307</v>
      </c>
      <c r="AG6" s="149" t="s">
        <v>308</v>
      </c>
      <c r="AH6" s="149" t="s">
        <v>274</v>
      </c>
      <c r="AI6" s="149" t="s">
        <v>309</v>
      </c>
      <c r="AJ6" s="150">
        <v>2080</v>
      </c>
      <c r="AK6" s="150">
        <v>2080</v>
      </c>
      <c r="AL6" s="149" t="s">
        <v>310</v>
      </c>
      <c r="AM6" s="150">
        <v>28956.44</v>
      </c>
      <c r="AN6" s="150">
        <v>10563.56</v>
      </c>
      <c r="AO6" s="150">
        <v>39520</v>
      </c>
      <c r="AP6" s="150">
        <v>10043.56</v>
      </c>
      <c r="AQ6" s="150">
        <v>619.44000000000005</v>
      </c>
      <c r="AR6" s="150">
        <v>10663</v>
      </c>
      <c r="AS6" s="150">
        <v>0</v>
      </c>
      <c r="AT6" s="150">
        <v>0</v>
      </c>
      <c r="AU6" s="150">
        <v>0</v>
      </c>
      <c r="AV6" s="149">
        <v>19</v>
      </c>
      <c r="AW6" s="149"/>
      <c r="AX6" s="149"/>
      <c r="AY6" s="149"/>
      <c r="AZ6" s="149"/>
      <c r="BA6" s="149"/>
      <c r="BB6" s="149" t="s">
        <v>266</v>
      </c>
      <c r="BC6" s="149" t="s">
        <v>267</v>
      </c>
      <c r="BD6" s="149"/>
      <c r="BE6" s="150">
        <v>0</v>
      </c>
      <c r="BF6" s="149" t="s">
        <v>303</v>
      </c>
      <c r="BG6" s="149" t="s">
        <v>311</v>
      </c>
      <c r="BH6" s="123" t="s">
        <v>394</v>
      </c>
      <c r="BI6" s="94" t="s">
        <v>100</v>
      </c>
      <c r="BJ6" s="130">
        <v>46240</v>
      </c>
      <c r="BK6" s="93" t="s">
        <v>104</v>
      </c>
      <c r="BL6" s="94" t="s">
        <v>109</v>
      </c>
      <c r="BM6" s="95" t="s">
        <v>180</v>
      </c>
      <c r="BN6" s="93" t="s">
        <v>223</v>
      </c>
      <c r="BO6" s="132"/>
      <c r="BP6" s="42"/>
      <c r="BQ6" s="189" t="s">
        <v>496</v>
      </c>
    </row>
    <row r="7" spans="1:69" ht="22.8" hidden="1" x14ac:dyDescent="0.3">
      <c r="A7" s="149">
        <v>3</v>
      </c>
      <c r="B7" s="149" t="s">
        <v>255</v>
      </c>
      <c r="C7" s="149" t="s">
        <v>256</v>
      </c>
      <c r="D7" s="149" t="s">
        <v>286</v>
      </c>
      <c r="E7" s="149" t="s">
        <v>286</v>
      </c>
      <c r="F7" s="149" t="s">
        <v>286</v>
      </c>
      <c r="G7" s="149" t="s">
        <v>287</v>
      </c>
      <c r="H7" s="149" t="s">
        <v>288</v>
      </c>
      <c r="I7" s="149">
        <v>121941</v>
      </c>
      <c r="J7" s="149" t="s">
        <v>312</v>
      </c>
      <c r="K7" s="149">
        <v>121941</v>
      </c>
      <c r="L7" s="149" t="s">
        <v>289</v>
      </c>
      <c r="M7" s="149" t="s">
        <v>290</v>
      </c>
      <c r="N7" s="149">
        <v>205652</v>
      </c>
      <c r="O7" s="149" t="s">
        <v>313</v>
      </c>
      <c r="P7" s="149">
        <v>272111</v>
      </c>
      <c r="Q7" s="149" t="s">
        <v>314</v>
      </c>
      <c r="R7" s="149" t="s">
        <v>273</v>
      </c>
      <c r="S7" s="149" t="s">
        <v>315</v>
      </c>
      <c r="T7" s="149" t="s">
        <v>315</v>
      </c>
      <c r="U7" s="149" t="s">
        <v>263</v>
      </c>
      <c r="V7" s="149" t="s">
        <v>264</v>
      </c>
      <c r="W7" s="149">
        <v>0</v>
      </c>
      <c r="X7" s="149" t="s">
        <v>270</v>
      </c>
      <c r="Y7" s="149">
        <v>357940778</v>
      </c>
      <c r="Z7" s="149" t="s">
        <v>316</v>
      </c>
      <c r="AA7" s="149" t="s">
        <v>279</v>
      </c>
      <c r="AB7" s="150">
        <v>80000</v>
      </c>
      <c r="AC7" s="149" t="s">
        <v>295</v>
      </c>
      <c r="AD7" s="149">
        <v>24</v>
      </c>
      <c r="AE7" s="149" t="s">
        <v>317</v>
      </c>
      <c r="AF7" s="149" t="s">
        <v>318</v>
      </c>
      <c r="AG7" s="149" t="s">
        <v>319</v>
      </c>
      <c r="AH7" s="149" t="s">
        <v>320</v>
      </c>
      <c r="AI7" s="149" t="s">
        <v>321</v>
      </c>
      <c r="AJ7" s="150">
        <v>4230</v>
      </c>
      <c r="AK7" s="150">
        <v>4230</v>
      </c>
      <c r="AL7" s="149" t="s">
        <v>322</v>
      </c>
      <c r="AM7" s="150">
        <v>71594.070000000007</v>
      </c>
      <c r="AN7" s="150">
        <v>21465.93</v>
      </c>
      <c r="AO7" s="150">
        <v>93060</v>
      </c>
      <c r="AP7" s="150">
        <v>8405.93</v>
      </c>
      <c r="AQ7" s="150">
        <v>274.07</v>
      </c>
      <c r="AR7" s="150">
        <v>8680</v>
      </c>
      <c r="AS7" s="150">
        <v>0</v>
      </c>
      <c r="AT7" s="150">
        <v>0</v>
      </c>
      <c r="AU7" s="150">
        <v>0</v>
      </c>
      <c r="AV7" s="149">
        <v>22</v>
      </c>
      <c r="AW7" s="149"/>
      <c r="AX7" s="149"/>
      <c r="AY7" s="149"/>
      <c r="AZ7" s="149"/>
      <c r="BA7" s="149"/>
      <c r="BB7" s="149" t="s">
        <v>266</v>
      </c>
      <c r="BC7" s="149" t="s">
        <v>267</v>
      </c>
      <c r="BD7" s="149"/>
      <c r="BE7" s="150">
        <v>0</v>
      </c>
      <c r="BF7" s="149" t="s">
        <v>315</v>
      </c>
      <c r="BG7" s="149" t="s">
        <v>323</v>
      </c>
      <c r="BH7" s="123" t="s">
        <v>394</v>
      </c>
      <c r="BI7" s="94" t="s">
        <v>100</v>
      </c>
      <c r="BJ7" s="130">
        <v>46241</v>
      </c>
      <c r="BK7" s="93" t="s">
        <v>103</v>
      </c>
      <c r="BL7" s="94" t="s">
        <v>108</v>
      </c>
      <c r="BM7" s="95" t="s">
        <v>180</v>
      </c>
      <c r="BN7" s="93" t="s">
        <v>223</v>
      </c>
      <c r="BO7" s="132"/>
      <c r="BP7" s="42"/>
      <c r="BQ7" s="189" t="s">
        <v>496</v>
      </c>
    </row>
    <row r="8" spans="1:69" ht="22.8" hidden="1" x14ac:dyDescent="0.3">
      <c r="A8" s="123">
        <v>4</v>
      </c>
      <c r="B8" s="123" t="s">
        <v>255</v>
      </c>
      <c r="C8" s="123" t="s">
        <v>256</v>
      </c>
      <c r="D8" s="123" t="s">
        <v>286</v>
      </c>
      <c r="E8" s="123" t="s">
        <v>286</v>
      </c>
      <c r="F8" s="123" t="s">
        <v>286</v>
      </c>
      <c r="G8" s="123" t="s">
        <v>287</v>
      </c>
      <c r="H8" s="123" t="s">
        <v>288</v>
      </c>
      <c r="I8" s="123">
        <v>118341</v>
      </c>
      <c r="J8" s="123" t="s">
        <v>324</v>
      </c>
      <c r="K8" s="123">
        <v>118341</v>
      </c>
      <c r="L8" s="123" t="s">
        <v>289</v>
      </c>
      <c r="M8" s="123" t="s">
        <v>290</v>
      </c>
      <c r="N8" s="123">
        <v>218563</v>
      </c>
      <c r="O8" s="123" t="s">
        <v>325</v>
      </c>
      <c r="P8" s="123">
        <v>288493</v>
      </c>
      <c r="Q8" s="123" t="s">
        <v>326</v>
      </c>
      <c r="R8" s="123" t="s">
        <v>273</v>
      </c>
      <c r="S8" s="123" t="s">
        <v>327</v>
      </c>
      <c r="T8" s="123" t="s">
        <v>327</v>
      </c>
      <c r="U8" s="123" t="s">
        <v>276</v>
      </c>
      <c r="V8" s="123" t="s">
        <v>264</v>
      </c>
      <c r="W8" s="123">
        <v>0</v>
      </c>
      <c r="X8" s="123" t="s">
        <v>270</v>
      </c>
      <c r="Y8" s="123">
        <v>357047990</v>
      </c>
      <c r="Z8" s="123" t="s">
        <v>328</v>
      </c>
      <c r="AA8" s="123" t="s">
        <v>329</v>
      </c>
      <c r="AB8" s="124">
        <v>73000</v>
      </c>
      <c r="AC8" s="123" t="s">
        <v>306</v>
      </c>
      <c r="AD8" s="123">
        <v>24</v>
      </c>
      <c r="AE8" s="123" t="s">
        <v>280</v>
      </c>
      <c r="AF8" s="123" t="s">
        <v>330</v>
      </c>
      <c r="AG8" s="123" t="s">
        <v>331</v>
      </c>
      <c r="AH8" s="123" t="s">
        <v>265</v>
      </c>
      <c r="AI8" s="123" t="s">
        <v>332</v>
      </c>
      <c r="AJ8" s="124">
        <v>3900</v>
      </c>
      <c r="AK8" s="124">
        <v>3900</v>
      </c>
      <c r="AL8" s="123" t="s">
        <v>333</v>
      </c>
      <c r="AM8" s="124">
        <v>69035.25</v>
      </c>
      <c r="AN8" s="124">
        <v>20664.75</v>
      </c>
      <c r="AO8" s="124">
        <v>89700</v>
      </c>
      <c r="AP8" s="124">
        <v>3964.75</v>
      </c>
      <c r="AQ8" s="124">
        <v>76.25</v>
      </c>
      <c r="AR8" s="124">
        <v>4041</v>
      </c>
      <c r="AS8" s="124">
        <v>3964.75</v>
      </c>
      <c r="AT8" s="124">
        <v>76.25</v>
      </c>
      <c r="AU8" s="124">
        <v>4041</v>
      </c>
      <c r="AV8" s="123">
        <v>25</v>
      </c>
      <c r="AW8" s="123"/>
      <c r="AX8" s="123"/>
      <c r="AY8" s="123"/>
      <c r="AZ8" s="123"/>
      <c r="BA8" s="123"/>
      <c r="BB8" s="123" t="s">
        <v>266</v>
      </c>
      <c r="BC8" s="123" t="s">
        <v>267</v>
      </c>
      <c r="BD8" s="123"/>
      <c r="BE8" s="124">
        <v>0</v>
      </c>
      <c r="BF8" s="123" t="s">
        <v>327</v>
      </c>
      <c r="BG8" s="123" t="s">
        <v>334</v>
      </c>
      <c r="BH8" s="123" t="s">
        <v>394</v>
      </c>
      <c r="BI8" s="94" t="s">
        <v>100</v>
      </c>
      <c r="BJ8" s="130">
        <v>46240</v>
      </c>
      <c r="BK8" s="93" t="s">
        <v>103</v>
      </c>
      <c r="BL8" s="94" t="s">
        <v>108</v>
      </c>
      <c r="BM8" s="95" t="s">
        <v>180</v>
      </c>
      <c r="BN8" s="93" t="s">
        <v>223</v>
      </c>
      <c r="BO8" s="132"/>
      <c r="BP8" s="42"/>
      <c r="BQ8" s="189" t="s">
        <v>496</v>
      </c>
    </row>
    <row r="9" spans="1:69" ht="22.8" hidden="1" x14ac:dyDescent="0.3">
      <c r="A9" s="123">
        <v>5</v>
      </c>
      <c r="B9" s="123" t="s">
        <v>255</v>
      </c>
      <c r="C9" s="123" t="s">
        <v>256</v>
      </c>
      <c r="D9" s="123" t="s">
        <v>286</v>
      </c>
      <c r="E9" s="123" t="s">
        <v>286</v>
      </c>
      <c r="F9" s="123" t="s">
        <v>286</v>
      </c>
      <c r="G9" s="123" t="s">
        <v>287</v>
      </c>
      <c r="H9" s="123" t="s">
        <v>288</v>
      </c>
      <c r="I9" s="123">
        <v>123589</v>
      </c>
      <c r="J9" s="123" t="s">
        <v>335</v>
      </c>
      <c r="K9" s="123">
        <v>123589</v>
      </c>
      <c r="L9" s="123" t="s">
        <v>336</v>
      </c>
      <c r="M9" s="123" t="s">
        <v>337</v>
      </c>
      <c r="N9" s="123">
        <v>211443</v>
      </c>
      <c r="O9" s="123" t="s">
        <v>338</v>
      </c>
      <c r="P9" s="123">
        <v>279460</v>
      </c>
      <c r="Q9" s="123" t="s">
        <v>339</v>
      </c>
      <c r="R9" s="123" t="s">
        <v>273</v>
      </c>
      <c r="S9" s="123" t="s">
        <v>340</v>
      </c>
      <c r="T9" s="123" t="s">
        <v>340</v>
      </c>
      <c r="U9" s="123" t="s">
        <v>268</v>
      </c>
      <c r="V9" s="123" t="s">
        <v>264</v>
      </c>
      <c r="W9" s="123">
        <v>0</v>
      </c>
      <c r="X9" s="123" t="s">
        <v>270</v>
      </c>
      <c r="Y9" s="123">
        <v>357047983</v>
      </c>
      <c r="Z9" s="123" t="s">
        <v>341</v>
      </c>
      <c r="AA9" s="123" t="s">
        <v>329</v>
      </c>
      <c r="AB9" s="124">
        <v>73000</v>
      </c>
      <c r="AC9" s="123" t="s">
        <v>306</v>
      </c>
      <c r="AD9" s="123">
        <v>24</v>
      </c>
      <c r="AE9" s="123" t="s">
        <v>280</v>
      </c>
      <c r="AF9" s="123" t="s">
        <v>342</v>
      </c>
      <c r="AG9" s="123" t="s">
        <v>343</v>
      </c>
      <c r="AH9" s="123" t="s">
        <v>265</v>
      </c>
      <c r="AI9" s="123" t="s">
        <v>332</v>
      </c>
      <c r="AJ9" s="124">
        <v>3900</v>
      </c>
      <c r="AK9" s="124">
        <v>3900</v>
      </c>
      <c r="AL9" s="123" t="s">
        <v>344</v>
      </c>
      <c r="AM9" s="124">
        <v>69035.25</v>
      </c>
      <c r="AN9" s="124">
        <v>20664.75</v>
      </c>
      <c r="AO9" s="124">
        <v>89700</v>
      </c>
      <c r="AP9" s="124">
        <v>3964.75</v>
      </c>
      <c r="AQ9" s="124">
        <v>76.25</v>
      </c>
      <c r="AR9" s="124">
        <v>4041</v>
      </c>
      <c r="AS9" s="124">
        <v>3964.75</v>
      </c>
      <c r="AT9" s="124">
        <v>76.25</v>
      </c>
      <c r="AU9" s="124">
        <v>4041</v>
      </c>
      <c r="AV9" s="123">
        <v>25</v>
      </c>
      <c r="AW9" s="123"/>
      <c r="AX9" s="123"/>
      <c r="AY9" s="123"/>
      <c r="AZ9" s="123"/>
      <c r="BA9" s="123"/>
      <c r="BB9" s="123" t="s">
        <v>266</v>
      </c>
      <c r="BC9" s="123" t="s">
        <v>267</v>
      </c>
      <c r="BD9" s="123"/>
      <c r="BE9" s="124">
        <v>0</v>
      </c>
      <c r="BF9" s="123" t="s">
        <v>340</v>
      </c>
      <c r="BG9" s="123" t="s">
        <v>345</v>
      </c>
      <c r="BH9" s="123" t="s">
        <v>394</v>
      </c>
      <c r="BI9" s="94" t="s">
        <v>100</v>
      </c>
      <c r="BJ9" s="130">
        <v>46241</v>
      </c>
      <c r="BK9" s="93" t="s">
        <v>104</v>
      </c>
      <c r="BL9" s="94" t="s">
        <v>109</v>
      </c>
      <c r="BM9" s="95" t="s">
        <v>181</v>
      </c>
      <c r="BN9" s="93" t="s">
        <v>223</v>
      </c>
      <c r="BO9" s="131"/>
      <c r="BP9" s="42"/>
      <c r="BQ9" s="189" t="s">
        <v>495</v>
      </c>
    </row>
    <row r="10" spans="1:69" hidden="1" x14ac:dyDescent="0.3">
      <c r="A10" s="152">
        <v>6</v>
      </c>
      <c r="B10" s="123" t="s">
        <v>255</v>
      </c>
      <c r="C10" s="123" t="s">
        <v>256</v>
      </c>
      <c r="D10" s="123" t="s">
        <v>286</v>
      </c>
      <c r="E10" s="123" t="s">
        <v>286</v>
      </c>
      <c r="F10" s="123" t="s">
        <v>286</v>
      </c>
      <c r="G10" s="123" t="s">
        <v>287</v>
      </c>
      <c r="H10" s="123" t="s">
        <v>288</v>
      </c>
      <c r="I10" s="123">
        <v>119420</v>
      </c>
      <c r="J10" s="123" t="s">
        <v>346</v>
      </c>
      <c r="K10" s="123">
        <v>119420</v>
      </c>
      <c r="L10" s="123" t="s">
        <v>289</v>
      </c>
      <c r="M10" s="123" t="s">
        <v>290</v>
      </c>
      <c r="N10" s="123">
        <v>370927</v>
      </c>
      <c r="O10" s="123" t="s">
        <v>347</v>
      </c>
      <c r="P10" s="123">
        <v>539950</v>
      </c>
      <c r="Q10" s="123" t="s">
        <v>348</v>
      </c>
      <c r="R10" s="123" t="s">
        <v>273</v>
      </c>
      <c r="S10" s="123" t="s">
        <v>349</v>
      </c>
      <c r="T10" s="123" t="s">
        <v>349</v>
      </c>
      <c r="U10" s="123" t="s">
        <v>272</v>
      </c>
      <c r="V10" s="123" t="s">
        <v>264</v>
      </c>
      <c r="W10" s="123">
        <v>0</v>
      </c>
      <c r="X10" s="123" t="s">
        <v>270</v>
      </c>
      <c r="Y10" s="123">
        <v>357307449</v>
      </c>
      <c r="Z10" s="123" t="s">
        <v>350</v>
      </c>
      <c r="AA10" s="123" t="s">
        <v>329</v>
      </c>
      <c r="AB10" s="124">
        <v>65000</v>
      </c>
      <c r="AC10" s="123" t="s">
        <v>269</v>
      </c>
      <c r="AD10" s="123">
        <v>24</v>
      </c>
      <c r="AE10" s="123" t="s">
        <v>282</v>
      </c>
      <c r="AF10" s="123" t="s">
        <v>351</v>
      </c>
      <c r="AG10" s="123" t="s">
        <v>352</v>
      </c>
      <c r="AH10" s="123" t="s">
        <v>274</v>
      </c>
      <c r="AI10" s="123" t="s">
        <v>353</v>
      </c>
      <c r="AJ10" s="124">
        <v>3470</v>
      </c>
      <c r="AK10" s="124">
        <v>3470</v>
      </c>
      <c r="AL10" s="123" t="s">
        <v>354</v>
      </c>
      <c r="AM10" s="124">
        <v>65000</v>
      </c>
      <c r="AN10" s="124">
        <v>18492</v>
      </c>
      <c r="AO10" s="124">
        <v>83492</v>
      </c>
      <c r="AP10" s="124">
        <v>0</v>
      </c>
      <c r="AQ10" s="124">
        <v>0</v>
      </c>
      <c r="AR10" s="124">
        <v>0</v>
      </c>
      <c r="AS10" s="124">
        <v>0</v>
      </c>
      <c r="AT10" s="124">
        <v>0</v>
      </c>
      <c r="AU10" s="124">
        <v>0</v>
      </c>
      <c r="AV10" s="123">
        <v>25</v>
      </c>
      <c r="AW10" s="123"/>
      <c r="AX10" s="123"/>
      <c r="AY10" s="123"/>
      <c r="AZ10" s="123"/>
      <c r="BA10" s="123"/>
      <c r="BB10" s="123" t="s">
        <v>355</v>
      </c>
      <c r="BC10" s="151" t="s">
        <v>267</v>
      </c>
      <c r="BD10" s="123"/>
      <c r="BE10" s="124">
        <v>0</v>
      </c>
      <c r="BF10" s="123" t="s">
        <v>349</v>
      </c>
      <c r="BG10" s="123" t="s">
        <v>356</v>
      </c>
      <c r="BH10" s="123" t="s">
        <v>498</v>
      </c>
      <c r="BI10" s="94" t="s">
        <v>100</v>
      </c>
      <c r="BJ10" s="130">
        <v>46241</v>
      </c>
      <c r="BK10" s="93" t="s">
        <v>103</v>
      </c>
      <c r="BL10" s="94" t="s">
        <v>108</v>
      </c>
      <c r="BM10" s="95" t="s">
        <v>180</v>
      </c>
      <c r="BN10" s="93" t="s">
        <v>222</v>
      </c>
      <c r="BO10" s="93"/>
      <c r="BP10" s="42"/>
      <c r="BQ10" s="147" t="s">
        <v>469</v>
      </c>
    </row>
    <row r="11" spans="1:69" ht="22.8" hidden="1" x14ac:dyDescent="0.3">
      <c r="A11" s="123">
        <v>7</v>
      </c>
      <c r="B11" s="123" t="s">
        <v>255</v>
      </c>
      <c r="C11" s="123" t="s">
        <v>256</v>
      </c>
      <c r="D11" s="123" t="s">
        <v>286</v>
      </c>
      <c r="E11" s="123" t="s">
        <v>286</v>
      </c>
      <c r="F11" s="123" t="s">
        <v>286</v>
      </c>
      <c r="G11" s="123" t="s">
        <v>287</v>
      </c>
      <c r="H11" s="123" t="s">
        <v>288</v>
      </c>
      <c r="I11" s="123">
        <v>126502</v>
      </c>
      <c r="J11" s="123" t="s">
        <v>357</v>
      </c>
      <c r="K11" s="123">
        <v>126502</v>
      </c>
      <c r="L11" s="123" t="s">
        <v>336</v>
      </c>
      <c r="M11" s="123" t="s">
        <v>337</v>
      </c>
      <c r="N11" s="123">
        <v>214852</v>
      </c>
      <c r="O11" s="123" t="s">
        <v>358</v>
      </c>
      <c r="P11" s="123">
        <v>283787</v>
      </c>
      <c r="Q11" s="123" t="s">
        <v>359</v>
      </c>
      <c r="R11" s="123" t="s">
        <v>273</v>
      </c>
      <c r="S11" s="123" t="s">
        <v>360</v>
      </c>
      <c r="T11" s="123" t="s">
        <v>360</v>
      </c>
      <c r="U11" s="123" t="s">
        <v>276</v>
      </c>
      <c r="V11" s="123" t="s">
        <v>264</v>
      </c>
      <c r="W11" s="123">
        <v>0</v>
      </c>
      <c r="X11" s="123" t="s">
        <v>270</v>
      </c>
      <c r="Y11" s="123">
        <v>357047978</v>
      </c>
      <c r="Z11" s="123" t="s">
        <v>361</v>
      </c>
      <c r="AA11" s="123" t="s">
        <v>329</v>
      </c>
      <c r="AB11" s="124">
        <v>52000</v>
      </c>
      <c r="AC11" s="123" t="s">
        <v>362</v>
      </c>
      <c r="AD11" s="123">
        <v>24</v>
      </c>
      <c r="AE11" s="123" t="s">
        <v>271</v>
      </c>
      <c r="AF11" s="123" t="s">
        <v>363</v>
      </c>
      <c r="AG11" s="123" t="s">
        <v>364</v>
      </c>
      <c r="AH11" s="123" t="s">
        <v>265</v>
      </c>
      <c r="AI11" s="123" t="s">
        <v>332</v>
      </c>
      <c r="AJ11" s="124">
        <v>2780</v>
      </c>
      <c r="AK11" s="124">
        <v>2780</v>
      </c>
      <c r="AL11" s="123" t="s">
        <v>365</v>
      </c>
      <c r="AM11" s="124">
        <v>52000</v>
      </c>
      <c r="AN11" s="124">
        <v>14762</v>
      </c>
      <c r="AO11" s="124">
        <v>66762</v>
      </c>
      <c r="AP11" s="124">
        <v>0</v>
      </c>
      <c r="AQ11" s="124">
        <v>0</v>
      </c>
      <c r="AR11" s="124">
        <v>0</v>
      </c>
      <c r="AS11" s="124">
        <v>0</v>
      </c>
      <c r="AT11" s="124">
        <v>0</v>
      </c>
      <c r="AU11" s="124">
        <v>0</v>
      </c>
      <c r="AV11" s="123">
        <v>25</v>
      </c>
      <c r="AW11" s="123"/>
      <c r="AX11" s="123"/>
      <c r="AY11" s="123"/>
      <c r="AZ11" s="123"/>
      <c r="BA11" s="123"/>
      <c r="BB11" s="123" t="s">
        <v>355</v>
      </c>
      <c r="BC11" s="151" t="s">
        <v>267</v>
      </c>
      <c r="BD11" s="123"/>
      <c r="BE11" s="124">
        <v>0</v>
      </c>
      <c r="BF11" s="123" t="s">
        <v>360</v>
      </c>
      <c r="BG11" s="123" t="s">
        <v>366</v>
      </c>
      <c r="BH11" s="123" t="s">
        <v>498</v>
      </c>
      <c r="BI11" s="94" t="s">
        <v>100</v>
      </c>
      <c r="BJ11" s="130">
        <v>46241</v>
      </c>
      <c r="BK11" s="93" t="s">
        <v>103</v>
      </c>
      <c r="BL11" s="94" t="s">
        <v>108</v>
      </c>
      <c r="BM11" s="95" t="s">
        <v>180</v>
      </c>
      <c r="BN11" s="93" t="s">
        <v>222</v>
      </c>
      <c r="BO11" s="93"/>
      <c r="BP11" s="42"/>
      <c r="BQ11" s="147" t="s">
        <v>470</v>
      </c>
    </row>
    <row r="12" spans="1:69" ht="22.8" hidden="1" x14ac:dyDescent="0.3">
      <c r="A12" s="123">
        <v>8</v>
      </c>
      <c r="B12" s="123" t="s">
        <v>255</v>
      </c>
      <c r="C12" s="123" t="s">
        <v>256</v>
      </c>
      <c r="D12" s="123" t="s">
        <v>286</v>
      </c>
      <c r="E12" s="123" t="s">
        <v>286</v>
      </c>
      <c r="F12" s="123" t="s">
        <v>286</v>
      </c>
      <c r="G12" s="123" t="s">
        <v>287</v>
      </c>
      <c r="H12" s="123" t="s">
        <v>288</v>
      </c>
      <c r="I12" s="123">
        <v>121158</v>
      </c>
      <c r="J12" s="123" t="s">
        <v>367</v>
      </c>
      <c r="K12" s="123">
        <v>121158</v>
      </c>
      <c r="L12" s="123" t="s">
        <v>289</v>
      </c>
      <c r="M12" s="123" t="s">
        <v>290</v>
      </c>
      <c r="N12" s="123">
        <v>216793</v>
      </c>
      <c r="O12" s="123" t="s">
        <v>368</v>
      </c>
      <c r="P12" s="123">
        <v>286225</v>
      </c>
      <c r="Q12" s="123" t="s">
        <v>369</v>
      </c>
      <c r="R12" s="123" t="s">
        <v>273</v>
      </c>
      <c r="S12" s="123" t="s">
        <v>370</v>
      </c>
      <c r="T12" s="123" t="s">
        <v>370</v>
      </c>
      <c r="U12" s="123" t="s">
        <v>276</v>
      </c>
      <c r="V12" s="123" t="s">
        <v>264</v>
      </c>
      <c r="W12" s="123">
        <v>0</v>
      </c>
      <c r="X12" s="123" t="s">
        <v>270</v>
      </c>
      <c r="Y12" s="123">
        <v>357347061</v>
      </c>
      <c r="Z12" s="123" t="s">
        <v>371</v>
      </c>
      <c r="AA12" s="123" t="s">
        <v>329</v>
      </c>
      <c r="AB12" s="124">
        <v>73000</v>
      </c>
      <c r="AC12" s="123" t="s">
        <v>362</v>
      </c>
      <c r="AD12" s="123">
        <v>24</v>
      </c>
      <c r="AE12" s="123" t="s">
        <v>284</v>
      </c>
      <c r="AF12" s="123" t="s">
        <v>372</v>
      </c>
      <c r="AG12" s="123" t="s">
        <v>373</v>
      </c>
      <c r="AH12" s="123" t="s">
        <v>275</v>
      </c>
      <c r="AI12" s="123" t="s">
        <v>374</v>
      </c>
      <c r="AJ12" s="124">
        <v>3900</v>
      </c>
      <c r="AK12" s="124">
        <v>3900</v>
      </c>
      <c r="AL12" s="123" t="s">
        <v>375</v>
      </c>
      <c r="AM12" s="124">
        <v>73000</v>
      </c>
      <c r="AN12" s="124">
        <v>21304</v>
      </c>
      <c r="AO12" s="124">
        <v>94304</v>
      </c>
      <c r="AP12" s="124">
        <v>0</v>
      </c>
      <c r="AQ12" s="124">
        <v>0</v>
      </c>
      <c r="AR12" s="124">
        <v>0</v>
      </c>
      <c r="AS12" s="124">
        <v>0</v>
      </c>
      <c r="AT12" s="124">
        <v>0</v>
      </c>
      <c r="AU12" s="124">
        <v>0</v>
      </c>
      <c r="AV12" s="123">
        <v>25</v>
      </c>
      <c r="AW12" s="123"/>
      <c r="AX12" s="123"/>
      <c r="AY12" s="123"/>
      <c r="AZ12" s="123"/>
      <c r="BA12" s="123"/>
      <c r="BB12" s="123" t="s">
        <v>355</v>
      </c>
      <c r="BC12" s="151" t="s">
        <v>267</v>
      </c>
      <c r="BD12" s="123"/>
      <c r="BE12" s="124">
        <v>0</v>
      </c>
      <c r="BF12" s="123" t="s">
        <v>370</v>
      </c>
      <c r="BG12" s="123" t="s">
        <v>376</v>
      </c>
      <c r="BH12" s="123" t="s">
        <v>394</v>
      </c>
      <c r="BI12" s="94" t="s">
        <v>100</v>
      </c>
      <c r="BJ12" s="130">
        <v>46241</v>
      </c>
      <c r="BK12" s="93" t="s">
        <v>103</v>
      </c>
      <c r="BL12" s="94" t="s">
        <v>108</v>
      </c>
      <c r="BM12" s="95" t="s">
        <v>180</v>
      </c>
      <c r="BN12" s="93" t="s">
        <v>222</v>
      </c>
      <c r="BO12" s="93"/>
      <c r="BP12" s="42"/>
      <c r="BQ12" s="147" t="s">
        <v>471</v>
      </c>
    </row>
    <row r="13" spans="1:69" ht="22.8" hidden="1" x14ac:dyDescent="0.3">
      <c r="A13" s="123">
        <v>9</v>
      </c>
      <c r="B13" s="123" t="s">
        <v>255</v>
      </c>
      <c r="C13" s="123" t="s">
        <v>256</v>
      </c>
      <c r="D13" s="123" t="s">
        <v>286</v>
      </c>
      <c r="E13" s="123" t="s">
        <v>286</v>
      </c>
      <c r="F13" s="123" t="s">
        <v>286</v>
      </c>
      <c r="G13" s="123" t="s">
        <v>287</v>
      </c>
      <c r="H13" s="123" t="s">
        <v>288</v>
      </c>
      <c r="I13" s="123">
        <v>122256</v>
      </c>
      <c r="J13" s="123" t="s">
        <v>300</v>
      </c>
      <c r="K13" s="123">
        <v>122256</v>
      </c>
      <c r="L13" s="123" t="s">
        <v>289</v>
      </c>
      <c r="M13" s="123" t="s">
        <v>290</v>
      </c>
      <c r="N13" s="123">
        <v>390494</v>
      </c>
      <c r="O13" s="123" t="s">
        <v>301</v>
      </c>
      <c r="P13" s="123">
        <v>577842</v>
      </c>
      <c r="Q13" s="123" t="s">
        <v>302</v>
      </c>
      <c r="R13" s="123" t="s">
        <v>273</v>
      </c>
      <c r="S13" s="123" t="s">
        <v>377</v>
      </c>
      <c r="T13" s="123" t="s">
        <v>377</v>
      </c>
      <c r="U13" s="123" t="s">
        <v>263</v>
      </c>
      <c r="V13" s="123" t="s">
        <v>264</v>
      </c>
      <c r="W13" s="123">
        <v>0</v>
      </c>
      <c r="X13" s="123" t="s">
        <v>270</v>
      </c>
      <c r="Y13" s="123">
        <v>357392157</v>
      </c>
      <c r="Z13" s="123" t="s">
        <v>378</v>
      </c>
      <c r="AA13" s="123" t="s">
        <v>278</v>
      </c>
      <c r="AB13" s="124">
        <v>52000</v>
      </c>
      <c r="AC13" s="123" t="s">
        <v>306</v>
      </c>
      <c r="AD13" s="123">
        <v>24</v>
      </c>
      <c r="AE13" s="123" t="s">
        <v>271</v>
      </c>
      <c r="AF13" s="123" t="s">
        <v>379</v>
      </c>
      <c r="AG13" s="123" t="s">
        <v>380</v>
      </c>
      <c r="AH13" s="123" t="s">
        <v>274</v>
      </c>
      <c r="AI13" s="123" t="s">
        <v>381</v>
      </c>
      <c r="AJ13" s="124">
        <v>2780</v>
      </c>
      <c r="AK13" s="124">
        <v>2780</v>
      </c>
      <c r="AL13" s="123" t="s">
        <v>382</v>
      </c>
      <c r="AM13" s="124">
        <v>52000</v>
      </c>
      <c r="AN13" s="124">
        <v>14788</v>
      </c>
      <c r="AO13" s="124">
        <v>66788</v>
      </c>
      <c r="AP13" s="124">
        <v>0</v>
      </c>
      <c r="AQ13" s="124">
        <v>0</v>
      </c>
      <c r="AR13" s="124">
        <v>0</v>
      </c>
      <c r="AS13" s="124">
        <v>0</v>
      </c>
      <c r="AT13" s="124">
        <v>0</v>
      </c>
      <c r="AU13" s="124">
        <v>0</v>
      </c>
      <c r="AV13" s="123">
        <v>25</v>
      </c>
      <c r="AW13" s="123"/>
      <c r="AX13" s="123"/>
      <c r="AY13" s="123"/>
      <c r="AZ13" s="123"/>
      <c r="BA13" s="123"/>
      <c r="BB13" s="123" t="s">
        <v>355</v>
      </c>
      <c r="BC13" s="151" t="s">
        <v>267</v>
      </c>
      <c r="BD13" s="123"/>
      <c r="BE13" s="124">
        <v>0</v>
      </c>
      <c r="BF13" s="123" t="s">
        <v>377</v>
      </c>
      <c r="BG13" s="123" t="s">
        <v>383</v>
      </c>
      <c r="BH13" s="123" t="s">
        <v>498</v>
      </c>
      <c r="BI13" s="94" t="s">
        <v>100</v>
      </c>
      <c r="BJ13" s="130">
        <v>46241</v>
      </c>
      <c r="BK13" s="93" t="s">
        <v>103</v>
      </c>
      <c r="BL13" s="94" t="s">
        <v>108</v>
      </c>
      <c r="BM13" s="95" t="s">
        <v>180</v>
      </c>
      <c r="BN13" s="93" t="s">
        <v>222</v>
      </c>
      <c r="BO13" s="93"/>
      <c r="BP13" s="42"/>
      <c r="BQ13" s="147" t="s">
        <v>472</v>
      </c>
    </row>
    <row r="14" spans="1:69" hidden="1" x14ac:dyDescent="0.3">
      <c r="A14" s="123">
        <v>10</v>
      </c>
      <c r="B14" s="123" t="s">
        <v>255</v>
      </c>
      <c r="C14" s="123" t="s">
        <v>256</v>
      </c>
      <c r="D14" s="123" t="s">
        <v>286</v>
      </c>
      <c r="E14" s="123" t="s">
        <v>286</v>
      </c>
      <c r="F14" s="123" t="s">
        <v>286</v>
      </c>
      <c r="G14" s="123" t="s">
        <v>287</v>
      </c>
      <c r="H14" s="123" t="s">
        <v>288</v>
      </c>
      <c r="I14" s="123">
        <v>231374</v>
      </c>
      <c r="J14" s="123" t="s">
        <v>384</v>
      </c>
      <c r="K14" s="123">
        <v>231374</v>
      </c>
      <c r="L14" s="123" t="s">
        <v>336</v>
      </c>
      <c r="M14" s="123" t="s">
        <v>337</v>
      </c>
      <c r="N14" s="123">
        <v>365418</v>
      </c>
      <c r="O14" s="123" t="s">
        <v>385</v>
      </c>
      <c r="P14" s="123">
        <v>595128</v>
      </c>
      <c r="Q14" s="123" t="s">
        <v>386</v>
      </c>
      <c r="R14" s="123" t="s">
        <v>273</v>
      </c>
      <c r="S14" s="123" t="s">
        <v>387</v>
      </c>
      <c r="T14" s="123" t="s">
        <v>387</v>
      </c>
      <c r="U14" s="123" t="s">
        <v>276</v>
      </c>
      <c r="V14" s="123" t="s">
        <v>264</v>
      </c>
      <c r="W14" s="123">
        <v>0</v>
      </c>
      <c r="X14" s="123" t="s">
        <v>270</v>
      </c>
      <c r="Y14" s="123">
        <v>358542428</v>
      </c>
      <c r="Z14" s="123" t="s">
        <v>388</v>
      </c>
      <c r="AA14" s="123" t="s">
        <v>389</v>
      </c>
      <c r="AB14" s="124">
        <v>30000</v>
      </c>
      <c r="AC14" s="123" t="s">
        <v>295</v>
      </c>
      <c r="AD14" s="123">
        <v>18</v>
      </c>
      <c r="AE14" s="123" t="s">
        <v>271</v>
      </c>
      <c r="AF14" s="123" t="s">
        <v>390</v>
      </c>
      <c r="AG14" s="123" t="s">
        <v>391</v>
      </c>
      <c r="AH14" s="123" t="s">
        <v>274</v>
      </c>
      <c r="AI14" s="123" t="s">
        <v>392</v>
      </c>
      <c r="AJ14" s="124">
        <v>2010</v>
      </c>
      <c r="AK14" s="124">
        <v>2010</v>
      </c>
      <c r="AL14" s="123" t="s">
        <v>283</v>
      </c>
      <c r="AM14" s="124">
        <v>30000</v>
      </c>
      <c r="AN14" s="124">
        <v>6392</v>
      </c>
      <c r="AO14" s="124">
        <v>36392</v>
      </c>
      <c r="AP14" s="124">
        <v>0</v>
      </c>
      <c r="AQ14" s="124">
        <v>0</v>
      </c>
      <c r="AR14" s="124">
        <v>0</v>
      </c>
      <c r="AS14" s="124">
        <v>0</v>
      </c>
      <c r="AT14" s="124">
        <v>0</v>
      </c>
      <c r="AU14" s="124">
        <v>0</v>
      </c>
      <c r="AV14" s="123">
        <v>20</v>
      </c>
      <c r="AW14" s="123"/>
      <c r="AX14" s="123"/>
      <c r="AY14" s="123"/>
      <c r="AZ14" s="123"/>
      <c r="BA14" s="123"/>
      <c r="BB14" s="123" t="s">
        <v>355</v>
      </c>
      <c r="BC14" s="151" t="s">
        <v>267</v>
      </c>
      <c r="BD14" s="123"/>
      <c r="BE14" s="124">
        <v>0</v>
      </c>
      <c r="BF14" s="123" t="s">
        <v>387</v>
      </c>
      <c r="BG14" s="123" t="s">
        <v>393</v>
      </c>
      <c r="BH14" s="123" t="s">
        <v>498</v>
      </c>
      <c r="BI14" s="94" t="s">
        <v>100</v>
      </c>
      <c r="BJ14" s="130">
        <v>46241</v>
      </c>
      <c r="BK14" s="93" t="s">
        <v>103</v>
      </c>
      <c r="BL14" s="94" t="s">
        <v>108</v>
      </c>
      <c r="BM14" s="95" t="s">
        <v>180</v>
      </c>
      <c r="BN14" s="93" t="s">
        <v>222</v>
      </c>
      <c r="BO14" s="93"/>
      <c r="BP14" s="42"/>
      <c r="BQ14" s="147" t="s">
        <v>473</v>
      </c>
    </row>
    <row r="15" spans="1:69" ht="22.8" hidden="1" x14ac:dyDescent="0.3">
      <c r="A15" s="123">
        <v>1591</v>
      </c>
      <c r="B15" s="123" t="s">
        <v>255</v>
      </c>
      <c r="C15" s="123" t="s">
        <v>256</v>
      </c>
      <c r="D15" s="123" t="s">
        <v>286</v>
      </c>
      <c r="E15" s="123" t="s">
        <v>286</v>
      </c>
      <c r="F15" s="123" t="s">
        <v>286</v>
      </c>
      <c r="G15" s="123" t="s">
        <v>287</v>
      </c>
      <c r="H15" s="123" t="s">
        <v>288</v>
      </c>
      <c r="I15" s="123">
        <v>128051</v>
      </c>
      <c r="J15" s="123" t="s">
        <v>395</v>
      </c>
      <c r="K15" s="123">
        <v>128051</v>
      </c>
      <c r="L15" s="123" t="s">
        <v>289</v>
      </c>
      <c r="M15" s="123" t="s">
        <v>290</v>
      </c>
      <c r="N15" s="123">
        <v>287688</v>
      </c>
      <c r="O15" s="123" t="s">
        <v>396</v>
      </c>
      <c r="P15" s="123">
        <v>378349</v>
      </c>
      <c r="Q15" s="123" t="s">
        <v>397</v>
      </c>
      <c r="R15" s="123" t="s">
        <v>273</v>
      </c>
      <c r="S15" s="123" t="s">
        <v>398</v>
      </c>
      <c r="T15" s="123" t="s">
        <v>398</v>
      </c>
      <c r="U15" s="123" t="s">
        <v>263</v>
      </c>
      <c r="V15" s="123" t="s">
        <v>264</v>
      </c>
      <c r="W15" s="123">
        <v>0</v>
      </c>
      <c r="X15" s="123" t="s">
        <v>270</v>
      </c>
      <c r="Y15" s="123">
        <v>357048004</v>
      </c>
      <c r="Z15" s="123" t="s">
        <v>399</v>
      </c>
      <c r="AA15" s="123" t="s">
        <v>329</v>
      </c>
      <c r="AB15" s="124">
        <v>32000</v>
      </c>
      <c r="AC15" s="123" t="s">
        <v>306</v>
      </c>
      <c r="AD15" s="123">
        <v>24</v>
      </c>
      <c r="AE15" s="123" t="s">
        <v>271</v>
      </c>
      <c r="AF15" s="123" t="s">
        <v>379</v>
      </c>
      <c r="AG15" s="123" t="s">
        <v>400</v>
      </c>
      <c r="AH15" s="123" t="s">
        <v>274</v>
      </c>
      <c r="AI15" s="123" t="s">
        <v>401</v>
      </c>
      <c r="AJ15" s="124">
        <v>1710</v>
      </c>
      <c r="AK15" s="124">
        <v>1710</v>
      </c>
      <c r="AL15" s="123" t="s">
        <v>402</v>
      </c>
      <c r="AM15" s="124">
        <v>27043.3</v>
      </c>
      <c r="AN15" s="124">
        <v>8866.7000000000007</v>
      </c>
      <c r="AO15" s="124">
        <v>35910</v>
      </c>
      <c r="AP15" s="124">
        <v>4956.7</v>
      </c>
      <c r="AQ15" s="124">
        <v>217.3</v>
      </c>
      <c r="AR15" s="124">
        <v>5174</v>
      </c>
      <c r="AS15" s="124">
        <v>4956.7</v>
      </c>
      <c r="AT15" s="124">
        <v>217.3</v>
      </c>
      <c r="AU15" s="124">
        <v>5174</v>
      </c>
      <c r="AV15" s="123">
        <v>25</v>
      </c>
      <c r="AW15" s="123"/>
      <c r="AX15" s="123"/>
      <c r="AY15" s="123"/>
      <c r="AZ15" s="123"/>
      <c r="BA15" s="123"/>
      <c r="BB15" s="123" t="s">
        <v>266</v>
      </c>
      <c r="BC15" s="123" t="s">
        <v>267</v>
      </c>
      <c r="BD15" s="123"/>
      <c r="BE15" s="124">
        <v>0</v>
      </c>
      <c r="BF15" s="123" t="s">
        <v>398</v>
      </c>
      <c r="BG15" s="123" t="s">
        <v>403</v>
      </c>
      <c r="BH15" s="123" t="s">
        <v>394</v>
      </c>
      <c r="BI15" s="94" t="s">
        <v>100</v>
      </c>
      <c r="BJ15" s="130">
        <v>46241</v>
      </c>
      <c r="BK15" s="93" t="s">
        <v>104</v>
      </c>
      <c r="BL15" s="94" t="s">
        <v>109</v>
      </c>
      <c r="BM15" s="95" t="s">
        <v>181</v>
      </c>
      <c r="BN15" s="93" t="s">
        <v>223</v>
      </c>
      <c r="BO15" s="131"/>
      <c r="BP15" s="42"/>
      <c r="BQ15" s="189" t="s">
        <v>497</v>
      </c>
    </row>
    <row r="16" spans="1:69" ht="22.8" hidden="1" x14ac:dyDescent="0.3">
      <c r="A16" s="123">
        <v>1602</v>
      </c>
      <c r="B16" s="123" t="s">
        <v>255</v>
      </c>
      <c r="C16" s="123" t="s">
        <v>256</v>
      </c>
      <c r="D16" s="123" t="s">
        <v>286</v>
      </c>
      <c r="E16" s="123" t="s">
        <v>286</v>
      </c>
      <c r="F16" s="123" t="s">
        <v>286</v>
      </c>
      <c r="G16" s="123" t="s">
        <v>287</v>
      </c>
      <c r="H16" s="123" t="s">
        <v>288</v>
      </c>
      <c r="I16" s="123">
        <v>120004</v>
      </c>
      <c r="J16" s="123" t="s">
        <v>404</v>
      </c>
      <c r="K16" s="123">
        <v>120004</v>
      </c>
      <c r="L16" s="123" t="s">
        <v>336</v>
      </c>
      <c r="M16" s="123" t="s">
        <v>337</v>
      </c>
      <c r="N16" s="123">
        <v>202564</v>
      </c>
      <c r="O16" s="123" t="s">
        <v>405</v>
      </c>
      <c r="P16" s="123">
        <v>911236</v>
      </c>
      <c r="Q16" s="123" t="s">
        <v>406</v>
      </c>
      <c r="R16" s="123" t="s">
        <v>273</v>
      </c>
      <c r="S16" s="123" t="s">
        <v>407</v>
      </c>
      <c r="T16" s="123" t="s">
        <v>407</v>
      </c>
      <c r="U16" s="123" t="s">
        <v>268</v>
      </c>
      <c r="V16" s="123" t="s">
        <v>264</v>
      </c>
      <c r="W16" s="123">
        <v>0</v>
      </c>
      <c r="X16" s="123" t="s">
        <v>270</v>
      </c>
      <c r="Y16" s="123">
        <v>357283950</v>
      </c>
      <c r="Z16" s="123" t="s">
        <v>408</v>
      </c>
      <c r="AA16" s="123" t="s">
        <v>329</v>
      </c>
      <c r="AB16" s="124">
        <v>32000</v>
      </c>
      <c r="AC16" s="123" t="s">
        <v>306</v>
      </c>
      <c r="AD16" s="123">
        <v>24</v>
      </c>
      <c r="AE16" s="123" t="s">
        <v>271</v>
      </c>
      <c r="AF16" s="123" t="s">
        <v>409</v>
      </c>
      <c r="AG16" s="123" t="s">
        <v>410</v>
      </c>
      <c r="AH16" s="123" t="s">
        <v>274</v>
      </c>
      <c r="AI16" s="123" t="s">
        <v>332</v>
      </c>
      <c r="AJ16" s="124">
        <v>1710</v>
      </c>
      <c r="AK16" s="124">
        <v>1710</v>
      </c>
      <c r="AL16" s="123" t="s">
        <v>411</v>
      </c>
      <c r="AM16" s="124">
        <v>20913.490000000002</v>
      </c>
      <c r="AN16" s="124">
        <v>8156.51</v>
      </c>
      <c r="AO16" s="124">
        <v>29070</v>
      </c>
      <c r="AP16" s="124">
        <v>11086.51</v>
      </c>
      <c r="AQ16" s="124">
        <v>933.49</v>
      </c>
      <c r="AR16" s="124">
        <v>12020</v>
      </c>
      <c r="AS16" s="124">
        <v>11086.51</v>
      </c>
      <c r="AT16" s="124">
        <v>933.49</v>
      </c>
      <c r="AU16" s="124">
        <v>12020</v>
      </c>
      <c r="AV16" s="123">
        <v>25</v>
      </c>
      <c r="AW16" s="123"/>
      <c r="AX16" s="123"/>
      <c r="AY16" s="123"/>
      <c r="AZ16" s="123"/>
      <c r="BA16" s="123"/>
      <c r="BB16" s="123" t="s">
        <v>266</v>
      </c>
      <c r="BC16" s="123" t="s">
        <v>267</v>
      </c>
      <c r="BD16" s="123"/>
      <c r="BE16" s="124">
        <v>0</v>
      </c>
      <c r="BF16" s="123" t="s">
        <v>407</v>
      </c>
      <c r="BG16" s="123" t="s">
        <v>412</v>
      </c>
      <c r="BH16" s="123" t="s">
        <v>394</v>
      </c>
      <c r="BI16" s="94" t="s">
        <v>100</v>
      </c>
      <c r="BJ16" s="130">
        <v>46240</v>
      </c>
      <c r="BK16" s="93" t="s">
        <v>104</v>
      </c>
      <c r="BL16" s="94" t="s">
        <v>109</v>
      </c>
      <c r="BM16" s="95" t="s">
        <v>181</v>
      </c>
      <c r="BN16" s="93" t="s">
        <v>223</v>
      </c>
      <c r="BO16" s="131"/>
      <c r="BP16" s="42"/>
      <c r="BQ16" s="189" t="s">
        <v>497</v>
      </c>
    </row>
    <row r="17" spans="1:69" ht="22.8" hidden="1" x14ac:dyDescent="0.3">
      <c r="A17" s="123">
        <v>1606</v>
      </c>
      <c r="B17" s="123" t="s">
        <v>255</v>
      </c>
      <c r="C17" s="123" t="s">
        <v>256</v>
      </c>
      <c r="D17" s="123" t="s">
        <v>286</v>
      </c>
      <c r="E17" s="123" t="s">
        <v>286</v>
      </c>
      <c r="F17" s="123" t="s">
        <v>286</v>
      </c>
      <c r="G17" s="123" t="s">
        <v>287</v>
      </c>
      <c r="H17" s="123" t="s">
        <v>288</v>
      </c>
      <c r="I17" s="123">
        <v>229095</v>
      </c>
      <c r="J17" s="123" t="s">
        <v>413</v>
      </c>
      <c r="K17" s="123">
        <v>229095</v>
      </c>
      <c r="L17" s="123" t="s">
        <v>289</v>
      </c>
      <c r="M17" s="123" t="s">
        <v>290</v>
      </c>
      <c r="N17" s="123">
        <v>548211</v>
      </c>
      <c r="O17" s="123" t="s">
        <v>414</v>
      </c>
      <c r="P17" s="123">
        <v>911199</v>
      </c>
      <c r="Q17" s="123" t="s">
        <v>415</v>
      </c>
      <c r="R17" s="123" t="s">
        <v>273</v>
      </c>
      <c r="S17" s="123" t="s">
        <v>416</v>
      </c>
      <c r="T17" s="123" t="s">
        <v>416</v>
      </c>
      <c r="U17" s="123" t="s">
        <v>263</v>
      </c>
      <c r="V17" s="123" t="s">
        <v>264</v>
      </c>
      <c r="W17" s="123">
        <v>0</v>
      </c>
      <c r="X17" s="123" t="s">
        <v>270</v>
      </c>
      <c r="Y17" s="123">
        <v>357283960</v>
      </c>
      <c r="Z17" s="123" t="s">
        <v>417</v>
      </c>
      <c r="AA17" s="123" t="s">
        <v>329</v>
      </c>
      <c r="AB17" s="124">
        <v>33000</v>
      </c>
      <c r="AC17" s="123" t="s">
        <v>269</v>
      </c>
      <c r="AD17" s="123">
        <v>24</v>
      </c>
      <c r="AE17" s="123" t="s">
        <v>271</v>
      </c>
      <c r="AF17" s="123" t="s">
        <v>418</v>
      </c>
      <c r="AG17" s="123" t="s">
        <v>419</v>
      </c>
      <c r="AH17" s="123" t="s">
        <v>274</v>
      </c>
      <c r="AI17" s="123" t="s">
        <v>332</v>
      </c>
      <c r="AJ17" s="124">
        <v>1760</v>
      </c>
      <c r="AK17" s="124">
        <v>1760</v>
      </c>
      <c r="AL17" s="123" t="s">
        <v>420</v>
      </c>
      <c r="AM17" s="124">
        <v>21497.69</v>
      </c>
      <c r="AN17" s="124">
        <v>8422.31</v>
      </c>
      <c r="AO17" s="124">
        <v>29920</v>
      </c>
      <c r="AP17" s="124">
        <v>11502.31</v>
      </c>
      <c r="AQ17" s="124">
        <v>974.69</v>
      </c>
      <c r="AR17" s="124">
        <v>12477</v>
      </c>
      <c r="AS17" s="124">
        <v>11502.31</v>
      </c>
      <c r="AT17" s="124">
        <v>974.69</v>
      </c>
      <c r="AU17" s="124">
        <v>12477</v>
      </c>
      <c r="AV17" s="123">
        <v>26</v>
      </c>
      <c r="AW17" s="123"/>
      <c r="AX17" s="123"/>
      <c r="AY17" s="123"/>
      <c r="AZ17" s="123"/>
      <c r="BA17" s="123"/>
      <c r="BB17" s="123" t="s">
        <v>266</v>
      </c>
      <c r="BC17" s="123" t="s">
        <v>267</v>
      </c>
      <c r="BD17" s="123"/>
      <c r="BE17" s="124">
        <v>0</v>
      </c>
      <c r="BF17" s="123" t="s">
        <v>416</v>
      </c>
      <c r="BG17" s="123" t="s">
        <v>421</v>
      </c>
      <c r="BH17" s="123" t="s">
        <v>394</v>
      </c>
      <c r="BI17" s="94" t="s">
        <v>100</v>
      </c>
      <c r="BJ17" s="130">
        <v>46241</v>
      </c>
      <c r="BK17" s="93" t="s">
        <v>104</v>
      </c>
      <c r="BL17" s="94" t="s">
        <v>109</v>
      </c>
      <c r="BM17" s="95" t="s">
        <v>181</v>
      </c>
      <c r="BN17" s="93" t="s">
        <v>223</v>
      </c>
      <c r="BO17" s="131"/>
      <c r="BP17" s="42"/>
      <c r="BQ17" s="189" t="s">
        <v>497</v>
      </c>
    </row>
    <row r="18" spans="1:69" ht="86.4" x14ac:dyDescent="0.3">
      <c r="A18" s="123">
        <v>1670</v>
      </c>
      <c r="B18" s="123" t="s">
        <v>255</v>
      </c>
      <c r="C18" s="123" t="s">
        <v>256</v>
      </c>
      <c r="D18" s="123" t="s">
        <v>286</v>
      </c>
      <c r="E18" s="123" t="s">
        <v>286</v>
      </c>
      <c r="F18" s="123" t="s">
        <v>286</v>
      </c>
      <c r="G18" s="123" t="s">
        <v>287</v>
      </c>
      <c r="H18" s="123" t="s">
        <v>288</v>
      </c>
      <c r="I18" s="123">
        <v>121266</v>
      </c>
      <c r="J18" s="123" t="s">
        <v>422</v>
      </c>
      <c r="K18" s="123">
        <v>121266</v>
      </c>
      <c r="L18" s="123" t="s">
        <v>289</v>
      </c>
      <c r="M18" s="123" t="s">
        <v>290</v>
      </c>
      <c r="N18" s="123">
        <v>204607</v>
      </c>
      <c r="O18" s="123" t="s">
        <v>423</v>
      </c>
      <c r="P18" s="123">
        <v>525595</v>
      </c>
      <c r="Q18" s="123" t="s">
        <v>424</v>
      </c>
      <c r="R18" s="123" t="s">
        <v>273</v>
      </c>
      <c r="S18" s="123" t="s">
        <v>425</v>
      </c>
      <c r="T18" s="123" t="s">
        <v>425</v>
      </c>
      <c r="U18" s="123" t="s">
        <v>268</v>
      </c>
      <c r="V18" s="123" t="s">
        <v>264</v>
      </c>
      <c r="W18" s="123">
        <v>0</v>
      </c>
      <c r="X18" s="123" t="s">
        <v>270</v>
      </c>
      <c r="Y18" s="123">
        <v>358452275</v>
      </c>
      <c r="Z18" s="123" t="s">
        <v>426</v>
      </c>
      <c r="AA18" s="123" t="s">
        <v>277</v>
      </c>
      <c r="AB18" s="124">
        <v>65000</v>
      </c>
      <c r="AC18" s="123" t="s">
        <v>269</v>
      </c>
      <c r="AD18" s="123">
        <v>24</v>
      </c>
      <c r="AE18" s="123" t="s">
        <v>282</v>
      </c>
      <c r="AF18" s="123" t="s">
        <v>427</v>
      </c>
      <c r="AG18" s="123" t="s">
        <v>428</v>
      </c>
      <c r="AH18" s="123" t="s">
        <v>274</v>
      </c>
      <c r="AI18" s="123" t="s">
        <v>429</v>
      </c>
      <c r="AJ18" s="124">
        <v>3460</v>
      </c>
      <c r="AK18" s="124">
        <v>3460</v>
      </c>
      <c r="AL18" s="123" t="s">
        <v>430</v>
      </c>
      <c r="AM18" s="124">
        <v>54324.31</v>
      </c>
      <c r="AN18" s="124">
        <v>18335.689999999999</v>
      </c>
      <c r="AO18" s="124">
        <v>72660</v>
      </c>
      <c r="AP18" s="124">
        <v>10675.69</v>
      </c>
      <c r="AQ18" s="124">
        <v>441.31</v>
      </c>
      <c r="AR18" s="124">
        <v>11117</v>
      </c>
      <c r="AS18" s="124">
        <v>0</v>
      </c>
      <c r="AT18" s="124">
        <v>0</v>
      </c>
      <c r="AU18" s="124">
        <v>0</v>
      </c>
      <c r="AV18" s="123">
        <v>21</v>
      </c>
      <c r="AW18" s="123"/>
      <c r="AX18" s="123"/>
      <c r="AY18" s="123"/>
      <c r="AZ18" s="123"/>
      <c r="BA18" s="123"/>
      <c r="BB18" s="123" t="s">
        <v>266</v>
      </c>
      <c r="BC18" s="123" t="s">
        <v>267</v>
      </c>
      <c r="BD18" s="123"/>
      <c r="BE18" s="124">
        <v>0</v>
      </c>
      <c r="BF18" s="123" t="s">
        <v>425</v>
      </c>
      <c r="BG18" s="123" t="s">
        <v>431</v>
      </c>
      <c r="BH18" s="123" t="s">
        <v>394</v>
      </c>
      <c r="BI18" s="94" t="s">
        <v>100</v>
      </c>
      <c r="BJ18" s="130">
        <v>46240</v>
      </c>
      <c r="BK18" s="93" t="s">
        <v>103</v>
      </c>
      <c r="BL18" s="94" t="s">
        <v>108</v>
      </c>
      <c r="BM18" s="95" t="s">
        <v>180</v>
      </c>
      <c r="BN18" s="93" t="s">
        <v>221</v>
      </c>
      <c r="BO18" s="93">
        <v>3460</v>
      </c>
      <c r="BP18" s="42" t="s">
        <v>183</v>
      </c>
      <c r="BQ18" s="153" t="s">
        <v>477</v>
      </c>
    </row>
    <row r="19" spans="1:69" ht="22.8" hidden="1" x14ac:dyDescent="0.3">
      <c r="A19" s="123">
        <v>1661</v>
      </c>
      <c r="B19" s="123" t="s">
        <v>255</v>
      </c>
      <c r="C19" s="123" t="s">
        <v>256</v>
      </c>
      <c r="D19" s="123" t="s">
        <v>286</v>
      </c>
      <c r="E19" s="123" t="s">
        <v>286</v>
      </c>
      <c r="F19" s="123" t="s">
        <v>286</v>
      </c>
      <c r="G19" s="123" t="s">
        <v>287</v>
      </c>
      <c r="H19" s="123" t="s">
        <v>288</v>
      </c>
      <c r="I19" s="123">
        <v>128051</v>
      </c>
      <c r="J19" s="123" t="s">
        <v>395</v>
      </c>
      <c r="K19" s="123">
        <v>128051</v>
      </c>
      <c r="L19" s="123" t="s">
        <v>289</v>
      </c>
      <c r="M19" s="123" t="s">
        <v>290</v>
      </c>
      <c r="N19" s="123">
        <v>287688</v>
      </c>
      <c r="O19" s="123" t="s">
        <v>396</v>
      </c>
      <c r="P19" s="123">
        <v>378349</v>
      </c>
      <c r="Q19" s="123" t="s">
        <v>397</v>
      </c>
      <c r="R19" s="123" t="s">
        <v>273</v>
      </c>
      <c r="S19" s="123" t="s">
        <v>432</v>
      </c>
      <c r="T19" s="123" t="s">
        <v>432</v>
      </c>
      <c r="U19" s="123" t="s">
        <v>263</v>
      </c>
      <c r="V19" s="123" t="s">
        <v>264</v>
      </c>
      <c r="W19" s="123">
        <v>0</v>
      </c>
      <c r="X19" s="123" t="s">
        <v>433</v>
      </c>
      <c r="Y19" s="123">
        <v>358371739</v>
      </c>
      <c r="Z19" s="123" t="s">
        <v>434</v>
      </c>
      <c r="AA19" s="123" t="s">
        <v>435</v>
      </c>
      <c r="AB19" s="124">
        <v>65000</v>
      </c>
      <c r="AC19" s="123" t="s">
        <v>306</v>
      </c>
      <c r="AD19" s="123">
        <v>24</v>
      </c>
      <c r="AE19" s="123" t="s">
        <v>282</v>
      </c>
      <c r="AF19" s="123" t="s">
        <v>436</v>
      </c>
      <c r="AG19" s="123" t="s">
        <v>437</v>
      </c>
      <c r="AH19" s="123" t="s">
        <v>274</v>
      </c>
      <c r="AI19" s="123" t="s">
        <v>277</v>
      </c>
      <c r="AJ19" s="124">
        <v>3460</v>
      </c>
      <c r="AK19" s="124">
        <v>3460</v>
      </c>
      <c r="AL19" s="123" t="s">
        <v>438</v>
      </c>
      <c r="AM19" s="124">
        <v>39543.4</v>
      </c>
      <c r="AN19" s="124">
        <v>15736.6</v>
      </c>
      <c r="AO19" s="124">
        <v>55280</v>
      </c>
      <c r="AP19" s="124">
        <v>25456.6</v>
      </c>
      <c r="AQ19" s="124">
        <v>2360.4</v>
      </c>
      <c r="AR19" s="124">
        <v>27817</v>
      </c>
      <c r="AS19" s="124">
        <v>18674.37</v>
      </c>
      <c r="AT19" s="124">
        <v>2165.63</v>
      </c>
      <c r="AU19" s="124">
        <v>20840</v>
      </c>
      <c r="AV19" s="123">
        <v>22</v>
      </c>
      <c r="AW19" s="123"/>
      <c r="AX19" s="123"/>
      <c r="AY19" s="123"/>
      <c r="AZ19" s="123"/>
      <c r="BA19" s="123"/>
      <c r="BB19" s="123" t="s">
        <v>266</v>
      </c>
      <c r="BC19" s="123" t="s">
        <v>267</v>
      </c>
      <c r="BD19" s="123"/>
      <c r="BE19" s="124">
        <v>0</v>
      </c>
      <c r="BF19" s="123" t="s">
        <v>432</v>
      </c>
      <c r="BG19" s="123" t="s">
        <v>439</v>
      </c>
      <c r="BH19" s="123" t="s">
        <v>394</v>
      </c>
      <c r="BI19" s="94" t="s">
        <v>100</v>
      </c>
      <c r="BJ19" s="130">
        <v>46240</v>
      </c>
      <c r="BK19" s="93" t="s">
        <v>104</v>
      </c>
      <c r="BL19" s="94" t="s">
        <v>109</v>
      </c>
      <c r="BM19" s="95" t="s">
        <v>181</v>
      </c>
      <c r="BN19" s="93" t="s">
        <v>223</v>
      </c>
      <c r="BO19" s="131"/>
      <c r="BP19" s="42"/>
      <c r="BQ19" s="189" t="s">
        <v>497</v>
      </c>
    </row>
    <row r="20" spans="1:69" ht="28.8" hidden="1" x14ac:dyDescent="0.3">
      <c r="A20" s="123">
        <v>1687</v>
      </c>
      <c r="B20" s="123" t="s">
        <v>255</v>
      </c>
      <c r="C20" s="123" t="s">
        <v>256</v>
      </c>
      <c r="D20" s="123" t="s">
        <v>286</v>
      </c>
      <c r="E20" s="123" t="s">
        <v>286</v>
      </c>
      <c r="F20" s="123" t="s">
        <v>286</v>
      </c>
      <c r="G20" s="123" t="s">
        <v>287</v>
      </c>
      <c r="H20" s="123" t="s">
        <v>288</v>
      </c>
      <c r="I20" s="123">
        <v>128832</v>
      </c>
      <c r="J20" s="123" t="s">
        <v>440</v>
      </c>
      <c r="K20" s="123">
        <v>128832</v>
      </c>
      <c r="L20" s="123" t="s">
        <v>289</v>
      </c>
      <c r="M20" s="123" t="s">
        <v>290</v>
      </c>
      <c r="N20" s="123">
        <v>217298</v>
      </c>
      <c r="O20" s="123" t="s">
        <v>441</v>
      </c>
      <c r="P20" s="123">
        <v>286881</v>
      </c>
      <c r="Q20" s="123" t="s">
        <v>442</v>
      </c>
      <c r="R20" s="123" t="s">
        <v>273</v>
      </c>
      <c r="S20" s="123" t="s">
        <v>443</v>
      </c>
      <c r="T20" s="123" t="s">
        <v>443</v>
      </c>
      <c r="U20" s="123" t="s">
        <v>276</v>
      </c>
      <c r="V20" s="123" t="s">
        <v>264</v>
      </c>
      <c r="W20" s="123">
        <v>0</v>
      </c>
      <c r="X20" s="123" t="s">
        <v>270</v>
      </c>
      <c r="Y20" s="123">
        <v>358542403</v>
      </c>
      <c r="Z20" s="123" t="s">
        <v>444</v>
      </c>
      <c r="AA20" s="123" t="s">
        <v>445</v>
      </c>
      <c r="AB20" s="124">
        <v>56000</v>
      </c>
      <c r="AC20" s="123" t="s">
        <v>306</v>
      </c>
      <c r="AD20" s="123">
        <v>24</v>
      </c>
      <c r="AE20" s="123" t="s">
        <v>446</v>
      </c>
      <c r="AF20" s="123" t="s">
        <v>447</v>
      </c>
      <c r="AG20" s="123" t="s">
        <v>448</v>
      </c>
      <c r="AH20" s="123" t="s">
        <v>265</v>
      </c>
      <c r="AI20" s="123" t="s">
        <v>449</v>
      </c>
      <c r="AJ20" s="124">
        <v>2950</v>
      </c>
      <c r="AK20" s="124">
        <v>2950</v>
      </c>
      <c r="AL20" s="123" t="s">
        <v>450</v>
      </c>
      <c r="AM20" s="124">
        <v>31445.49</v>
      </c>
      <c r="AN20" s="124">
        <v>12808.51</v>
      </c>
      <c r="AO20" s="124">
        <v>44254</v>
      </c>
      <c r="AP20" s="124">
        <v>24554.51</v>
      </c>
      <c r="AQ20" s="124">
        <v>2536.4899999999998</v>
      </c>
      <c r="AR20" s="124">
        <v>27091</v>
      </c>
      <c r="AS20" s="124">
        <v>10183.33</v>
      </c>
      <c r="AT20" s="124">
        <v>1612.67</v>
      </c>
      <c r="AU20" s="124">
        <v>11796</v>
      </c>
      <c r="AV20" s="123">
        <v>19</v>
      </c>
      <c r="AW20" s="123"/>
      <c r="AX20" s="123"/>
      <c r="AY20" s="123"/>
      <c r="AZ20" s="123"/>
      <c r="BA20" s="123"/>
      <c r="BB20" s="123" t="s">
        <v>266</v>
      </c>
      <c r="BC20" s="123" t="s">
        <v>267</v>
      </c>
      <c r="BD20" s="123"/>
      <c r="BE20" s="124">
        <v>0</v>
      </c>
      <c r="BF20" s="123" t="s">
        <v>443</v>
      </c>
      <c r="BG20" s="123" t="s">
        <v>451</v>
      </c>
      <c r="BH20" s="123" t="s">
        <v>394</v>
      </c>
      <c r="BI20" s="94" t="s">
        <v>100</v>
      </c>
      <c r="BJ20" s="130">
        <v>46241</v>
      </c>
      <c r="BK20" s="93" t="s">
        <v>104</v>
      </c>
      <c r="BL20" s="94" t="s">
        <v>109</v>
      </c>
      <c r="BM20" s="95" t="s">
        <v>181</v>
      </c>
      <c r="BN20" s="93" t="s">
        <v>223</v>
      </c>
      <c r="BO20" s="93"/>
      <c r="BP20" s="42"/>
      <c r="BQ20" s="153" t="s">
        <v>495</v>
      </c>
    </row>
    <row r="21" spans="1:69" ht="22.8" hidden="1" x14ac:dyDescent="0.3">
      <c r="A21" s="123">
        <v>1742</v>
      </c>
      <c r="B21" s="123" t="s">
        <v>255</v>
      </c>
      <c r="C21" s="123" t="s">
        <v>256</v>
      </c>
      <c r="D21" s="123" t="s">
        <v>286</v>
      </c>
      <c r="E21" s="123" t="s">
        <v>286</v>
      </c>
      <c r="F21" s="123" t="s">
        <v>286</v>
      </c>
      <c r="G21" s="123" t="s">
        <v>287</v>
      </c>
      <c r="H21" s="123" t="s">
        <v>288</v>
      </c>
      <c r="I21" s="123">
        <v>229095</v>
      </c>
      <c r="J21" s="123" t="s">
        <v>413</v>
      </c>
      <c r="K21" s="123">
        <v>229095</v>
      </c>
      <c r="L21" s="123" t="s">
        <v>289</v>
      </c>
      <c r="M21" s="123" t="s">
        <v>290</v>
      </c>
      <c r="N21" s="123">
        <v>548211</v>
      </c>
      <c r="O21" s="123" t="s">
        <v>414</v>
      </c>
      <c r="P21" s="123">
        <v>911199</v>
      </c>
      <c r="Q21" s="123" t="s">
        <v>415</v>
      </c>
      <c r="R21" s="123" t="s">
        <v>273</v>
      </c>
      <c r="S21" s="123" t="s">
        <v>452</v>
      </c>
      <c r="T21" s="123" t="s">
        <v>452</v>
      </c>
      <c r="U21" s="123" t="s">
        <v>276</v>
      </c>
      <c r="V21" s="123" t="s">
        <v>264</v>
      </c>
      <c r="W21" s="123">
        <v>0</v>
      </c>
      <c r="X21" s="123" t="s">
        <v>270</v>
      </c>
      <c r="Y21" s="123">
        <v>358947959</v>
      </c>
      <c r="Z21" s="123" t="s">
        <v>453</v>
      </c>
      <c r="AA21" s="123" t="s">
        <v>454</v>
      </c>
      <c r="AB21" s="124">
        <v>52000</v>
      </c>
      <c r="AC21" s="123" t="s">
        <v>269</v>
      </c>
      <c r="AD21" s="123">
        <v>24</v>
      </c>
      <c r="AE21" s="123" t="s">
        <v>282</v>
      </c>
      <c r="AF21" s="123" t="s">
        <v>455</v>
      </c>
      <c r="AG21" s="123" t="s">
        <v>456</v>
      </c>
      <c r="AH21" s="123" t="s">
        <v>274</v>
      </c>
      <c r="AI21" s="123" t="s">
        <v>457</v>
      </c>
      <c r="AJ21" s="124">
        <v>2770</v>
      </c>
      <c r="AK21" s="124">
        <v>2770</v>
      </c>
      <c r="AL21" s="123" t="s">
        <v>458</v>
      </c>
      <c r="AM21" s="124">
        <v>25517.439999999999</v>
      </c>
      <c r="AN21" s="124">
        <v>10492.56</v>
      </c>
      <c r="AO21" s="124">
        <v>36010</v>
      </c>
      <c r="AP21" s="124">
        <v>26482.560000000001</v>
      </c>
      <c r="AQ21" s="124">
        <v>3340.44</v>
      </c>
      <c r="AR21" s="124">
        <v>29823</v>
      </c>
      <c r="AS21" s="124">
        <v>16577.55</v>
      </c>
      <c r="AT21" s="124">
        <v>2812.45</v>
      </c>
      <c r="AU21" s="124">
        <v>19390</v>
      </c>
      <c r="AV21" s="123">
        <v>20</v>
      </c>
      <c r="AW21" s="123"/>
      <c r="AX21" s="123"/>
      <c r="AY21" s="123"/>
      <c r="AZ21" s="123"/>
      <c r="BA21" s="123"/>
      <c r="BB21" s="123" t="s">
        <v>266</v>
      </c>
      <c r="BC21" s="123" t="s">
        <v>267</v>
      </c>
      <c r="BD21" s="123"/>
      <c r="BE21" s="124">
        <v>0</v>
      </c>
      <c r="BF21" s="123" t="s">
        <v>452</v>
      </c>
      <c r="BG21" s="123" t="s">
        <v>459</v>
      </c>
      <c r="BH21" s="123" t="s">
        <v>394</v>
      </c>
      <c r="BI21" s="94" t="s">
        <v>100</v>
      </c>
      <c r="BJ21" s="130">
        <v>46240</v>
      </c>
      <c r="BK21" s="93" t="s">
        <v>104</v>
      </c>
      <c r="BL21" s="94" t="s">
        <v>109</v>
      </c>
      <c r="BM21" s="95" t="s">
        <v>181</v>
      </c>
      <c r="BN21" s="93" t="s">
        <v>223</v>
      </c>
      <c r="BO21" s="131"/>
      <c r="BP21" s="42"/>
      <c r="BQ21" s="189" t="s">
        <v>497</v>
      </c>
    </row>
    <row r="22" spans="1:69" ht="22.8" hidden="1" x14ac:dyDescent="0.3">
      <c r="A22" s="123">
        <v>1789</v>
      </c>
      <c r="B22" s="123" t="s">
        <v>255</v>
      </c>
      <c r="C22" s="123" t="s">
        <v>256</v>
      </c>
      <c r="D22" s="123" t="s">
        <v>286</v>
      </c>
      <c r="E22" s="123" t="s">
        <v>286</v>
      </c>
      <c r="F22" s="123" t="s">
        <v>286</v>
      </c>
      <c r="G22" s="123" t="s">
        <v>287</v>
      </c>
      <c r="H22" s="123" t="s">
        <v>288</v>
      </c>
      <c r="I22" s="123">
        <v>231374</v>
      </c>
      <c r="J22" s="123" t="s">
        <v>384</v>
      </c>
      <c r="K22" s="123">
        <v>231374</v>
      </c>
      <c r="L22" s="123" t="s">
        <v>336</v>
      </c>
      <c r="M22" s="123" t="s">
        <v>337</v>
      </c>
      <c r="N22" s="123">
        <v>365418</v>
      </c>
      <c r="O22" s="123" t="s">
        <v>385</v>
      </c>
      <c r="P22" s="123">
        <v>605515</v>
      </c>
      <c r="Q22" s="123" t="s">
        <v>460</v>
      </c>
      <c r="R22" s="123" t="s">
        <v>273</v>
      </c>
      <c r="S22" s="123" t="s">
        <v>461</v>
      </c>
      <c r="T22" s="123" t="s">
        <v>461</v>
      </c>
      <c r="U22" s="123" t="s">
        <v>263</v>
      </c>
      <c r="V22" s="123" t="s">
        <v>264</v>
      </c>
      <c r="W22" s="123">
        <v>0</v>
      </c>
      <c r="X22" s="123" t="s">
        <v>270</v>
      </c>
      <c r="Y22" s="123">
        <v>359753420</v>
      </c>
      <c r="Z22" s="123" t="s">
        <v>462</v>
      </c>
      <c r="AA22" s="123" t="s">
        <v>463</v>
      </c>
      <c r="AB22" s="124">
        <v>75000</v>
      </c>
      <c r="AC22" s="123" t="s">
        <v>295</v>
      </c>
      <c r="AD22" s="123">
        <v>24</v>
      </c>
      <c r="AE22" s="123" t="s">
        <v>282</v>
      </c>
      <c r="AF22" s="123" t="s">
        <v>464</v>
      </c>
      <c r="AG22" s="123" t="s">
        <v>465</v>
      </c>
      <c r="AH22" s="123" t="s">
        <v>274</v>
      </c>
      <c r="AI22" s="123" t="s">
        <v>466</v>
      </c>
      <c r="AJ22" s="124">
        <v>4000</v>
      </c>
      <c r="AK22" s="124">
        <v>4000</v>
      </c>
      <c r="AL22" s="123" t="s">
        <v>467</v>
      </c>
      <c r="AM22" s="124">
        <v>7619.81</v>
      </c>
      <c r="AN22" s="124">
        <v>4380.1899999999996</v>
      </c>
      <c r="AO22" s="124">
        <v>12000</v>
      </c>
      <c r="AP22" s="124">
        <v>67380.19</v>
      </c>
      <c r="AQ22" s="124">
        <v>16614.810000000001</v>
      </c>
      <c r="AR22" s="124">
        <v>83995</v>
      </c>
      <c r="AS22" s="124">
        <v>16394.57</v>
      </c>
      <c r="AT22" s="124">
        <v>7605.43</v>
      </c>
      <c r="AU22" s="124">
        <v>24000</v>
      </c>
      <c r="AV22" s="123">
        <v>9</v>
      </c>
      <c r="AW22" s="123"/>
      <c r="AX22" s="123"/>
      <c r="AY22" s="123"/>
      <c r="AZ22" s="123"/>
      <c r="BA22" s="123"/>
      <c r="BB22" s="123" t="s">
        <v>266</v>
      </c>
      <c r="BC22" s="123" t="s">
        <v>267</v>
      </c>
      <c r="BD22" s="123"/>
      <c r="BE22" s="124">
        <v>0</v>
      </c>
      <c r="BF22" s="123" t="s">
        <v>461</v>
      </c>
      <c r="BG22" s="123" t="s">
        <v>468</v>
      </c>
      <c r="BH22" s="123" t="s">
        <v>394</v>
      </c>
      <c r="BI22" s="94" t="s">
        <v>100</v>
      </c>
      <c r="BJ22" s="130">
        <v>46241</v>
      </c>
      <c r="BK22" s="93" t="s">
        <v>104</v>
      </c>
      <c r="BL22" s="94" t="s">
        <v>109</v>
      </c>
      <c r="BM22" s="95" t="s">
        <v>181</v>
      </c>
      <c r="BN22" s="93" t="s">
        <v>223</v>
      </c>
      <c r="BO22" s="131"/>
      <c r="BP22" s="42"/>
      <c r="BQ22" s="189" t="s">
        <v>497</v>
      </c>
    </row>
    <row r="23" spans="1:69" x14ac:dyDescent="0.3">
      <c r="A23" s="145"/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23"/>
      <c r="BI23" s="94"/>
      <c r="BJ23" s="130"/>
      <c r="BK23" s="93"/>
      <c r="BL23" s="94"/>
      <c r="BM23" s="95"/>
      <c r="BN23" s="93"/>
      <c r="BO23" s="93"/>
      <c r="BP23" s="42"/>
      <c r="BQ23" s="147"/>
    </row>
    <row r="24" spans="1:69" x14ac:dyDescent="0.3">
      <c r="A24" s="145"/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23"/>
      <c r="BI24" s="94"/>
      <c r="BJ24" s="130"/>
      <c r="BK24" s="93"/>
      <c r="BL24" s="94"/>
      <c r="BM24" s="95"/>
      <c r="BN24" s="93"/>
      <c r="BO24" s="93"/>
      <c r="BP24" s="42"/>
      <c r="BQ24" s="147"/>
    </row>
    <row r="25" spans="1:69" x14ac:dyDescent="0.3">
      <c r="A25" s="145"/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23"/>
      <c r="BI25" s="94"/>
      <c r="BJ25" s="130"/>
      <c r="BK25" s="93"/>
      <c r="BL25" s="94"/>
      <c r="BM25" s="95"/>
      <c r="BN25" s="93"/>
      <c r="BO25" s="93"/>
      <c r="BP25" s="42"/>
      <c r="BQ25" s="147"/>
    </row>
    <row r="26" spans="1:69" x14ac:dyDescent="0.3">
      <c r="A26" s="145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23"/>
      <c r="BI26" s="94"/>
      <c r="BJ26" s="130"/>
      <c r="BK26" s="93"/>
      <c r="BL26" s="94"/>
      <c r="BM26" s="95"/>
      <c r="BN26" s="93"/>
      <c r="BO26" s="93"/>
      <c r="BP26" s="42"/>
      <c r="BQ26" s="147"/>
    </row>
    <row r="27" spans="1:69" x14ac:dyDescent="0.3">
      <c r="A27" s="145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30"/>
      <c r="BI27" s="94"/>
      <c r="BJ27" s="130"/>
      <c r="BK27" s="93"/>
      <c r="BL27" s="94"/>
      <c r="BM27" s="95"/>
      <c r="BN27" s="93"/>
      <c r="BO27" s="93"/>
      <c r="BP27" s="42"/>
      <c r="BQ27" s="147"/>
    </row>
    <row r="28" spans="1:69" x14ac:dyDescent="0.3">
      <c r="A28" s="145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30"/>
      <c r="BI28" s="94"/>
      <c r="BJ28" s="130"/>
      <c r="BK28" s="93"/>
      <c r="BL28" s="94"/>
      <c r="BM28" s="95"/>
      <c r="BN28" s="93"/>
      <c r="BO28" s="93"/>
      <c r="BP28" s="42"/>
      <c r="BQ28" s="147"/>
    </row>
    <row r="29" spans="1:69" x14ac:dyDescent="0.3">
      <c r="A29" s="145"/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30"/>
      <c r="BI29" s="94"/>
      <c r="BJ29" s="130"/>
      <c r="BK29" s="93"/>
      <c r="BL29" s="94"/>
      <c r="BM29" s="95"/>
      <c r="BN29" s="93"/>
      <c r="BO29" s="93"/>
      <c r="BP29" s="42"/>
      <c r="BQ29" s="147"/>
    </row>
    <row r="30" spans="1:69" x14ac:dyDescent="0.3">
      <c r="A30" s="145"/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30"/>
      <c r="BI30" s="94"/>
      <c r="BJ30" s="130"/>
      <c r="BK30" s="93"/>
      <c r="BL30" s="94"/>
      <c r="BM30" s="95"/>
      <c r="BN30" s="93"/>
      <c r="BO30" s="93"/>
      <c r="BP30" s="42"/>
      <c r="BQ30" s="147"/>
    </row>
    <row r="31" spans="1:69" x14ac:dyDescent="0.3">
      <c r="A31" s="145"/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30"/>
      <c r="BI31" s="94"/>
      <c r="BJ31" s="130"/>
      <c r="BK31" s="93"/>
      <c r="BL31" s="94"/>
      <c r="BM31" s="95"/>
      <c r="BN31" s="93"/>
      <c r="BO31" s="93"/>
      <c r="BP31" s="42"/>
      <c r="BQ31" s="147"/>
    </row>
    <row r="32" spans="1:69" x14ac:dyDescent="0.3">
      <c r="A32" s="145"/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30"/>
      <c r="BI32" s="94"/>
      <c r="BJ32" s="130"/>
      <c r="BK32" s="93"/>
      <c r="BL32" s="94"/>
      <c r="BM32" s="95"/>
      <c r="BN32" s="93"/>
      <c r="BO32" s="93"/>
      <c r="BP32" s="42"/>
      <c r="BQ32" s="147"/>
    </row>
    <row r="33" spans="1:69" x14ac:dyDescent="0.3">
      <c r="A33" s="145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30"/>
      <c r="BI33" s="94"/>
      <c r="BJ33" s="130"/>
      <c r="BK33" s="93"/>
      <c r="BL33" s="94"/>
      <c r="BM33" s="95"/>
      <c r="BN33" s="93"/>
      <c r="BO33" s="93"/>
      <c r="BP33" s="42"/>
      <c r="BQ33" s="147"/>
    </row>
    <row r="34" spans="1:69" x14ac:dyDescent="0.3">
      <c r="A34" s="145"/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30"/>
      <c r="BI34" s="94"/>
      <c r="BJ34" s="130"/>
      <c r="BK34" s="93"/>
      <c r="BL34" s="94"/>
      <c r="BM34" s="95"/>
      <c r="BN34" s="93"/>
      <c r="BO34" s="93"/>
      <c r="BP34" s="42"/>
      <c r="BQ34" s="147"/>
    </row>
    <row r="35" spans="1:69" x14ac:dyDescent="0.3">
      <c r="A35" s="146">
        <v>32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5"/>
      <c r="AC35" s="134"/>
      <c r="AD35" s="134"/>
      <c r="AE35" s="134"/>
      <c r="AF35" s="134"/>
      <c r="AG35" s="134"/>
      <c r="AH35" s="134"/>
      <c r="AI35" s="134"/>
      <c r="AJ35" s="135"/>
      <c r="AK35" s="135"/>
      <c r="AL35" s="134"/>
      <c r="AM35" s="135"/>
      <c r="AN35" s="135"/>
      <c r="AO35" s="135"/>
      <c r="AP35" s="135"/>
      <c r="AQ35" s="135"/>
      <c r="AR35" s="135"/>
      <c r="AS35" s="135"/>
      <c r="AT35" s="135"/>
      <c r="AU35" s="135"/>
      <c r="AV35" s="134"/>
      <c r="AW35" s="134"/>
      <c r="AX35" s="134"/>
      <c r="AY35" s="134"/>
      <c r="AZ35" s="134"/>
      <c r="BA35" s="134"/>
      <c r="BB35" s="134"/>
      <c r="BC35" s="134"/>
      <c r="BD35" s="134"/>
      <c r="BE35" s="135"/>
      <c r="BF35" s="134"/>
      <c r="BG35" s="134"/>
      <c r="BH35" s="130"/>
      <c r="BI35" s="129"/>
      <c r="BJ35" s="130"/>
      <c r="BK35" s="93"/>
      <c r="BL35" s="94"/>
      <c r="BM35" s="95"/>
      <c r="BN35" s="93"/>
      <c r="BO35" s="93"/>
      <c r="BP35" s="42"/>
      <c r="BQ35" s="137"/>
    </row>
    <row r="36" spans="1:69" x14ac:dyDescent="0.3">
      <c r="A36" s="146">
        <v>33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5"/>
      <c r="AC36" s="134"/>
      <c r="AD36" s="134"/>
      <c r="AE36" s="134"/>
      <c r="AF36" s="134"/>
      <c r="AG36" s="134"/>
      <c r="AH36" s="134"/>
      <c r="AI36" s="134"/>
      <c r="AJ36" s="135"/>
      <c r="AK36" s="135"/>
      <c r="AL36" s="134"/>
      <c r="AM36" s="135"/>
      <c r="AN36" s="135"/>
      <c r="AO36" s="135"/>
      <c r="AP36" s="135"/>
      <c r="AQ36" s="135"/>
      <c r="AR36" s="135"/>
      <c r="AS36" s="135"/>
      <c r="AT36" s="135"/>
      <c r="AU36" s="135"/>
      <c r="AV36" s="134"/>
      <c r="AW36" s="134"/>
      <c r="AX36" s="134"/>
      <c r="AY36" s="134"/>
      <c r="AZ36" s="134"/>
      <c r="BA36" s="134"/>
      <c r="BB36" s="134"/>
      <c r="BC36" s="134"/>
      <c r="BD36" s="134"/>
      <c r="BE36" s="135"/>
      <c r="BF36" s="134"/>
      <c r="BG36" s="134"/>
      <c r="BH36" s="130"/>
      <c r="BI36" s="129"/>
      <c r="BJ36" s="130"/>
      <c r="BK36" s="93"/>
      <c r="BL36" s="94"/>
      <c r="BM36" s="95"/>
      <c r="BN36" s="93"/>
      <c r="BO36" s="93"/>
      <c r="BP36" s="42"/>
      <c r="BQ36" s="137"/>
    </row>
    <row r="37" spans="1:69" x14ac:dyDescent="0.3">
      <c r="A37" s="146">
        <v>34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5"/>
      <c r="AC37" s="134"/>
      <c r="AD37" s="134"/>
      <c r="AE37" s="134"/>
      <c r="AF37" s="134"/>
      <c r="AG37" s="134"/>
      <c r="AH37" s="134"/>
      <c r="AI37" s="134"/>
      <c r="AJ37" s="135"/>
      <c r="AK37" s="135"/>
      <c r="AL37" s="134"/>
      <c r="AM37" s="135"/>
      <c r="AN37" s="135"/>
      <c r="AO37" s="135"/>
      <c r="AP37" s="135"/>
      <c r="AQ37" s="135"/>
      <c r="AR37" s="135"/>
      <c r="AS37" s="135"/>
      <c r="AT37" s="135"/>
      <c r="AU37" s="135"/>
      <c r="AV37" s="134"/>
      <c r="AW37" s="134"/>
      <c r="AX37" s="134"/>
      <c r="AY37" s="134"/>
      <c r="AZ37" s="134"/>
      <c r="BA37" s="134"/>
      <c r="BB37" s="134"/>
      <c r="BC37" s="134"/>
      <c r="BD37" s="134"/>
      <c r="BE37" s="135"/>
      <c r="BF37" s="134"/>
      <c r="BG37" s="136"/>
      <c r="BH37" s="130"/>
      <c r="BI37" s="129"/>
      <c r="BJ37" s="130"/>
      <c r="BK37" s="93"/>
      <c r="BL37" s="94"/>
      <c r="BM37" s="95"/>
      <c r="BN37" s="93"/>
      <c r="BO37" s="93"/>
      <c r="BP37" s="42"/>
      <c r="BQ37" s="137"/>
    </row>
    <row r="38" spans="1:69" x14ac:dyDescent="0.3">
      <c r="A38" s="146">
        <v>35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5"/>
      <c r="AC38" s="134"/>
      <c r="AD38" s="134"/>
      <c r="AE38" s="134"/>
      <c r="AF38" s="134"/>
      <c r="AG38" s="134"/>
      <c r="AH38" s="134"/>
      <c r="AI38" s="134"/>
      <c r="AJ38" s="135"/>
      <c r="AK38" s="135"/>
      <c r="AL38" s="134"/>
      <c r="AM38" s="135"/>
      <c r="AN38" s="135"/>
      <c r="AO38" s="135"/>
      <c r="AP38" s="135"/>
      <c r="AQ38" s="135"/>
      <c r="AR38" s="135"/>
      <c r="AS38" s="135"/>
      <c r="AT38" s="135"/>
      <c r="AU38" s="135"/>
      <c r="AV38" s="134"/>
      <c r="AW38" s="134"/>
      <c r="AX38" s="134"/>
      <c r="AY38" s="134"/>
      <c r="AZ38" s="134"/>
      <c r="BA38" s="134"/>
      <c r="BB38" s="134"/>
      <c r="BC38" s="134"/>
      <c r="BD38" s="134"/>
      <c r="BE38" s="135"/>
      <c r="BF38" s="134"/>
      <c r="BG38" s="136"/>
      <c r="BH38" s="130"/>
      <c r="BI38" s="129"/>
      <c r="BJ38" s="130"/>
      <c r="BK38" s="93"/>
      <c r="BL38" s="94"/>
      <c r="BM38" s="95"/>
      <c r="BN38" s="93"/>
      <c r="BO38" s="93"/>
      <c r="BP38" s="42"/>
      <c r="BQ38" s="137"/>
    </row>
    <row r="39" spans="1:69" x14ac:dyDescent="0.3">
      <c r="A39" s="146">
        <v>36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5"/>
      <c r="AC39" s="134"/>
      <c r="AD39" s="134"/>
      <c r="AE39" s="134"/>
      <c r="AF39" s="134"/>
      <c r="AG39" s="134"/>
      <c r="AH39" s="134"/>
      <c r="AI39" s="134"/>
      <c r="AJ39" s="135"/>
      <c r="AK39" s="135"/>
      <c r="AL39" s="134"/>
      <c r="AM39" s="135"/>
      <c r="AN39" s="135"/>
      <c r="AO39" s="135"/>
      <c r="AP39" s="135"/>
      <c r="AQ39" s="135"/>
      <c r="AR39" s="135"/>
      <c r="AS39" s="135"/>
      <c r="AT39" s="135"/>
      <c r="AU39" s="135"/>
      <c r="AV39" s="134"/>
      <c r="AW39" s="134"/>
      <c r="AX39" s="134"/>
      <c r="AY39" s="134"/>
      <c r="AZ39" s="134"/>
      <c r="BA39" s="134"/>
      <c r="BB39" s="134"/>
      <c r="BC39" s="134"/>
      <c r="BD39" s="134"/>
      <c r="BE39" s="135"/>
      <c r="BF39" s="134"/>
      <c r="BG39" s="134"/>
      <c r="BH39" s="130"/>
      <c r="BI39" s="129"/>
      <c r="BJ39" s="130"/>
      <c r="BK39" s="93"/>
      <c r="BL39" s="94"/>
      <c r="BM39" s="95"/>
      <c r="BN39" s="93"/>
      <c r="BO39" s="93"/>
      <c r="BP39" s="42"/>
      <c r="BQ39" s="137"/>
    </row>
    <row r="40" spans="1:69" x14ac:dyDescent="0.3">
      <c r="A40" s="146">
        <v>37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5"/>
      <c r="AC40" s="134"/>
      <c r="AD40" s="134"/>
      <c r="AE40" s="134"/>
      <c r="AF40" s="134"/>
      <c r="AG40" s="134"/>
      <c r="AH40" s="134"/>
      <c r="AI40" s="134"/>
      <c r="AJ40" s="135"/>
      <c r="AK40" s="135"/>
      <c r="AL40" s="134"/>
      <c r="AM40" s="135"/>
      <c r="AN40" s="135"/>
      <c r="AO40" s="135"/>
      <c r="AP40" s="135"/>
      <c r="AQ40" s="135"/>
      <c r="AR40" s="135"/>
      <c r="AS40" s="135"/>
      <c r="AT40" s="135"/>
      <c r="AU40" s="135"/>
      <c r="AV40" s="134"/>
      <c r="AW40" s="134"/>
      <c r="AX40" s="134"/>
      <c r="AY40" s="134"/>
      <c r="AZ40" s="134"/>
      <c r="BA40" s="134"/>
      <c r="BB40" s="134"/>
      <c r="BC40" s="134"/>
      <c r="BD40" s="134"/>
      <c r="BE40" s="135"/>
      <c r="BF40" s="134"/>
      <c r="BG40" s="134"/>
      <c r="BH40" s="130"/>
      <c r="BI40" s="129"/>
      <c r="BJ40" s="130"/>
      <c r="BK40" s="93"/>
      <c r="BL40" s="94"/>
      <c r="BM40" s="95"/>
      <c r="BN40" s="93"/>
      <c r="BO40" s="93"/>
      <c r="BP40" s="42"/>
      <c r="BQ40" s="137"/>
    </row>
    <row r="41" spans="1:69" x14ac:dyDescent="0.3">
      <c r="A41" s="146">
        <v>38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5"/>
      <c r="AC41" s="134"/>
      <c r="AD41" s="134"/>
      <c r="AE41" s="134"/>
      <c r="AF41" s="134"/>
      <c r="AG41" s="134"/>
      <c r="AH41" s="134"/>
      <c r="AI41" s="134"/>
      <c r="AJ41" s="135"/>
      <c r="AK41" s="135"/>
      <c r="AL41" s="134"/>
      <c r="AM41" s="135"/>
      <c r="AN41" s="135"/>
      <c r="AO41" s="135"/>
      <c r="AP41" s="135"/>
      <c r="AQ41" s="135"/>
      <c r="AR41" s="135"/>
      <c r="AS41" s="135"/>
      <c r="AT41" s="135"/>
      <c r="AU41" s="135"/>
      <c r="AV41" s="134"/>
      <c r="AW41" s="134"/>
      <c r="AX41" s="134"/>
      <c r="AY41" s="134"/>
      <c r="AZ41" s="134"/>
      <c r="BA41" s="134"/>
      <c r="BB41" s="134"/>
      <c r="BC41" s="134"/>
      <c r="BD41" s="134"/>
      <c r="BE41" s="135"/>
      <c r="BF41" s="134"/>
      <c r="BG41" s="136"/>
      <c r="BH41" s="130"/>
      <c r="BI41" s="129"/>
      <c r="BJ41" s="130"/>
      <c r="BK41" s="93"/>
      <c r="BL41" s="94"/>
      <c r="BM41" s="95"/>
      <c r="BN41" s="93"/>
      <c r="BO41" s="93"/>
      <c r="BP41" s="42"/>
      <c r="BQ41" s="137"/>
    </row>
    <row r="42" spans="1:69" x14ac:dyDescent="0.3">
      <c r="A42" s="146">
        <v>39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5"/>
      <c r="AC42" s="134"/>
      <c r="AD42" s="134"/>
      <c r="AE42" s="134"/>
      <c r="AF42" s="134"/>
      <c r="AG42" s="134"/>
      <c r="AH42" s="134"/>
      <c r="AI42" s="134"/>
      <c r="AJ42" s="135"/>
      <c r="AK42" s="135"/>
      <c r="AL42" s="134"/>
      <c r="AM42" s="135"/>
      <c r="AN42" s="135"/>
      <c r="AO42" s="135"/>
      <c r="AP42" s="135"/>
      <c r="AQ42" s="135"/>
      <c r="AR42" s="135"/>
      <c r="AS42" s="135"/>
      <c r="AT42" s="135"/>
      <c r="AU42" s="135"/>
      <c r="AV42" s="134"/>
      <c r="AW42" s="134"/>
      <c r="AX42" s="134"/>
      <c r="AY42" s="134"/>
      <c r="AZ42" s="134"/>
      <c r="BA42" s="134"/>
      <c r="BB42" s="134"/>
      <c r="BC42" s="134"/>
      <c r="BD42" s="134"/>
      <c r="BE42" s="135"/>
      <c r="BF42" s="134"/>
      <c r="BG42" s="134"/>
      <c r="BH42" s="130"/>
      <c r="BI42" s="129"/>
      <c r="BJ42" s="130"/>
      <c r="BK42" s="93"/>
      <c r="BL42" s="94"/>
      <c r="BM42" s="95"/>
      <c r="BN42" s="93"/>
      <c r="BO42" s="93"/>
      <c r="BP42" s="42"/>
      <c r="BQ42" s="137"/>
    </row>
    <row r="43" spans="1:69" x14ac:dyDescent="0.3">
      <c r="A43" s="146">
        <v>40</v>
      </c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5"/>
      <c r="AC43" s="134"/>
      <c r="AD43" s="134"/>
      <c r="AE43" s="134"/>
      <c r="AF43" s="134"/>
      <c r="AG43" s="134"/>
      <c r="AH43" s="134"/>
      <c r="AI43" s="134"/>
      <c r="AJ43" s="135"/>
      <c r="AK43" s="135"/>
      <c r="AL43" s="134"/>
      <c r="AM43" s="135"/>
      <c r="AN43" s="135"/>
      <c r="AO43" s="135"/>
      <c r="AP43" s="135"/>
      <c r="AQ43" s="135"/>
      <c r="AR43" s="135"/>
      <c r="AS43" s="135"/>
      <c r="AT43" s="135"/>
      <c r="AU43" s="135"/>
      <c r="AV43" s="134"/>
      <c r="AW43" s="134"/>
      <c r="AX43" s="134"/>
      <c r="AY43" s="134"/>
      <c r="AZ43" s="134"/>
      <c r="BA43" s="134"/>
      <c r="BB43" s="134"/>
      <c r="BC43" s="134"/>
      <c r="BD43" s="134"/>
      <c r="BE43" s="135"/>
      <c r="BF43" s="134"/>
      <c r="BG43" s="136"/>
      <c r="BH43" s="130"/>
      <c r="BI43" s="129"/>
      <c r="BJ43" s="130"/>
      <c r="BK43" s="93"/>
      <c r="BL43" s="94"/>
      <c r="BM43" s="95"/>
      <c r="BN43" s="93"/>
      <c r="BO43" s="93"/>
      <c r="BP43" s="42"/>
      <c r="BQ43" s="137"/>
    </row>
    <row r="44" spans="1:69" x14ac:dyDescent="0.3">
      <c r="A44" s="146">
        <v>41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5"/>
      <c r="AC44" s="134"/>
      <c r="AD44" s="134"/>
      <c r="AE44" s="134"/>
      <c r="AF44" s="134"/>
      <c r="AG44" s="134"/>
      <c r="AH44" s="134"/>
      <c r="AI44" s="134"/>
      <c r="AJ44" s="135"/>
      <c r="AK44" s="135"/>
      <c r="AL44" s="134"/>
      <c r="AM44" s="135"/>
      <c r="AN44" s="135"/>
      <c r="AO44" s="135"/>
      <c r="AP44" s="135"/>
      <c r="AQ44" s="135"/>
      <c r="AR44" s="135"/>
      <c r="AS44" s="135"/>
      <c r="AT44" s="135"/>
      <c r="AU44" s="135"/>
      <c r="AV44" s="134"/>
      <c r="AW44" s="134"/>
      <c r="AX44" s="134"/>
      <c r="AY44" s="134"/>
      <c r="AZ44" s="134"/>
      <c r="BA44" s="134"/>
      <c r="BB44" s="134"/>
      <c r="BC44" s="134"/>
      <c r="BD44" s="134"/>
      <c r="BE44" s="135"/>
      <c r="BF44" s="134"/>
      <c r="BG44" s="136"/>
      <c r="BH44" s="130"/>
      <c r="BI44" s="129"/>
      <c r="BJ44" s="130"/>
      <c r="BK44" s="93"/>
      <c r="BL44" s="94"/>
      <c r="BM44" s="95"/>
      <c r="BN44" s="93"/>
      <c r="BO44" s="93"/>
      <c r="BP44" s="42"/>
      <c r="BQ44" s="137"/>
    </row>
    <row r="45" spans="1:69" x14ac:dyDescent="0.3">
      <c r="A45" s="146">
        <v>42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5"/>
      <c r="AC45" s="134"/>
      <c r="AD45" s="134"/>
      <c r="AE45" s="134"/>
      <c r="AF45" s="134"/>
      <c r="AG45" s="134"/>
      <c r="AH45" s="134"/>
      <c r="AI45" s="134"/>
      <c r="AJ45" s="135"/>
      <c r="AK45" s="135"/>
      <c r="AL45" s="134"/>
      <c r="AM45" s="135"/>
      <c r="AN45" s="135"/>
      <c r="AO45" s="135"/>
      <c r="AP45" s="135"/>
      <c r="AQ45" s="135"/>
      <c r="AR45" s="135"/>
      <c r="AS45" s="135"/>
      <c r="AT45" s="135"/>
      <c r="AU45" s="135"/>
      <c r="AV45" s="134"/>
      <c r="AW45" s="134"/>
      <c r="AX45" s="134"/>
      <c r="AY45" s="134"/>
      <c r="AZ45" s="134"/>
      <c r="BA45" s="134"/>
      <c r="BB45" s="134"/>
      <c r="BC45" s="134"/>
      <c r="BD45" s="134"/>
      <c r="BE45" s="135"/>
      <c r="BF45" s="134"/>
      <c r="BG45" s="136"/>
      <c r="BH45" s="130"/>
      <c r="BI45" s="129"/>
      <c r="BJ45" s="130"/>
      <c r="BK45" s="93"/>
      <c r="BL45" s="94"/>
      <c r="BM45" s="95"/>
      <c r="BN45" s="93"/>
      <c r="BO45" s="93"/>
      <c r="BP45" s="42"/>
      <c r="BQ45" s="137"/>
    </row>
    <row r="46" spans="1:69" x14ac:dyDescent="0.3">
      <c r="A46" s="146">
        <v>43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5"/>
      <c r="AC46" s="134"/>
      <c r="AD46" s="134"/>
      <c r="AE46" s="134"/>
      <c r="AF46" s="134"/>
      <c r="AG46" s="134"/>
      <c r="AH46" s="134"/>
      <c r="AI46" s="134"/>
      <c r="AJ46" s="135"/>
      <c r="AK46" s="135"/>
      <c r="AL46" s="134"/>
      <c r="AM46" s="135"/>
      <c r="AN46" s="135"/>
      <c r="AO46" s="135"/>
      <c r="AP46" s="135"/>
      <c r="AQ46" s="135"/>
      <c r="AR46" s="135"/>
      <c r="AS46" s="135"/>
      <c r="AT46" s="135"/>
      <c r="AU46" s="135"/>
      <c r="AV46" s="134"/>
      <c r="AW46" s="134"/>
      <c r="AX46" s="134"/>
      <c r="AY46" s="134"/>
      <c r="AZ46" s="134"/>
      <c r="BA46" s="134"/>
      <c r="BB46" s="134"/>
      <c r="BC46" s="134"/>
      <c r="BD46" s="134"/>
      <c r="BE46" s="135"/>
      <c r="BF46" s="134"/>
      <c r="BG46" s="134"/>
      <c r="BH46" s="130"/>
      <c r="BI46" s="129"/>
      <c r="BJ46" s="130"/>
      <c r="BK46" s="93"/>
      <c r="BL46" s="94"/>
      <c r="BM46" s="95"/>
      <c r="BN46" s="93"/>
      <c r="BO46" s="93"/>
      <c r="BP46" s="42"/>
      <c r="BQ46" s="137"/>
    </row>
    <row r="47" spans="1:69" x14ac:dyDescent="0.3">
      <c r="A47" s="146">
        <v>44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5"/>
      <c r="AC47" s="134"/>
      <c r="AD47" s="134"/>
      <c r="AE47" s="134"/>
      <c r="AF47" s="134"/>
      <c r="AG47" s="134"/>
      <c r="AH47" s="134"/>
      <c r="AI47" s="134"/>
      <c r="AJ47" s="135"/>
      <c r="AK47" s="135"/>
      <c r="AL47" s="134"/>
      <c r="AM47" s="135"/>
      <c r="AN47" s="135"/>
      <c r="AO47" s="135"/>
      <c r="AP47" s="135"/>
      <c r="AQ47" s="135"/>
      <c r="AR47" s="135"/>
      <c r="AS47" s="135"/>
      <c r="AT47" s="135"/>
      <c r="AU47" s="135"/>
      <c r="AV47" s="134"/>
      <c r="AW47" s="134"/>
      <c r="AX47" s="134"/>
      <c r="AY47" s="134"/>
      <c r="AZ47" s="134"/>
      <c r="BA47" s="134"/>
      <c r="BB47" s="134"/>
      <c r="BC47" s="134"/>
      <c r="BD47" s="134"/>
      <c r="BE47" s="135"/>
      <c r="BF47" s="134"/>
      <c r="BG47" s="134"/>
      <c r="BH47" s="130"/>
      <c r="BI47" s="129"/>
      <c r="BJ47" s="130"/>
      <c r="BK47" s="93"/>
      <c r="BL47" s="94"/>
      <c r="BM47" s="95"/>
      <c r="BN47" s="93"/>
      <c r="BO47" s="93"/>
      <c r="BP47" s="42"/>
      <c r="BQ47" s="137"/>
    </row>
    <row r="48" spans="1:69" x14ac:dyDescent="0.3">
      <c r="A48" s="146">
        <v>45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5"/>
      <c r="AC48" s="134"/>
      <c r="AD48" s="134"/>
      <c r="AE48" s="134"/>
      <c r="AF48" s="134"/>
      <c r="AG48" s="134"/>
      <c r="AH48" s="134"/>
      <c r="AI48" s="134"/>
      <c r="AJ48" s="135"/>
      <c r="AK48" s="135"/>
      <c r="AL48" s="134"/>
      <c r="AM48" s="135"/>
      <c r="AN48" s="135"/>
      <c r="AO48" s="135"/>
      <c r="AP48" s="135"/>
      <c r="AQ48" s="135"/>
      <c r="AR48" s="135"/>
      <c r="AS48" s="135"/>
      <c r="AT48" s="135"/>
      <c r="AU48" s="135"/>
      <c r="AV48" s="134"/>
      <c r="AW48" s="134"/>
      <c r="AX48" s="134"/>
      <c r="AY48" s="134"/>
      <c r="AZ48" s="134"/>
      <c r="BA48" s="134"/>
      <c r="BB48" s="134"/>
      <c r="BC48" s="134"/>
      <c r="BD48" s="134"/>
      <c r="BE48" s="135"/>
      <c r="BF48" s="134"/>
      <c r="BG48" s="134"/>
      <c r="BH48" s="130"/>
      <c r="BI48" s="129"/>
      <c r="BJ48" s="130"/>
      <c r="BK48" s="93"/>
      <c r="BL48" s="94"/>
      <c r="BM48" s="95"/>
      <c r="BN48" s="93"/>
      <c r="BO48" s="93"/>
      <c r="BP48" s="42"/>
      <c r="BQ48" s="137"/>
    </row>
    <row r="49" spans="1:69" x14ac:dyDescent="0.3">
      <c r="A49" s="146">
        <v>46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5"/>
      <c r="AC49" s="134"/>
      <c r="AD49" s="134"/>
      <c r="AE49" s="134"/>
      <c r="AF49" s="134"/>
      <c r="AG49" s="134"/>
      <c r="AH49" s="134"/>
      <c r="AI49" s="134"/>
      <c r="AJ49" s="135"/>
      <c r="AK49" s="135"/>
      <c r="AL49" s="134"/>
      <c r="AM49" s="135"/>
      <c r="AN49" s="135"/>
      <c r="AO49" s="135"/>
      <c r="AP49" s="135"/>
      <c r="AQ49" s="135"/>
      <c r="AR49" s="135"/>
      <c r="AS49" s="135"/>
      <c r="AT49" s="135"/>
      <c r="AU49" s="135"/>
      <c r="AV49" s="134"/>
      <c r="AW49" s="134"/>
      <c r="AX49" s="134"/>
      <c r="AY49" s="134"/>
      <c r="AZ49" s="134"/>
      <c r="BA49" s="134"/>
      <c r="BB49" s="134"/>
      <c r="BC49" s="134"/>
      <c r="BD49" s="134"/>
      <c r="BE49" s="135"/>
      <c r="BF49" s="134"/>
      <c r="BG49" s="134"/>
      <c r="BH49" s="130"/>
      <c r="BI49" s="129"/>
      <c r="BJ49" s="130"/>
      <c r="BK49" s="93"/>
      <c r="BL49" s="94"/>
      <c r="BM49" s="95"/>
      <c r="BN49" s="93"/>
      <c r="BO49" s="93"/>
      <c r="BP49" s="42"/>
      <c r="BQ49" s="137"/>
    </row>
    <row r="50" spans="1:69" x14ac:dyDescent="0.3">
      <c r="A50" s="146">
        <v>47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5"/>
      <c r="AC50" s="134"/>
      <c r="AD50" s="134"/>
      <c r="AE50" s="134"/>
      <c r="AF50" s="134"/>
      <c r="AG50" s="134"/>
      <c r="AH50" s="134"/>
      <c r="AI50" s="134"/>
      <c r="AJ50" s="135"/>
      <c r="AK50" s="135"/>
      <c r="AL50" s="134"/>
      <c r="AM50" s="135"/>
      <c r="AN50" s="135"/>
      <c r="AO50" s="135"/>
      <c r="AP50" s="135"/>
      <c r="AQ50" s="135"/>
      <c r="AR50" s="135"/>
      <c r="AS50" s="135"/>
      <c r="AT50" s="135"/>
      <c r="AU50" s="135"/>
      <c r="AV50" s="134"/>
      <c r="AW50" s="134"/>
      <c r="AX50" s="134"/>
      <c r="AY50" s="134"/>
      <c r="AZ50" s="134"/>
      <c r="BA50" s="134"/>
      <c r="BB50" s="134"/>
      <c r="BC50" s="134"/>
      <c r="BD50" s="134"/>
      <c r="BE50" s="135"/>
      <c r="BF50" s="134"/>
      <c r="BG50" s="134"/>
      <c r="BH50" s="130"/>
      <c r="BI50" s="129"/>
      <c r="BJ50" s="130"/>
      <c r="BK50" s="93"/>
      <c r="BL50" s="94"/>
      <c r="BM50" s="95"/>
      <c r="BN50" s="93"/>
      <c r="BO50" s="93"/>
      <c r="BP50" s="42"/>
      <c r="BQ50" s="137"/>
    </row>
    <row r="51" spans="1:69" x14ac:dyDescent="0.3">
      <c r="A51" s="146">
        <v>48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5"/>
      <c r="AC51" s="134"/>
      <c r="AD51" s="134"/>
      <c r="AE51" s="134"/>
      <c r="AF51" s="134"/>
      <c r="AG51" s="134"/>
      <c r="AH51" s="134"/>
      <c r="AI51" s="134"/>
      <c r="AJ51" s="135"/>
      <c r="AK51" s="135"/>
      <c r="AL51" s="134"/>
      <c r="AM51" s="135"/>
      <c r="AN51" s="135"/>
      <c r="AO51" s="135"/>
      <c r="AP51" s="135"/>
      <c r="AQ51" s="135"/>
      <c r="AR51" s="135"/>
      <c r="AS51" s="135"/>
      <c r="AT51" s="135"/>
      <c r="AU51" s="135"/>
      <c r="AV51" s="134"/>
      <c r="AW51" s="134"/>
      <c r="AX51" s="134"/>
      <c r="AY51" s="134"/>
      <c r="AZ51" s="134"/>
      <c r="BA51" s="134"/>
      <c r="BB51" s="134"/>
      <c r="BC51" s="134"/>
      <c r="BD51" s="134"/>
      <c r="BE51" s="135"/>
      <c r="BF51" s="134"/>
      <c r="BG51" s="134"/>
      <c r="BH51" s="130"/>
      <c r="BI51" s="129"/>
      <c r="BJ51" s="130"/>
      <c r="BK51" s="93"/>
      <c r="BL51" s="94"/>
      <c r="BM51" s="95"/>
      <c r="BN51" s="93"/>
      <c r="BO51" s="93"/>
      <c r="BP51" s="42"/>
      <c r="BQ51" s="137"/>
    </row>
    <row r="52" spans="1:69" x14ac:dyDescent="0.3">
      <c r="A52" s="146">
        <v>49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5"/>
      <c r="AC52" s="134"/>
      <c r="AD52" s="134"/>
      <c r="AE52" s="134"/>
      <c r="AF52" s="134"/>
      <c r="AG52" s="134"/>
      <c r="AH52" s="134"/>
      <c r="AI52" s="134"/>
      <c r="AJ52" s="135"/>
      <c r="AK52" s="135"/>
      <c r="AL52" s="134"/>
      <c r="AM52" s="135"/>
      <c r="AN52" s="135"/>
      <c r="AO52" s="135"/>
      <c r="AP52" s="135"/>
      <c r="AQ52" s="135"/>
      <c r="AR52" s="135"/>
      <c r="AS52" s="135"/>
      <c r="AT52" s="135"/>
      <c r="AU52" s="135"/>
      <c r="AV52" s="134"/>
      <c r="AW52" s="134"/>
      <c r="AX52" s="134"/>
      <c r="AY52" s="134"/>
      <c r="AZ52" s="134"/>
      <c r="BA52" s="134"/>
      <c r="BB52" s="134"/>
      <c r="BC52" s="134"/>
      <c r="BD52" s="134"/>
      <c r="BE52" s="135"/>
      <c r="BF52" s="134"/>
      <c r="BG52" s="134"/>
      <c r="BH52" s="130"/>
      <c r="BI52" s="129"/>
      <c r="BJ52" s="130"/>
      <c r="BK52" s="93"/>
      <c r="BL52" s="94"/>
      <c r="BM52" s="95"/>
      <c r="BN52" s="93"/>
      <c r="BO52" s="93"/>
      <c r="BP52" s="42"/>
      <c r="BQ52" s="137"/>
    </row>
    <row r="53" spans="1:69" x14ac:dyDescent="0.3">
      <c r="A53" s="146">
        <v>50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5"/>
      <c r="AC53" s="134"/>
      <c r="AD53" s="134"/>
      <c r="AE53" s="134"/>
      <c r="AF53" s="134"/>
      <c r="AG53" s="134"/>
      <c r="AH53" s="134"/>
      <c r="AI53" s="134"/>
      <c r="AJ53" s="135"/>
      <c r="AK53" s="135"/>
      <c r="AL53" s="134"/>
      <c r="AM53" s="135"/>
      <c r="AN53" s="135"/>
      <c r="AO53" s="135"/>
      <c r="AP53" s="135"/>
      <c r="AQ53" s="135"/>
      <c r="AR53" s="135"/>
      <c r="AS53" s="135"/>
      <c r="AT53" s="135"/>
      <c r="AU53" s="135"/>
      <c r="AV53" s="134"/>
      <c r="AW53" s="134"/>
      <c r="AX53" s="134"/>
      <c r="AY53" s="134"/>
      <c r="AZ53" s="134"/>
      <c r="BA53" s="134"/>
      <c r="BB53" s="134"/>
      <c r="BC53" s="134"/>
      <c r="BD53" s="134"/>
      <c r="BE53" s="135"/>
      <c r="BF53" s="134"/>
      <c r="BG53" s="134"/>
      <c r="BH53" s="130"/>
      <c r="BI53" s="129"/>
      <c r="BJ53" s="130"/>
      <c r="BK53" s="93"/>
      <c r="BL53" s="94"/>
      <c r="BM53" s="95"/>
      <c r="BN53" s="93"/>
      <c r="BO53" s="93"/>
      <c r="BP53" s="42"/>
      <c r="BQ53" s="137"/>
    </row>
    <row r="54" spans="1:69" x14ac:dyDescent="0.3">
      <c r="A54" s="146">
        <v>51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5"/>
      <c r="AC54" s="134"/>
      <c r="AD54" s="134"/>
      <c r="AE54" s="134"/>
      <c r="AF54" s="134"/>
      <c r="AG54" s="134"/>
      <c r="AH54" s="134"/>
      <c r="AI54" s="134"/>
      <c r="AJ54" s="135"/>
      <c r="AK54" s="135"/>
      <c r="AL54" s="134"/>
      <c r="AM54" s="135"/>
      <c r="AN54" s="135"/>
      <c r="AO54" s="135"/>
      <c r="AP54" s="135"/>
      <c r="AQ54" s="135"/>
      <c r="AR54" s="135"/>
      <c r="AS54" s="135"/>
      <c r="AT54" s="135"/>
      <c r="AU54" s="135"/>
      <c r="AV54" s="134"/>
      <c r="AW54" s="134"/>
      <c r="AX54" s="134"/>
      <c r="AY54" s="134"/>
      <c r="AZ54" s="134"/>
      <c r="BA54" s="134"/>
      <c r="BB54" s="134"/>
      <c r="BC54" s="134"/>
      <c r="BD54" s="134"/>
      <c r="BE54" s="135"/>
      <c r="BF54" s="134"/>
      <c r="BG54" s="134"/>
      <c r="BH54" s="130"/>
      <c r="BI54" s="129"/>
      <c r="BJ54" s="130"/>
      <c r="BK54" s="93"/>
      <c r="BL54" s="94"/>
      <c r="BM54" s="95"/>
      <c r="BN54" s="93"/>
      <c r="BO54" s="93"/>
      <c r="BP54" s="42"/>
      <c r="BQ54" s="137"/>
    </row>
    <row r="55" spans="1:69" x14ac:dyDescent="0.3">
      <c r="A55" s="146">
        <v>52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5"/>
      <c r="AC55" s="134"/>
      <c r="AD55" s="134"/>
      <c r="AE55" s="134"/>
      <c r="AF55" s="134"/>
      <c r="AG55" s="134"/>
      <c r="AH55" s="134"/>
      <c r="AI55" s="134"/>
      <c r="AJ55" s="135"/>
      <c r="AK55" s="135"/>
      <c r="AL55" s="134"/>
      <c r="AM55" s="135"/>
      <c r="AN55" s="135"/>
      <c r="AO55" s="135"/>
      <c r="AP55" s="135"/>
      <c r="AQ55" s="135"/>
      <c r="AR55" s="135"/>
      <c r="AS55" s="135"/>
      <c r="AT55" s="135"/>
      <c r="AU55" s="135"/>
      <c r="AV55" s="134"/>
      <c r="AW55" s="134"/>
      <c r="AX55" s="134"/>
      <c r="AY55" s="134"/>
      <c r="AZ55" s="134"/>
      <c r="BA55" s="134"/>
      <c r="BB55" s="134"/>
      <c r="BC55" s="134"/>
      <c r="BD55" s="134"/>
      <c r="BE55" s="135"/>
      <c r="BF55" s="134"/>
      <c r="BG55" s="134"/>
      <c r="BH55" s="130"/>
      <c r="BI55" s="129"/>
      <c r="BJ55" s="130"/>
      <c r="BK55" s="93"/>
      <c r="BL55" s="94"/>
      <c r="BM55" s="95"/>
      <c r="BN55" s="93"/>
      <c r="BO55" s="93"/>
      <c r="BP55" s="42"/>
      <c r="BQ55" s="137"/>
    </row>
    <row r="56" spans="1:69" x14ac:dyDescent="0.3">
      <c r="A56" s="146">
        <v>53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9"/>
      <c r="AC56" s="138"/>
      <c r="AD56" s="138"/>
      <c r="AE56" s="138"/>
      <c r="AF56" s="138"/>
      <c r="AG56" s="138"/>
      <c r="AH56" s="138"/>
      <c r="AI56" s="138"/>
      <c r="AJ56" s="139"/>
      <c r="AK56" s="139"/>
      <c r="AL56" s="138"/>
      <c r="AM56" s="139"/>
      <c r="AN56" s="139"/>
      <c r="AO56" s="139"/>
      <c r="AP56" s="139"/>
      <c r="AQ56" s="139"/>
      <c r="AR56" s="139"/>
      <c r="AS56" s="139"/>
      <c r="AT56" s="139"/>
      <c r="AU56" s="139"/>
      <c r="AV56" s="138"/>
      <c r="AW56" s="138"/>
      <c r="AX56" s="138"/>
      <c r="AY56" s="138"/>
      <c r="AZ56" s="138"/>
      <c r="BA56" s="138"/>
      <c r="BB56" s="138"/>
      <c r="BC56" s="138"/>
      <c r="BD56" s="138"/>
      <c r="BE56" s="139"/>
      <c r="BF56" s="138"/>
      <c r="BG56" s="138"/>
      <c r="BH56" s="142"/>
      <c r="BI56" s="94"/>
      <c r="BJ56" s="122"/>
      <c r="BK56" s="93"/>
      <c r="BL56" s="94"/>
      <c r="BM56" s="95"/>
      <c r="BN56" s="93"/>
      <c r="BO56" s="93"/>
      <c r="BP56" s="42"/>
      <c r="BQ56" s="140"/>
    </row>
    <row r="57" spans="1:69" x14ac:dyDescent="0.3">
      <c r="A57" s="146">
        <v>54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9"/>
      <c r="AC57" s="138"/>
      <c r="AD57" s="138"/>
      <c r="AE57" s="138"/>
      <c r="AF57" s="138"/>
      <c r="AG57" s="138"/>
      <c r="AH57" s="138"/>
      <c r="AI57" s="138"/>
      <c r="AJ57" s="139"/>
      <c r="AK57" s="139"/>
      <c r="AL57" s="138"/>
      <c r="AM57" s="139"/>
      <c r="AN57" s="139"/>
      <c r="AO57" s="139"/>
      <c r="AP57" s="139"/>
      <c r="AQ57" s="139"/>
      <c r="AR57" s="139"/>
      <c r="AS57" s="139"/>
      <c r="AT57" s="139"/>
      <c r="AU57" s="139"/>
      <c r="AV57" s="138"/>
      <c r="AW57" s="138"/>
      <c r="AX57" s="138"/>
      <c r="AY57" s="138"/>
      <c r="AZ57" s="138"/>
      <c r="BA57" s="138"/>
      <c r="BB57" s="138"/>
      <c r="BC57" s="138"/>
      <c r="BD57" s="138"/>
      <c r="BE57" s="139"/>
      <c r="BF57" s="138"/>
      <c r="BG57" s="138"/>
      <c r="BH57" s="142"/>
      <c r="BI57" s="94"/>
      <c r="BJ57" s="122"/>
      <c r="BK57" s="93"/>
      <c r="BL57" s="94"/>
      <c r="BM57" s="95"/>
      <c r="BN57" s="93"/>
      <c r="BO57" s="93"/>
      <c r="BP57" s="42"/>
      <c r="BQ57" s="140"/>
    </row>
    <row r="58" spans="1:69" x14ac:dyDescent="0.3">
      <c r="A58" s="146">
        <v>55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9"/>
      <c r="AC58" s="138"/>
      <c r="AD58" s="138"/>
      <c r="AE58" s="138"/>
      <c r="AF58" s="138"/>
      <c r="AG58" s="138"/>
      <c r="AH58" s="138"/>
      <c r="AI58" s="138"/>
      <c r="AJ58" s="139"/>
      <c r="AK58" s="139"/>
      <c r="AL58" s="138"/>
      <c r="AM58" s="139"/>
      <c r="AN58" s="139"/>
      <c r="AO58" s="139"/>
      <c r="AP58" s="139"/>
      <c r="AQ58" s="139"/>
      <c r="AR58" s="139"/>
      <c r="AS58" s="139"/>
      <c r="AT58" s="139"/>
      <c r="AU58" s="139"/>
      <c r="AV58" s="138"/>
      <c r="AW58" s="138"/>
      <c r="AX58" s="138"/>
      <c r="AY58" s="138"/>
      <c r="AZ58" s="138"/>
      <c r="BA58" s="138"/>
      <c r="BB58" s="138"/>
      <c r="BC58" s="138"/>
      <c r="BD58" s="138"/>
      <c r="BE58" s="139"/>
      <c r="BF58" s="138"/>
      <c r="BG58" s="138"/>
      <c r="BH58" s="142"/>
      <c r="BI58" s="94"/>
      <c r="BJ58" s="122"/>
      <c r="BK58" s="93"/>
      <c r="BL58" s="94"/>
      <c r="BM58" s="95"/>
      <c r="BN58" s="93"/>
      <c r="BO58" s="93"/>
      <c r="BP58" s="42"/>
      <c r="BQ58" s="141"/>
    </row>
    <row r="59" spans="1:69" x14ac:dyDescent="0.3">
      <c r="A59" s="146">
        <v>56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9"/>
      <c r="AC59" s="138"/>
      <c r="AD59" s="138"/>
      <c r="AE59" s="138"/>
      <c r="AF59" s="138"/>
      <c r="AG59" s="138"/>
      <c r="AH59" s="138"/>
      <c r="AI59" s="138"/>
      <c r="AJ59" s="139"/>
      <c r="AK59" s="139"/>
      <c r="AL59" s="138"/>
      <c r="AM59" s="139"/>
      <c r="AN59" s="139"/>
      <c r="AO59" s="139"/>
      <c r="AP59" s="139"/>
      <c r="AQ59" s="139"/>
      <c r="AR59" s="139"/>
      <c r="AS59" s="139"/>
      <c r="AT59" s="139"/>
      <c r="AU59" s="139"/>
      <c r="AV59" s="138"/>
      <c r="AW59" s="138"/>
      <c r="AX59" s="138"/>
      <c r="AY59" s="138"/>
      <c r="AZ59" s="138"/>
      <c r="BA59" s="138"/>
      <c r="BB59" s="138"/>
      <c r="BC59" s="138"/>
      <c r="BD59" s="138"/>
      <c r="BE59" s="139"/>
      <c r="BF59" s="138"/>
      <c r="BG59" s="138"/>
      <c r="BH59" s="142"/>
      <c r="BI59" s="94"/>
      <c r="BJ59" s="122"/>
      <c r="BK59" s="93"/>
      <c r="BL59" s="94"/>
      <c r="BM59" s="95"/>
      <c r="BN59" s="93"/>
      <c r="BO59" s="93"/>
      <c r="BP59" s="42"/>
      <c r="BQ59" s="140"/>
    </row>
    <row r="60" spans="1:69" x14ac:dyDescent="0.3">
      <c r="A60" s="146">
        <v>57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9"/>
      <c r="AC60" s="138"/>
      <c r="AD60" s="138"/>
      <c r="AE60" s="138"/>
      <c r="AF60" s="138"/>
      <c r="AG60" s="138"/>
      <c r="AH60" s="138"/>
      <c r="AI60" s="138"/>
      <c r="AJ60" s="139"/>
      <c r="AK60" s="139"/>
      <c r="AL60" s="138"/>
      <c r="AM60" s="139"/>
      <c r="AN60" s="139"/>
      <c r="AO60" s="139"/>
      <c r="AP60" s="139"/>
      <c r="AQ60" s="139"/>
      <c r="AR60" s="139"/>
      <c r="AS60" s="139"/>
      <c r="AT60" s="139"/>
      <c r="AU60" s="139"/>
      <c r="AV60" s="138"/>
      <c r="AW60" s="138"/>
      <c r="AX60" s="138"/>
      <c r="AY60" s="138"/>
      <c r="AZ60" s="138"/>
      <c r="BA60" s="138"/>
      <c r="BB60" s="138"/>
      <c r="BC60" s="138"/>
      <c r="BD60" s="138"/>
      <c r="BE60" s="139"/>
      <c r="BF60" s="138"/>
      <c r="BG60" s="138"/>
      <c r="BH60" s="142"/>
      <c r="BI60" s="94"/>
      <c r="BJ60" s="122"/>
      <c r="BK60" s="93"/>
      <c r="BL60" s="94"/>
      <c r="BM60" s="95"/>
      <c r="BN60" s="93"/>
      <c r="BO60" s="93"/>
      <c r="BP60" s="42"/>
      <c r="BQ60" s="141"/>
    </row>
    <row r="61" spans="1:69" x14ac:dyDescent="0.3">
      <c r="A61" s="146">
        <v>58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9"/>
      <c r="AC61" s="138"/>
      <c r="AD61" s="138"/>
      <c r="AE61" s="138"/>
      <c r="AF61" s="138"/>
      <c r="AG61" s="138"/>
      <c r="AH61" s="138"/>
      <c r="AI61" s="138"/>
      <c r="AJ61" s="139"/>
      <c r="AK61" s="139"/>
      <c r="AL61" s="138"/>
      <c r="AM61" s="139"/>
      <c r="AN61" s="139"/>
      <c r="AO61" s="139"/>
      <c r="AP61" s="139"/>
      <c r="AQ61" s="139"/>
      <c r="AR61" s="139"/>
      <c r="AS61" s="139"/>
      <c r="AT61" s="139"/>
      <c r="AU61" s="139"/>
      <c r="AV61" s="138"/>
      <c r="AW61" s="138"/>
      <c r="AX61" s="138"/>
      <c r="AY61" s="138"/>
      <c r="AZ61" s="138"/>
      <c r="BA61" s="138"/>
      <c r="BB61" s="138"/>
      <c r="BC61" s="138"/>
      <c r="BD61" s="138"/>
      <c r="BE61" s="139"/>
      <c r="BF61" s="138"/>
      <c r="BG61" s="138"/>
      <c r="BH61" s="142"/>
      <c r="BI61" s="94"/>
      <c r="BJ61" s="122"/>
      <c r="BK61" s="93"/>
      <c r="BL61" s="94"/>
      <c r="BM61" s="95"/>
      <c r="BN61" s="93"/>
      <c r="BO61" s="93"/>
      <c r="BP61" s="42"/>
      <c r="BQ61" s="141"/>
    </row>
    <row r="62" spans="1:69" x14ac:dyDescent="0.3">
      <c r="A62" s="146">
        <v>59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9"/>
      <c r="AC62" s="138"/>
      <c r="AD62" s="138"/>
      <c r="AE62" s="138"/>
      <c r="AF62" s="138"/>
      <c r="AG62" s="138"/>
      <c r="AH62" s="138"/>
      <c r="AI62" s="138"/>
      <c r="AJ62" s="139"/>
      <c r="AK62" s="139"/>
      <c r="AL62" s="138"/>
      <c r="AM62" s="139"/>
      <c r="AN62" s="139"/>
      <c r="AO62" s="139"/>
      <c r="AP62" s="139"/>
      <c r="AQ62" s="139"/>
      <c r="AR62" s="139"/>
      <c r="AS62" s="139"/>
      <c r="AT62" s="139"/>
      <c r="AU62" s="139"/>
      <c r="AV62" s="138"/>
      <c r="AW62" s="138"/>
      <c r="AX62" s="138"/>
      <c r="AY62" s="138"/>
      <c r="AZ62" s="138"/>
      <c r="BA62" s="138"/>
      <c r="BB62" s="138"/>
      <c r="BC62" s="138"/>
      <c r="BD62" s="138"/>
      <c r="BE62" s="139"/>
      <c r="BF62" s="138"/>
      <c r="BG62" s="138"/>
      <c r="BH62" s="142"/>
      <c r="BI62" s="94"/>
      <c r="BJ62" s="122"/>
      <c r="BK62" s="93"/>
      <c r="BL62" s="94"/>
      <c r="BM62" s="95"/>
      <c r="BN62" s="93"/>
      <c r="BO62" s="93"/>
      <c r="BP62" s="42"/>
      <c r="BQ62" s="141"/>
    </row>
    <row r="63" spans="1:69" x14ac:dyDescent="0.3">
      <c r="A63" s="146">
        <v>60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9"/>
      <c r="AC63" s="138"/>
      <c r="AD63" s="138"/>
      <c r="AE63" s="138"/>
      <c r="AF63" s="138"/>
      <c r="AG63" s="138"/>
      <c r="AH63" s="138"/>
      <c r="AI63" s="138"/>
      <c r="AJ63" s="139"/>
      <c r="AK63" s="139"/>
      <c r="AL63" s="138"/>
      <c r="AM63" s="139"/>
      <c r="AN63" s="139"/>
      <c r="AO63" s="139"/>
      <c r="AP63" s="139"/>
      <c r="AQ63" s="139"/>
      <c r="AR63" s="139"/>
      <c r="AS63" s="139"/>
      <c r="AT63" s="139"/>
      <c r="AU63" s="139"/>
      <c r="AV63" s="138"/>
      <c r="AW63" s="138"/>
      <c r="AX63" s="138"/>
      <c r="AY63" s="138"/>
      <c r="AZ63" s="138"/>
      <c r="BA63" s="138"/>
      <c r="BB63" s="138"/>
      <c r="BC63" s="138"/>
      <c r="BD63" s="138"/>
      <c r="BE63" s="139"/>
      <c r="BF63" s="138"/>
      <c r="BG63" s="138"/>
      <c r="BH63" s="142"/>
      <c r="BI63" s="94"/>
      <c r="BJ63" s="122"/>
      <c r="BK63" s="93"/>
      <c r="BL63" s="94"/>
      <c r="BM63" s="95"/>
      <c r="BN63" s="93"/>
      <c r="BO63" s="93"/>
      <c r="BP63" s="42"/>
      <c r="BQ63" s="140"/>
    </row>
    <row r="64" spans="1:69" x14ac:dyDescent="0.3">
      <c r="A64" s="146">
        <v>61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9"/>
      <c r="AC64" s="138"/>
      <c r="AD64" s="138"/>
      <c r="AE64" s="138"/>
      <c r="AF64" s="138"/>
      <c r="AG64" s="138"/>
      <c r="AH64" s="138"/>
      <c r="AI64" s="138"/>
      <c r="AJ64" s="139"/>
      <c r="AK64" s="139"/>
      <c r="AL64" s="138"/>
      <c r="AM64" s="139"/>
      <c r="AN64" s="139"/>
      <c r="AO64" s="139"/>
      <c r="AP64" s="139"/>
      <c r="AQ64" s="139"/>
      <c r="AR64" s="139"/>
      <c r="AS64" s="139"/>
      <c r="AT64" s="139"/>
      <c r="AU64" s="139"/>
      <c r="AV64" s="138"/>
      <c r="AW64" s="138"/>
      <c r="AX64" s="138"/>
      <c r="AY64" s="138"/>
      <c r="AZ64" s="138"/>
      <c r="BA64" s="138"/>
      <c r="BB64" s="138"/>
      <c r="BC64" s="138"/>
      <c r="BD64" s="138"/>
      <c r="BE64" s="139"/>
      <c r="BF64" s="138"/>
      <c r="BG64" s="138"/>
      <c r="BH64" s="142"/>
      <c r="BI64" s="94"/>
      <c r="BJ64" s="122"/>
      <c r="BK64" s="93"/>
      <c r="BL64" s="94"/>
      <c r="BM64" s="95"/>
      <c r="BN64" s="93"/>
      <c r="BO64" s="93"/>
      <c r="BP64" s="42"/>
      <c r="BQ64" s="140"/>
    </row>
    <row r="65" spans="1:69" x14ac:dyDescent="0.3">
      <c r="A65" s="146">
        <v>62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9"/>
      <c r="AC65" s="138"/>
      <c r="AD65" s="138"/>
      <c r="AE65" s="138"/>
      <c r="AF65" s="138"/>
      <c r="AG65" s="138"/>
      <c r="AH65" s="138"/>
      <c r="AI65" s="138"/>
      <c r="AJ65" s="139"/>
      <c r="AK65" s="139"/>
      <c r="AL65" s="138"/>
      <c r="AM65" s="139"/>
      <c r="AN65" s="139"/>
      <c r="AO65" s="139"/>
      <c r="AP65" s="139"/>
      <c r="AQ65" s="139"/>
      <c r="AR65" s="139"/>
      <c r="AS65" s="139"/>
      <c r="AT65" s="139"/>
      <c r="AU65" s="139"/>
      <c r="AV65" s="138"/>
      <c r="AW65" s="138"/>
      <c r="AX65" s="138"/>
      <c r="AY65" s="138"/>
      <c r="AZ65" s="138"/>
      <c r="BA65" s="138"/>
      <c r="BB65" s="138"/>
      <c r="BC65" s="138"/>
      <c r="BD65" s="138"/>
      <c r="BE65" s="139"/>
      <c r="BF65" s="138"/>
      <c r="BG65" s="138"/>
      <c r="BH65" s="142"/>
      <c r="BI65" s="94"/>
      <c r="BJ65" s="122"/>
      <c r="BK65" s="93"/>
      <c r="BL65" s="94"/>
      <c r="BM65" s="95"/>
      <c r="BN65" s="93"/>
      <c r="BO65" s="93"/>
      <c r="BP65" s="42"/>
      <c r="BQ65" s="140"/>
    </row>
    <row r="66" spans="1:69" x14ac:dyDescent="0.3">
      <c r="A66" s="146">
        <v>63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38"/>
      <c r="AX66" s="138"/>
      <c r="AY66" s="138"/>
      <c r="AZ66" s="138"/>
      <c r="BA66" s="138"/>
      <c r="BB66" s="138"/>
      <c r="BC66" s="138"/>
      <c r="BD66" s="138"/>
      <c r="BE66" s="139"/>
      <c r="BF66" s="138"/>
      <c r="BG66" s="138"/>
      <c r="BH66" s="142"/>
      <c r="BI66" s="94"/>
      <c r="BJ66" s="122"/>
      <c r="BK66" s="93"/>
      <c r="BL66" s="94"/>
      <c r="BM66" s="95"/>
      <c r="BN66" s="93"/>
      <c r="BO66" s="93"/>
      <c r="BP66" s="42"/>
      <c r="BQ66" s="140"/>
    </row>
    <row r="67" spans="1:69" x14ac:dyDescent="0.3">
      <c r="A67" s="146">
        <v>64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38"/>
      <c r="AX67" s="138"/>
      <c r="AY67" s="138"/>
      <c r="AZ67" s="138"/>
      <c r="BA67" s="138"/>
      <c r="BB67" s="138"/>
      <c r="BC67" s="138"/>
      <c r="BD67" s="138"/>
      <c r="BE67" s="139"/>
      <c r="BF67" s="138"/>
      <c r="BG67" s="138"/>
      <c r="BH67" s="142"/>
      <c r="BI67" s="94"/>
      <c r="BJ67" s="122"/>
      <c r="BK67" s="93"/>
      <c r="BL67" s="94"/>
      <c r="BM67" s="95"/>
      <c r="BN67" s="93"/>
      <c r="BO67" s="93"/>
      <c r="BP67" s="42"/>
      <c r="BQ67" s="140"/>
    </row>
    <row r="68" spans="1:69" x14ac:dyDescent="0.3">
      <c r="A68" s="146">
        <v>65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38"/>
      <c r="AX68" s="138"/>
      <c r="AY68" s="138"/>
      <c r="AZ68" s="138"/>
      <c r="BA68" s="138"/>
      <c r="BB68" s="138"/>
      <c r="BC68" s="138"/>
      <c r="BD68" s="138"/>
      <c r="BE68" s="139"/>
      <c r="BF68" s="138"/>
      <c r="BG68" s="138"/>
      <c r="BH68" s="142"/>
      <c r="BI68" s="94"/>
      <c r="BJ68" s="122"/>
      <c r="BK68" s="93"/>
      <c r="BL68" s="94"/>
      <c r="BM68" s="95"/>
      <c r="BN68" s="93"/>
      <c r="BO68" s="93"/>
      <c r="BP68" s="42"/>
      <c r="BQ68" s="140"/>
    </row>
    <row r="69" spans="1:69" x14ac:dyDescent="0.3">
      <c r="A69" s="146">
        <v>66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9"/>
      <c r="AC69" s="138"/>
      <c r="AD69" s="138"/>
      <c r="AE69" s="138"/>
      <c r="AF69" s="138"/>
      <c r="AG69" s="138"/>
      <c r="AH69" s="138"/>
      <c r="AI69" s="138"/>
      <c r="AJ69" s="139"/>
      <c r="AK69" s="139"/>
      <c r="AL69" s="138"/>
      <c r="AM69" s="139"/>
      <c r="AN69" s="139"/>
      <c r="AO69" s="139"/>
      <c r="AP69" s="139"/>
      <c r="AQ69" s="139"/>
      <c r="AR69" s="139"/>
      <c r="AS69" s="139"/>
      <c r="AT69" s="139"/>
      <c r="AU69" s="139"/>
      <c r="AV69" s="138"/>
      <c r="AW69" s="138"/>
      <c r="AX69" s="138"/>
      <c r="AY69" s="138"/>
      <c r="AZ69" s="138"/>
      <c r="BA69" s="138"/>
      <c r="BB69" s="138"/>
      <c r="BC69" s="138"/>
      <c r="BD69" s="138"/>
      <c r="BE69" s="139"/>
      <c r="BF69" s="138"/>
      <c r="BG69" s="138"/>
      <c r="BH69" s="142"/>
      <c r="BI69" s="94"/>
      <c r="BJ69" s="122"/>
      <c r="BK69" s="93"/>
      <c r="BL69" s="94"/>
      <c r="BM69" s="95"/>
      <c r="BN69" s="93"/>
      <c r="BO69" s="93"/>
      <c r="BP69" s="42"/>
      <c r="BQ69" s="141"/>
    </row>
    <row r="70" spans="1:69" x14ac:dyDescent="0.3">
      <c r="A70" s="146">
        <v>67</v>
      </c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9"/>
      <c r="AC70" s="138"/>
      <c r="AD70" s="138"/>
      <c r="AE70" s="138"/>
      <c r="AF70" s="138"/>
      <c r="AG70" s="138"/>
      <c r="AH70" s="138"/>
      <c r="AI70" s="138"/>
      <c r="AJ70" s="139"/>
      <c r="AK70" s="139"/>
      <c r="AL70" s="138"/>
      <c r="AM70" s="139"/>
      <c r="AN70" s="139"/>
      <c r="AO70" s="139"/>
      <c r="AP70" s="139"/>
      <c r="AQ70" s="139"/>
      <c r="AR70" s="139"/>
      <c r="AS70" s="139"/>
      <c r="AT70" s="139"/>
      <c r="AU70" s="139"/>
      <c r="AV70" s="138"/>
      <c r="AW70" s="138"/>
      <c r="AX70" s="138"/>
      <c r="AY70" s="138"/>
      <c r="AZ70" s="138"/>
      <c r="BA70" s="138"/>
      <c r="BB70" s="138"/>
      <c r="BC70" s="138"/>
      <c r="BD70" s="138"/>
      <c r="BE70" s="139"/>
      <c r="BF70" s="138"/>
      <c r="BG70" s="138"/>
      <c r="BH70" s="142"/>
      <c r="BI70" s="94"/>
      <c r="BJ70" s="122"/>
      <c r="BK70" s="93"/>
      <c r="BL70" s="94"/>
      <c r="BM70" s="95"/>
      <c r="BN70" s="93"/>
      <c r="BO70" s="93"/>
      <c r="BP70" s="42"/>
      <c r="BQ70" s="140"/>
    </row>
    <row r="71" spans="1:69" x14ac:dyDescent="0.3">
      <c r="A71" s="146">
        <v>68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9"/>
      <c r="AC71" s="138"/>
      <c r="AD71" s="138"/>
      <c r="AE71" s="138"/>
      <c r="AF71" s="138"/>
      <c r="AG71" s="138"/>
      <c r="AH71" s="138"/>
      <c r="AI71" s="138"/>
      <c r="AJ71" s="139"/>
      <c r="AK71" s="139"/>
      <c r="AL71" s="138"/>
      <c r="AM71" s="139"/>
      <c r="AN71" s="139"/>
      <c r="AO71" s="139"/>
      <c r="AP71" s="139"/>
      <c r="AQ71" s="139"/>
      <c r="AR71" s="139"/>
      <c r="AS71" s="139"/>
      <c r="AT71" s="139"/>
      <c r="AU71" s="139"/>
      <c r="AV71" s="138"/>
      <c r="AW71" s="138"/>
      <c r="AX71" s="138"/>
      <c r="AY71" s="138"/>
      <c r="AZ71" s="138"/>
      <c r="BA71" s="138"/>
      <c r="BB71" s="138"/>
      <c r="BC71" s="138"/>
      <c r="BD71" s="138"/>
      <c r="BE71" s="139"/>
      <c r="BF71" s="138"/>
      <c r="BG71" s="138"/>
      <c r="BH71" s="142"/>
      <c r="BI71" s="94"/>
      <c r="BJ71" s="122"/>
      <c r="BK71" s="93"/>
      <c r="BL71" s="94"/>
      <c r="BM71" s="95"/>
      <c r="BN71" s="93"/>
      <c r="BO71" s="93"/>
      <c r="BP71" s="42"/>
      <c r="BQ71" s="140"/>
    </row>
    <row r="72" spans="1:69" x14ac:dyDescent="0.3">
      <c r="A72" s="146">
        <v>69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9"/>
      <c r="AC72" s="138"/>
      <c r="AD72" s="138"/>
      <c r="AE72" s="138"/>
      <c r="AF72" s="138"/>
      <c r="AG72" s="138"/>
      <c r="AH72" s="138"/>
      <c r="AI72" s="138"/>
      <c r="AJ72" s="139"/>
      <c r="AK72" s="139"/>
      <c r="AL72" s="138"/>
      <c r="AM72" s="139"/>
      <c r="AN72" s="139"/>
      <c r="AO72" s="139"/>
      <c r="AP72" s="139"/>
      <c r="AQ72" s="139"/>
      <c r="AR72" s="139"/>
      <c r="AS72" s="139"/>
      <c r="AT72" s="139"/>
      <c r="AU72" s="139"/>
      <c r="AV72" s="138"/>
      <c r="AW72" s="138"/>
      <c r="AX72" s="138"/>
      <c r="AY72" s="138"/>
      <c r="AZ72" s="138"/>
      <c r="BA72" s="138"/>
      <c r="BB72" s="138"/>
      <c r="BC72" s="138"/>
      <c r="BD72" s="138"/>
      <c r="BE72" s="139"/>
      <c r="BF72" s="138"/>
      <c r="BG72" s="138"/>
      <c r="BH72" s="142"/>
      <c r="BI72" s="94"/>
      <c r="BJ72" s="122"/>
      <c r="BK72" s="93"/>
      <c r="BL72" s="94"/>
      <c r="BM72" s="95"/>
      <c r="BN72" s="93"/>
      <c r="BO72" s="93"/>
      <c r="BP72" s="42"/>
      <c r="BQ72" s="141"/>
    </row>
    <row r="73" spans="1:69" x14ac:dyDescent="0.3">
      <c r="A73" s="146">
        <v>70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9"/>
      <c r="AC73" s="138"/>
      <c r="AD73" s="138"/>
      <c r="AE73" s="138"/>
      <c r="AF73" s="138"/>
      <c r="AG73" s="138"/>
      <c r="AH73" s="138"/>
      <c r="AI73" s="138"/>
      <c r="AJ73" s="139"/>
      <c r="AK73" s="139"/>
      <c r="AL73" s="138"/>
      <c r="AM73" s="139"/>
      <c r="AN73" s="139"/>
      <c r="AO73" s="139"/>
      <c r="AP73" s="139"/>
      <c r="AQ73" s="139"/>
      <c r="AR73" s="139"/>
      <c r="AS73" s="139"/>
      <c r="AT73" s="139"/>
      <c r="AU73" s="139"/>
      <c r="AV73" s="138"/>
      <c r="AW73" s="138"/>
      <c r="AX73" s="138"/>
      <c r="AY73" s="138"/>
      <c r="AZ73" s="138"/>
      <c r="BA73" s="138"/>
      <c r="BB73" s="138"/>
      <c r="BC73" s="138"/>
      <c r="BD73" s="138"/>
      <c r="BE73" s="139"/>
      <c r="BF73" s="138"/>
      <c r="BG73" s="138"/>
      <c r="BH73" s="142"/>
      <c r="BI73" s="94"/>
      <c r="BJ73" s="122"/>
      <c r="BK73" s="93"/>
      <c r="BL73" s="94"/>
      <c r="BM73" s="95"/>
      <c r="BN73" s="93"/>
      <c r="BO73" s="93"/>
      <c r="BP73" s="42"/>
      <c r="BQ73" s="141"/>
    </row>
    <row r="74" spans="1:69" x14ac:dyDescent="0.3">
      <c r="A74" s="146">
        <v>71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9"/>
      <c r="AC74" s="138"/>
      <c r="AD74" s="138"/>
      <c r="AE74" s="138"/>
      <c r="AF74" s="138"/>
      <c r="AG74" s="138"/>
      <c r="AH74" s="138"/>
      <c r="AI74" s="138"/>
      <c r="AJ74" s="139"/>
      <c r="AK74" s="139"/>
      <c r="AL74" s="138"/>
      <c r="AM74" s="139"/>
      <c r="AN74" s="139"/>
      <c r="AO74" s="139"/>
      <c r="AP74" s="139"/>
      <c r="AQ74" s="139"/>
      <c r="AR74" s="139"/>
      <c r="AS74" s="139"/>
      <c r="AT74" s="139"/>
      <c r="AU74" s="139"/>
      <c r="AV74" s="138"/>
      <c r="AW74" s="138"/>
      <c r="AX74" s="138"/>
      <c r="AY74" s="138"/>
      <c r="AZ74" s="138"/>
      <c r="BA74" s="138"/>
      <c r="BB74" s="138"/>
      <c r="BC74" s="138"/>
      <c r="BD74" s="138"/>
      <c r="BE74" s="139"/>
      <c r="BF74" s="138"/>
      <c r="BG74" s="138"/>
      <c r="BH74" s="142"/>
      <c r="BI74" s="94"/>
      <c r="BJ74" s="122"/>
      <c r="BK74" s="93"/>
      <c r="BL74" s="94"/>
      <c r="BM74" s="95"/>
      <c r="BN74" s="93"/>
      <c r="BO74" s="93"/>
      <c r="BP74" s="42"/>
      <c r="BQ74" s="140"/>
    </row>
    <row r="75" spans="1:69" x14ac:dyDescent="0.3">
      <c r="A75" s="146">
        <v>72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0"/>
      <c r="BK75" s="93"/>
      <c r="BL75" s="94"/>
      <c r="BM75" s="95"/>
      <c r="BN75" s="93"/>
      <c r="BO75" s="93"/>
      <c r="BP75" s="42"/>
      <c r="BQ75" s="119"/>
    </row>
    <row r="76" spans="1:69" x14ac:dyDescent="0.3">
      <c r="A76" s="146">
        <v>73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0"/>
      <c r="BK76" s="93"/>
      <c r="BL76" s="94"/>
      <c r="BM76" s="95"/>
      <c r="BN76" s="93"/>
      <c r="BO76" s="93"/>
      <c r="BP76" s="42"/>
      <c r="BQ76" s="119"/>
    </row>
    <row r="77" spans="1:69" x14ac:dyDescent="0.3">
      <c r="A77" s="146">
        <v>74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x14ac:dyDescent="0.3">
      <c r="A78" s="146">
        <v>75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x14ac:dyDescent="0.3">
      <c r="A79" s="146">
        <v>76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x14ac:dyDescent="0.3">
      <c r="A80" s="146">
        <v>77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2"/>
      <c r="BK80" s="93"/>
      <c r="BL80" s="94"/>
      <c r="BM80" s="95"/>
      <c r="BN80" s="93"/>
      <c r="BO80" s="93"/>
      <c r="BP80" s="42"/>
      <c r="BQ80" s="119"/>
    </row>
    <row r="81" spans="1:69" x14ac:dyDescent="0.3">
      <c r="A81" s="146">
        <v>78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2"/>
      <c r="BK81" s="93"/>
      <c r="BL81" s="94"/>
      <c r="BM81" s="95"/>
      <c r="BN81" s="93"/>
      <c r="BO81" s="93"/>
      <c r="BP81" s="42"/>
      <c r="BQ81" s="119"/>
    </row>
    <row r="82" spans="1:69" x14ac:dyDescent="0.3">
      <c r="A82" s="146">
        <v>79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2"/>
      <c r="BK82" s="93"/>
      <c r="BL82" s="94"/>
      <c r="BM82" s="95"/>
      <c r="BN82" s="93"/>
      <c r="BO82" s="93"/>
      <c r="BP82" s="42"/>
      <c r="BQ82" s="119"/>
    </row>
    <row r="83" spans="1:69" x14ac:dyDescent="0.3">
      <c r="A83" s="146">
        <v>80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2"/>
      <c r="BK83" s="93"/>
      <c r="BL83" s="94"/>
      <c r="BM83" s="95"/>
      <c r="BN83" s="93"/>
      <c r="BO83" s="93"/>
      <c r="BP83" s="42"/>
      <c r="BQ83" s="119"/>
    </row>
    <row r="84" spans="1:69" x14ac:dyDescent="0.3">
      <c r="A84" s="146">
        <v>81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2"/>
      <c r="BK84" s="93"/>
      <c r="BL84" s="94"/>
      <c r="BM84" s="95"/>
      <c r="BN84" s="93"/>
      <c r="BO84" s="93"/>
      <c r="BP84" s="42"/>
      <c r="BQ84" s="119"/>
    </row>
    <row r="85" spans="1:69" x14ac:dyDescent="0.3">
      <c r="A85" s="146">
        <v>82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x14ac:dyDescent="0.3">
      <c r="A86" s="146">
        <v>83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2"/>
      <c r="BK86" s="93"/>
      <c r="BL86" s="94"/>
      <c r="BM86" s="95"/>
      <c r="BN86" s="93"/>
      <c r="BO86" s="93"/>
      <c r="BP86" s="42"/>
      <c r="BQ86" s="119"/>
    </row>
    <row r="87" spans="1:69" x14ac:dyDescent="0.3">
      <c r="A87" s="146">
        <v>84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2"/>
      <c r="BK87" s="93"/>
      <c r="BL87" s="94"/>
      <c r="BM87" s="95"/>
      <c r="BN87" s="93"/>
      <c r="BO87" s="93"/>
      <c r="BP87" s="42"/>
      <c r="BQ87" s="119"/>
    </row>
    <row r="88" spans="1:69" x14ac:dyDescent="0.3">
      <c r="A88" s="146">
        <v>85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2"/>
      <c r="BK88" s="93"/>
      <c r="BL88" s="94"/>
      <c r="BM88" s="95"/>
      <c r="BN88" s="93"/>
      <c r="BO88" s="93"/>
      <c r="BP88" s="42"/>
      <c r="BQ88" s="119"/>
    </row>
    <row r="89" spans="1:69" x14ac:dyDescent="0.3">
      <c r="A89" s="146">
        <v>86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2"/>
      <c r="BK89" s="93"/>
      <c r="BL89" s="94"/>
      <c r="BM89" s="95"/>
      <c r="BN89" s="93"/>
      <c r="BO89" s="93"/>
      <c r="BP89" s="42"/>
      <c r="BQ89" s="119"/>
    </row>
    <row r="90" spans="1:69" x14ac:dyDescent="0.3">
      <c r="A90" s="146">
        <v>87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x14ac:dyDescent="0.3">
      <c r="A91" s="146">
        <v>88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x14ac:dyDescent="0.3">
      <c r="A92" s="146">
        <v>89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0"/>
      <c r="BK92" s="93"/>
      <c r="BL92" s="94"/>
      <c r="BM92" s="95"/>
      <c r="BN92" s="93"/>
      <c r="BO92" s="93"/>
      <c r="BP92" s="42"/>
      <c r="BQ92" s="119"/>
    </row>
    <row r="93" spans="1:69" x14ac:dyDescent="0.3">
      <c r="A93" s="146">
        <v>90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0"/>
      <c r="BK93" s="93"/>
      <c r="BL93" s="94"/>
      <c r="BM93" s="95"/>
      <c r="BN93" s="93"/>
      <c r="BO93" s="93"/>
      <c r="BP93" s="42"/>
      <c r="BQ93" s="119"/>
    </row>
    <row r="94" spans="1:69" x14ac:dyDescent="0.3">
      <c r="A94" s="146">
        <v>91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0"/>
      <c r="BK94" s="93"/>
      <c r="BL94" s="94"/>
      <c r="BM94" s="95"/>
      <c r="BN94" s="93"/>
      <c r="BO94" s="93"/>
      <c r="BP94" s="42"/>
      <c r="BQ94" s="119"/>
    </row>
    <row r="95" spans="1:69" x14ac:dyDescent="0.3">
      <c r="A95" s="146">
        <v>92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0"/>
      <c r="BK95" s="93"/>
      <c r="BL95" s="94"/>
      <c r="BM95" s="95"/>
      <c r="BN95" s="93"/>
      <c r="BO95" s="93"/>
      <c r="BP95" s="42"/>
      <c r="BQ95" s="119"/>
    </row>
    <row r="96" spans="1:69" x14ac:dyDescent="0.3">
      <c r="A96" s="146">
        <v>93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0"/>
      <c r="BK96" s="93"/>
      <c r="BL96" s="94"/>
      <c r="BM96" s="95"/>
      <c r="BN96" s="93"/>
      <c r="BO96" s="93"/>
      <c r="BP96" s="42"/>
      <c r="BQ96" s="119"/>
    </row>
    <row r="97" spans="1:69" x14ac:dyDescent="0.3">
      <c r="A97" s="146">
        <v>94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x14ac:dyDescent="0.3">
      <c r="A98" s="146">
        <v>95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2"/>
      <c r="BK98" s="93"/>
      <c r="BL98" s="94"/>
      <c r="BM98" s="95"/>
      <c r="BN98" s="93"/>
      <c r="BO98" s="93"/>
      <c r="BP98" s="42"/>
      <c r="BQ98" s="119"/>
    </row>
    <row r="99" spans="1:69" x14ac:dyDescent="0.3">
      <c r="A99" s="146">
        <v>96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x14ac:dyDescent="0.3">
      <c r="A100" s="146">
        <v>97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x14ac:dyDescent="0.3">
      <c r="A101" s="146">
        <v>98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x14ac:dyDescent="0.3">
      <c r="A102" s="146">
        <v>99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x14ac:dyDescent="0.3">
      <c r="A103" s="146">
        <v>100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x14ac:dyDescent="0.3">
      <c r="A104" s="146">
        <v>101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0"/>
      <c r="BK104" s="93"/>
      <c r="BL104" s="94"/>
      <c r="BM104" s="95"/>
      <c r="BN104" s="93"/>
      <c r="BO104" s="93"/>
      <c r="BP104" s="42"/>
      <c r="BQ104" s="119"/>
    </row>
    <row r="105" spans="1:69" x14ac:dyDescent="0.3">
      <c r="A105" s="146">
        <v>102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x14ac:dyDescent="0.3">
      <c r="A106" s="146">
        <v>103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x14ac:dyDescent="0.3">
      <c r="A107" s="146">
        <v>104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x14ac:dyDescent="0.3">
      <c r="A108" s="146">
        <v>105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x14ac:dyDescent="0.3">
      <c r="A109" s="146">
        <v>106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2"/>
      <c r="BK109" s="93"/>
      <c r="BL109" s="94"/>
      <c r="BM109" s="95"/>
      <c r="BN109" s="93"/>
      <c r="BO109" s="93"/>
      <c r="BP109" s="42"/>
      <c r="BQ109" s="119"/>
    </row>
    <row r="110" spans="1:69" x14ac:dyDescent="0.3">
      <c r="A110" s="146">
        <v>107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x14ac:dyDescent="0.3">
      <c r="A111" s="146">
        <v>108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0"/>
      <c r="BK111" s="93"/>
      <c r="BL111" s="94"/>
      <c r="BM111" s="95"/>
      <c r="BN111" s="93"/>
      <c r="BO111" s="93"/>
      <c r="BP111" s="42"/>
      <c r="BQ111" s="119"/>
    </row>
    <row r="112" spans="1:69" x14ac:dyDescent="0.3">
      <c r="A112" s="146">
        <v>109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x14ac:dyDescent="0.3">
      <c r="A113" s="146">
        <v>110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x14ac:dyDescent="0.3">
      <c r="A114" s="146">
        <v>111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x14ac:dyDescent="0.3">
      <c r="A115" s="146">
        <v>112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x14ac:dyDescent="0.3">
      <c r="A116" s="146">
        <v>113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x14ac:dyDescent="0.3">
      <c r="A117" s="146">
        <v>114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2"/>
      <c r="BK117" s="93"/>
      <c r="BL117" s="94"/>
      <c r="BM117" s="95"/>
      <c r="BN117" s="93"/>
      <c r="BO117" s="93"/>
      <c r="BP117" s="42"/>
      <c r="BQ117" s="119"/>
    </row>
    <row r="118" spans="1:69" x14ac:dyDescent="0.3">
      <c r="A118" s="146">
        <v>115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2"/>
      <c r="BK118" s="93"/>
      <c r="BL118" s="94"/>
      <c r="BM118" s="95"/>
      <c r="BN118" s="93"/>
      <c r="BO118" s="93"/>
      <c r="BP118" s="42"/>
      <c r="BQ118" s="119"/>
    </row>
    <row r="119" spans="1:69" x14ac:dyDescent="0.3">
      <c r="A119" s="146">
        <v>116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2"/>
      <c r="BK119" s="93"/>
      <c r="BL119" s="94"/>
      <c r="BM119" s="95"/>
      <c r="BN119" s="93"/>
      <c r="BO119" s="93"/>
      <c r="BP119" s="42"/>
      <c r="BQ119" s="119"/>
    </row>
    <row r="120" spans="1:69" x14ac:dyDescent="0.3">
      <c r="A120" s="146">
        <v>117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2"/>
      <c r="BK120" s="93"/>
      <c r="BL120" s="94"/>
      <c r="BM120" s="95"/>
      <c r="BN120" s="93"/>
      <c r="BO120" s="93"/>
      <c r="BP120" s="42"/>
      <c r="BQ120" s="119"/>
    </row>
    <row r="121" spans="1:69" x14ac:dyDescent="0.3">
      <c r="A121" s="146">
        <v>118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2"/>
      <c r="BK121" s="93"/>
      <c r="BL121" s="94"/>
      <c r="BM121" s="95"/>
      <c r="BN121" s="93"/>
      <c r="BO121" s="93"/>
      <c r="BP121" s="42"/>
      <c r="BQ121" s="119"/>
    </row>
    <row r="122" spans="1:69" x14ac:dyDescent="0.3">
      <c r="A122" s="146">
        <v>119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x14ac:dyDescent="0.3">
      <c r="A123" s="146">
        <v>120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x14ac:dyDescent="0.3">
      <c r="A124" s="146">
        <v>121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2"/>
      <c r="BK124" s="93"/>
      <c r="BL124" s="94"/>
      <c r="BM124" s="95"/>
      <c r="BN124" s="93"/>
      <c r="BO124" s="93"/>
      <c r="BP124" s="42"/>
      <c r="BQ124" s="119"/>
    </row>
    <row r="125" spans="1:69" x14ac:dyDescent="0.3">
      <c r="A125" s="146">
        <v>122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x14ac:dyDescent="0.3">
      <c r="A126" s="146">
        <v>123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x14ac:dyDescent="0.3">
      <c r="A127" s="146">
        <v>124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x14ac:dyDescent="0.3">
      <c r="A128" s="146">
        <v>125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x14ac:dyDescent="0.3">
      <c r="A129" s="146">
        <v>126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0"/>
      <c r="BK129" s="93"/>
      <c r="BL129" s="94"/>
      <c r="BM129" s="95"/>
      <c r="BN129" s="93"/>
      <c r="BO129" s="93"/>
      <c r="BP129" s="42"/>
      <c r="BQ129" s="119"/>
    </row>
    <row r="130" spans="1:69" x14ac:dyDescent="0.3">
      <c r="A130" s="146">
        <v>127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0"/>
      <c r="BK130" s="93"/>
      <c r="BL130" s="94"/>
      <c r="BM130" s="95"/>
      <c r="BN130" s="93"/>
      <c r="BO130" s="93"/>
      <c r="BP130" s="42"/>
      <c r="BQ130" s="119"/>
    </row>
    <row r="131" spans="1:69" x14ac:dyDescent="0.3">
      <c r="A131" s="146">
        <v>128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0"/>
      <c r="BK131" s="93"/>
      <c r="BL131" s="94"/>
      <c r="BM131" s="95"/>
      <c r="BN131" s="93"/>
      <c r="BO131" s="93"/>
      <c r="BP131" s="42"/>
      <c r="BQ131" s="119"/>
    </row>
    <row r="132" spans="1:69" x14ac:dyDescent="0.3">
      <c r="A132" s="146">
        <v>129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x14ac:dyDescent="0.3">
      <c r="A133" s="146">
        <v>130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x14ac:dyDescent="0.3">
      <c r="A134" s="146">
        <v>131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x14ac:dyDescent="0.3">
      <c r="A135" s="146">
        <v>132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x14ac:dyDescent="0.3">
      <c r="A136" s="146">
        <v>133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x14ac:dyDescent="0.3">
      <c r="A137" s="146">
        <v>134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x14ac:dyDescent="0.3">
      <c r="A138" s="146">
        <v>135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x14ac:dyDescent="0.3">
      <c r="A139" s="146">
        <v>136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x14ac:dyDescent="0.3">
      <c r="A140" s="146">
        <v>137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x14ac:dyDescent="0.3">
      <c r="A141" s="146">
        <v>138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t="34.200000000000003" customHeight="1" x14ac:dyDescent="0.3">
      <c r="A142" s="146">
        <v>139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2"/>
      <c r="BK142" s="93"/>
      <c r="BL142" s="94"/>
      <c r="BM142" s="95"/>
      <c r="BN142" s="93"/>
      <c r="BO142" s="93"/>
      <c r="BP142" s="42"/>
      <c r="BQ142" s="119"/>
    </row>
    <row r="143" spans="1:69" ht="34.200000000000003" customHeight="1" x14ac:dyDescent="0.3">
      <c r="A143" s="146">
        <v>140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2"/>
      <c r="BK143" s="93"/>
      <c r="BL143" s="94"/>
      <c r="BM143" s="95"/>
      <c r="BN143" s="93"/>
      <c r="BO143" s="93"/>
      <c r="BP143" s="42"/>
      <c r="BQ143" s="119"/>
    </row>
    <row r="144" spans="1:69" x14ac:dyDescent="0.3">
      <c r="A144" s="146">
        <v>141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2"/>
      <c r="BK144" s="93"/>
      <c r="BL144" s="94"/>
      <c r="BM144" s="95"/>
      <c r="BN144" s="93"/>
      <c r="BO144" s="93"/>
      <c r="BP144" s="42"/>
      <c r="BQ144" s="119"/>
    </row>
    <row r="145" spans="1:69" x14ac:dyDescent="0.3">
      <c r="A145" s="146">
        <v>142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x14ac:dyDescent="0.3">
      <c r="A146" s="146">
        <v>143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x14ac:dyDescent="0.3">
      <c r="A147" s="146">
        <v>144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0"/>
      <c r="BK147" s="93"/>
      <c r="BL147" s="94"/>
      <c r="BM147" s="95"/>
      <c r="BN147" s="93"/>
      <c r="BO147" s="93"/>
      <c r="BP147" s="42"/>
      <c r="BQ147" s="119"/>
    </row>
    <row r="148" spans="1:69" x14ac:dyDescent="0.3">
      <c r="A148" s="146">
        <v>145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x14ac:dyDescent="0.3">
      <c r="A149" s="146">
        <v>146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x14ac:dyDescent="0.3">
      <c r="A150" s="146">
        <v>147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x14ac:dyDescent="0.3">
      <c r="A151" s="146">
        <v>148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x14ac:dyDescent="0.3">
      <c r="A152" s="146">
        <v>149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x14ac:dyDescent="0.3">
      <c r="A153" s="146">
        <v>150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x14ac:dyDescent="0.3">
      <c r="A154" s="146">
        <v>151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x14ac:dyDescent="0.3">
      <c r="A155" s="146">
        <v>152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x14ac:dyDescent="0.3">
      <c r="A156" s="146">
        <v>153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x14ac:dyDescent="0.3">
      <c r="A157" s="146">
        <v>154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x14ac:dyDescent="0.3">
      <c r="A158" s="146">
        <v>155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x14ac:dyDescent="0.3">
      <c r="A159" s="146">
        <v>156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x14ac:dyDescent="0.3">
      <c r="A160" s="146">
        <v>157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2"/>
      <c r="BK160" s="93"/>
      <c r="BL160" s="94"/>
      <c r="BM160" s="95"/>
      <c r="BN160" s="93"/>
      <c r="BO160" s="93"/>
      <c r="BP160" s="42"/>
      <c r="BQ160" s="119"/>
    </row>
    <row r="161" spans="1:69" x14ac:dyDescent="0.3">
      <c r="A161" s="146">
        <v>158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x14ac:dyDescent="0.3">
      <c r="A162" s="146">
        <v>159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x14ac:dyDescent="0.3">
      <c r="A163" s="146">
        <v>160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x14ac:dyDescent="0.3">
      <c r="A164" s="146">
        <v>161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x14ac:dyDescent="0.3">
      <c r="A165" s="146">
        <v>162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x14ac:dyDescent="0.3">
      <c r="A166" s="146">
        <v>163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x14ac:dyDescent="0.3">
      <c r="A167" s="146">
        <v>164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x14ac:dyDescent="0.3">
      <c r="A168" s="146">
        <v>165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x14ac:dyDescent="0.3">
      <c r="A169" s="146">
        <v>166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x14ac:dyDescent="0.3">
      <c r="A170" s="146">
        <v>167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0"/>
      <c r="BK170" s="93"/>
      <c r="BL170" s="94"/>
      <c r="BM170" s="95"/>
      <c r="BN170" s="93"/>
      <c r="BO170" s="93"/>
      <c r="BP170" s="42"/>
      <c r="BQ170" s="119"/>
    </row>
    <row r="171" spans="1:69" x14ac:dyDescent="0.3">
      <c r="A171" s="146">
        <v>168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x14ac:dyDescent="0.3">
      <c r="A172" s="146">
        <v>169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x14ac:dyDescent="0.3">
      <c r="A173" s="146">
        <v>170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x14ac:dyDescent="0.3">
      <c r="A174" s="146">
        <v>171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x14ac:dyDescent="0.3">
      <c r="A175" s="146">
        <v>172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x14ac:dyDescent="0.3">
      <c r="A176" s="146">
        <v>173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0"/>
      <c r="BK176" s="93"/>
      <c r="BL176" s="94"/>
      <c r="BM176" s="95"/>
      <c r="BN176" s="93"/>
      <c r="BO176" s="93"/>
      <c r="BP176" s="42"/>
      <c r="BQ176" s="119"/>
    </row>
    <row r="177" spans="1:69" x14ac:dyDescent="0.3">
      <c r="A177" s="146">
        <v>174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x14ac:dyDescent="0.3">
      <c r="A178" s="146">
        <v>175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x14ac:dyDescent="0.3">
      <c r="A179" s="146">
        <v>176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x14ac:dyDescent="0.3">
      <c r="A180" s="146">
        <v>177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x14ac:dyDescent="0.3">
      <c r="A181" s="146">
        <v>178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x14ac:dyDescent="0.3">
      <c r="A182" s="146">
        <v>179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x14ac:dyDescent="0.3">
      <c r="A183" s="146">
        <v>180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2"/>
      <c r="BK183" s="93"/>
      <c r="BL183" s="94"/>
      <c r="BM183" s="95"/>
      <c r="BN183" s="93"/>
      <c r="BO183" s="93"/>
      <c r="BP183" s="42"/>
      <c r="BQ183" s="119"/>
    </row>
    <row r="184" spans="1:69" x14ac:dyDescent="0.3">
      <c r="A184" s="146">
        <v>181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0"/>
      <c r="BK184" s="93"/>
      <c r="BL184" s="94"/>
      <c r="BM184" s="95"/>
      <c r="BN184" s="93"/>
      <c r="BO184" s="93"/>
      <c r="BP184" s="42"/>
      <c r="BQ184" s="119"/>
    </row>
    <row r="185" spans="1:69" x14ac:dyDescent="0.3">
      <c r="A185" s="146">
        <v>182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x14ac:dyDescent="0.3">
      <c r="A186" s="146">
        <v>183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x14ac:dyDescent="0.3">
      <c r="A187" s="146">
        <v>184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x14ac:dyDescent="0.3">
      <c r="A188" s="146">
        <v>185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x14ac:dyDescent="0.3">
      <c r="A189" s="146">
        <v>186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2"/>
      <c r="BK189" s="93"/>
      <c r="BL189" s="94"/>
      <c r="BM189" s="95"/>
      <c r="BN189" s="93"/>
      <c r="BO189" s="93"/>
      <c r="BP189" s="42"/>
      <c r="BQ189" s="119"/>
    </row>
    <row r="190" spans="1:69" x14ac:dyDescent="0.3">
      <c r="A190" s="146">
        <v>187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t="22.8" customHeight="1" x14ac:dyDescent="0.3">
      <c r="A191" s="146">
        <v>188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x14ac:dyDescent="0.3">
      <c r="A192" s="146">
        <v>189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x14ac:dyDescent="0.3">
      <c r="A193" s="146">
        <v>190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x14ac:dyDescent="0.3">
      <c r="A194" s="146">
        <v>191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x14ac:dyDescent="0.3">
      <c r="A195" s="146">
        <v>192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x14ac:dyDescent="0.3">
      <c r="A196" s="146">
        <v>193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x14ac:dyDescent="0.3">
      <c r="A197" s="146">
        <v>194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2"/>
      <c r="BK197" s="93"/>
      <c r="BL197" s="94"/>
      <c r="BM197" s="95"/>
      <c r="BN197" s="93"/>
      <c r="BO197" s="93"/>
      <c r="BP197" s="42"/>
      <c r="BQ197" s="119"/>
    </row>
    <row r="198" spans="1:69" x14ac:dyDescent="0.3">
      <c r="A198" s="146">
        <v>195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x14ac:dyDescent="0.3">
      <c r="A199" s="146">
        <v>196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x14ac:dyDescent="0.3">
      <c r="A200" s="146">
        <v>197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x14ac:dyDescent="0.3">
      <c r="A201" s="146">
        <v>198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x14ac:dyDescent="0.3">
      <c r="A202" s="146">
        <v>199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x14ac:dyDescent="0.3">
      <c r="A203" s="146">
        <v>200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x14ac:dyDescent="0.3">
      <c r="A204" s="146">
        <v>201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x14ac:dyDescent="0.3">
      <c r="A205" s="146">
        <v>202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x14ac:dyDescent="0.3">
      <c r="A206" s="146">
        <v>203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x14ac:dyDescent="0.3">
      <c r="A207" s="146">
        <v>204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 t="s">
        <v>228</v>
      </c>
    </row>
    <row r="208" spans="1:69" x14ac:dyDescent="0.3">
      <c r="A208" s="146">
        <v>205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 t="s">
        <v>228</v>
      </c>
    </row>
    <row r="209" spans="1:69" x14ac:dyDescent="0.3">
      <c r="A209" s="146">
        <v>206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x14ac:dyDescent="0.3">
      <c r="A210" s="146">
        <v>207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 t="s">
        <v>230</v>
      </c>
    </row>
    <row r="211" spans="1:69" x14ac:dyDescent="0.3">
      <c r="A211" s="146">
        <v>208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 t="s">
        <v>230</v>
      </c>
    </row>
    <row r="212" spans="1:69" x14ac:dyDescent="0.3">
      <c r="A212" s="146">
        <v>209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 t="s">
        <v>230</v>
      </c>
    </row>
    <row r="213" spans="1:69" x14ac:dyDescent="0.3">
      <c r="A213" s="146">
        <v>210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 t="s">
        <v>230</v>
      </c>
    </row>
    <row r="214" spans="1:69" x14ac:dyDescent="0.3">
      <c r="A214" s="146">
        <v>211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 t="s">
        <v>230</v>
      </c>
    </row>
    <row r="215" spans="1:69" x14ac:dyDescent="0.3">
      <c r="A215" s="146">
        <v>212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 t="s">
        <v>230</v>
      </c>
    </row>
    <row r="216" spans="1:69" x14ac:dyDescent="0.3">
      <c r="A216" s="146">
        <v>213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 t="s">
        <v>229</v>
      </c>
    </row>
    <row r="217" spans="1:69" x14ac:dyDescent="0.3">
      <c r="A217" s="146">
        <v>214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 t="s">
        <v>229</v>
      </c>
    </row>
    <row r="218" spans="1:69" x14ac:dyDescent="0.3">
      <c r="A218" s="146">
        <v>215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 t="s">
        <v>228</v>
      </c>
    </row>
    <row r="219" spans="1:69" x14ac:dyDescent="0.3">
      <c r="A219" s="146">
        <v>216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21"/>
    </row>
    <row r="220" spans="1:69" x14ac:dyDescent="0.3">
      <c r="A220" s="146">
        <v>217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94"/>
      <c r="BI220" s="94"/>
      <c r="BJ220" s="94"/>
      <c r="BK220" s="93"/>
      <c r="BL220" s="94"/>
      <c r="BM220" s="95"/>
      <c r="BN220" s="93"/>
      <c r="BO220" s="93"/>
      <c r="BP220" s="42"/>
      <c r="BQ220" s="119"/>
    </row>
    <row r="221" spans="1:69" x14ac:dyDescent="0.3">
      <c r="A221" s="146">
        <v>218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94"/>
      <c r="BI221" s="94"/>
      <c r="BJ221" s="94"/>
      <c r="BK221" s="93"/>
      <c r="BL221" s="94"/>
      <c r="BM221" s="95"/>
      <c r="BN221" s="93"/>
      <c r="BO221" s="93"/>
      <c r="BP221" s="42"/>
      <c r="BQ221" s="119"/>
    </row>
    <row r="222" spans="1:69" x14ac:dyDescent="0.3">
      <c r="A222" s="146">
        <v>219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94"/>
      <c r="BI222" s="94"/>
      <c r="BJ222" s="94"/>
      <c r="BK222" s="93"/>
      <c r="BL222" s="94"/>
      <c r="BM222" s="95"/>
      <c r="BN222" s="93"/>
      <c r="BO222" s="93"/>
      <c r="BP222" s="42"/>
      <c r="BQ222" s="119"/>
    </row>
    <row r="223" spans="1:69" x14ac:dyDescent="0.3">
      <c r="A223" s="146">
        <v>220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94"/>
      <c r="BI223" s="94"/>
      <c r="BJ223" s="94"/>
      <c r="BK223" s="93"/>
      <c r="BL223" s="94"/>
      <c r="BM223" s="95"/>
      <c r="BN223" s="93"/>
      <c r="BO223" s="93"/>
      <c r="BP223" s="42"/>
      <c r="BQ223" s="119"/>
    </row>
    <row r="224" spans="1:69" x14ac:dyDescent="0.3">
      <c r="A224" s="146">
        <v>221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94"/>
      <c r="BI224" s="94"/>
      <c r="BJ224" s="94"/>
      <c r="BK224" s="93"/>
      <c r="BL224" s="94"/>
      <c r="BM224" s="95"/>
      <c r="BN224" s="93"/>
      <c r="BO224" s="93"/>
      <c r="BP224" s="42"/>
      <c r="BQ224" s="119"/>
    </row>
    <row r="225" spans="1:69" x14ac:dyDescent="0.3">
      <c r="A225" s="146">
        <v>222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94"/>
      <c r="BI225" s="94"/>
      <c r="BJ225" s="94"/>
      <c r="BK225" s="93"/>
      <c r="BL225" s="94"/>
      <c r="BM225" s="95"/>
      <c r="BN225" s="93"/>
      <c r="BO225" s="93"/>
      <c r="BP225" s="42"/>
      <c r="BQ225" s="119"/>
    </row>
    <row r="226" spans="1:69" x14ac:dyDescent="0.3">
      <c r="A226" s="146">
        <v>223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94"/>
      <c r="BI226" s="94"/>
      <c r="BJ226" s="94"/>
      <c r="BK226" s="93"/>
      <c r="BL226" s="94"/>
      <c r="BM226" s="95"/>
      <c r="BN226" s="93"/>
      <c r="BO226" s="93"/>
      <c r="BP226" s="42"/>
      <c r="BQ226" s="119"/>
    </row>
    <row r="227" spans="1:69" x14ac:dyDescent="0.3">
      <c r="A227" s="146">
        <v>224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94"/>
      <c r="BI227" s="94"/>
      <c r="BJ227" s="94"/>
      <c r="BK227" s="93"/>
      <c r="BL227" s="94"/>
      <c r="BM227" s="95"/>
      <c r="BN227" s="93"/>
      <c r="BO227" s="93"/>
      <c r="BP227" s="42"/>
      <c r="BQ227" s="119"/>
    </row>
    <row r="228" spans="1:69" x14ac:dyDescent="0.3">
      <c r="A228" s="146">
        <v>225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94"/>
      <c r="BI228" s="94"/>
      <c r="BJ228" s="94"/>
      <c r="BK228" s="93"/>
      <c r="BL228" s="94"/>
      <c r="BM228" s="95"/>
      <c r="BN228" s="93"/>
      <c r="BO228" s="93"/>
      <c r="BP228" s="42"/>
      <c r="BQ228" s="119"/>
    </row>
    <row r="229" spans="1:69" x14ac:dyDescent="0.3">
      <c r="A229" s="146">
        <v>226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94"/>
      <c r="BI229" s="94"/>
      <c r="BJ229" s="94"/>
      <c r="BK229" s="93"/>
      <c r="BL229" s="94"/>
      <c r="BM229" s="95"/>
      <c r="BN229" s="93"/>
      <c r="BO229" s="93"/>
      <c r="BP229" s="42"/>
      <c r="BQ229" s="119"/>
    </row>
    <row r="230" spans="1:69" ht="22.8" customHeight="1" x14ac:dyDescent="0.3">
      <c r="A230" s="146">
        <v>227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94"/>
      <c r="BI230" s="94"/>
      <c r="BJ230" s="94"/>
      <c r="BK230" s="93"/>
      <c r="BL230" s="94"/>
      <c r="BM230" s="95"/>
      <c r="BN230" s="93"/>
      <c r="BO230" s="93"/>
      <c r="BP230" s="42"/>
      <c r="BQ230" s="119"/>
    </row>
    <row r="231" spans="1:69" x14ac:dyDescent="0.3">
      <c r="A231" s="146">
        <v>228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94"/>
      <c r="BI231" s="94"/>
      <c r="BJ231" s="94"/>
      <c r="BK231" s="93"/>
      <c r="BL231" s="94"/>
      <c r="BM231" s="95"/>
      <c r="BN231" s="93"/>
      <c r="BO231" s="93"/>
      <c r="BP231" s="42"/>
      <c r="BQ231" s="119"/>
    </row>
    <row r="232" spans="1:69" x14ac:dyDescent="0.3">
      <c r="A232" s="146">
        <v>229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94"/>
      <c r="BI232" s="94"/>
      <c r="BJ232" s="94"/>
      <c r="BK232" s="93"/>
      <c r="BL232" s="94"/>
      <c r="BM232" s="95"/>
      <c r="BN232" s="93"/>
      <c r="BO232" s="93"/>
      <c r="BP232" s="42"/>
      <c r="BQ232" s="119"/>
    </row>
    <row r="233" spans="1:69" x14ac:dyDescent="0.3">
      <c r="A233" s="146">
        <v>230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x14ac:dyDescent="0.3">
      <c r="A234" s="146">
        <v>231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x14ac:dyDescent="0.3">
      <c r="A235" s="146">
        <v>232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x14ac:dyDescent="0.3">
      <c r="A236" s="146">
        <v>233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x14ac:dyDescent="0.3">
      <c r="A237" s="146">
        <v>234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x14ac:dyDescent="0.3">
      <c r="A238" s="146">
        <v>235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x14ac:dyDescent="0.3">
      <c r="A239" s="146">
        <v>236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x14ac:dyDescent="0.3">
      <c r="A240" s="146">
        <v>237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x14ac:dyDescent="0.3">
      <c r="A241" s="146">
        <v>238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x14ac:dyDescent="0.3">
      <c r="A242" s="146">
        <v>239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x14ac:dyDescent="0.3">
      <c r="A243" s="146">
        <v>240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x14ac:dyDescent="0.3">
      <c r="A244" s="146">
        <v>241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x14ac:dyDescent="0.3">
      <c r="A245" s="146">
        <v>242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x14ac:dyDescent="0.3">
      <c r="A246" s="146">
        <v>243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x14ac:dyDescent="0.3">
      <c r="A247" s="146">
        <v>244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x14ac:dyDescent="0.3">
      <c r="A248" s="146">
        <v>245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x14ac:dyDescent="0.3">
      <c r="A249" s="146">
        <v>246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x14ac:dyDescent="0.3">
      <c r="A250" s="146">
        <v>247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x14ac:dyDescent="0.3">
      <c r="A251" s="146">
        <v>248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x14ac:dyDescent="0.3">
      <c r="A252" s="146">
        <v>249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x14ac:dyDescent="0.3">
      <c r="A253" s="146">
        <v>250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x14ac:dyDescent="0.3">
      <c r="A254" s="146">
        <v>251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x14ac:dyDescent="0.3">
      <c r="A255" s="146">
        <v>252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x14ac:dyDescent="0.3">
      <c r="A256" s="146">
        <v>253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x14ac:dyDescent="0.3">
      <c r="A257" s="146">
        <v>254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x14ac:dyDescent="0.3">
      <c r="A258" s="146">
        <v>255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x14ac:dyDescent="0.3">
      <c r="A259" s="146">
        <v>256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t="34.200000000000003" customHeight="1" x14ac:dyDescent="0.3">
      <c r="A260" s="146">
        <v>257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t="34.200000000000003" customHeight="1" x14ac:dyDescent="0.3">
      <c r="A261" s="146">
        <v>258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x14ac:dyDescent="0.3">
      <c r="A262" s="146">
        <v>259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x14ac:dyDescent="0.3">
      <c r="A263" s="146">
        <v>260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t="22.8" customHeight="1" x14ac:dyDescent="0.3">
      <c r="A264" s="146">
        <v>261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x14ac:dyDescent="0.3">
      <c r="A265" s="146">
        <v>262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x14ac:dyDescent="0.3">
      <c r="A266" s="146">
        <v>263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x14ac:dyDescent="0.3">
      <c r="A267" s="146">
        <v>264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t="34.200000000000003" customHeight="1" x14ac:dyDescent="0.3">
      <c r="A268" s="146">
        <v>265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t="34.200000000000003" customHeight="1" x14ac:dyDescent="0.3">
      <c r="A269" s="146">
        <v>266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t="34.200000000000003" customHeight="1" x14ac:dyDescent="0.3">
      <c r="A270" s="146">
        <v>267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t="34.200000000000003" customHeight="1" x14ac:dyDescent="0.3">
      <c r="A271" s="146">
        <v>268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t="34.200000000000003" customHeight="1" x14ac:dyDescent="0.3">
      <c r="A272" s="146">
        <v>269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00000000000003" customHeight="1" x14ac:dyDescent="0.3">
      <c r="A273" s="146">
        <v>270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x14ac:dyDescent="0.3">
      <c r="A274" s="146">
        <v>271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x14ac:dyDescent="0.3">
      <c r="A275" s="146">
        <v>272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t="22.8" customHeight="1" x14ac:dyDescent="0.3">
      <c r="A276" s="146">
        <v>273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34.200000000000003" customHeight="1" x14ac:dyDescent="0.3">
      <c r="A277" s="146">
        <v>274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x14ac:dyDescent="0.3">
      <c r="A278" s="146">
        <v>275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x14ac:dyDescent="0.3">
      <c r="A279" s="146">
        <v>276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x14ac:dyDescent="0.3">
      <c r="A280" s="146">
        <v>277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x14ac:dyDescent="0.3">
      <c r="A281" s="146">
        <v>278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x14ac:dyDescent="0.3">
      <c r="A282" s="146">
        <v>279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x14ac:dyDescent="0.3">
      <c r="A283" s="146">
        <v>280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x14ac:dyDescent="0.3">
      <c r="A284" s="146">
        <v>281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x14ac:dyDescent="0.3">
      <c r="A285" s="146">
        <v>282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x14ac:dyDescent="0.3">
      <c r="A286" s="146">
        <v>283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x14ac:dyDescent="0.3">
      <c r="A287" s="146">
        <v>284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x14ac:dyDescent="0.3">
      <c r="A288" s="146">
        <v>285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x14ac:dyDescent="0.3">
      <c r="A289" s="146">
        <v>286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x14ac:dyDescent="0.3">
      <c r="A290" s="146">
        <v>287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t="34.200000000000003" customHeight="1" x14ac:dyDescent="0.3">
      <c r="A291" s="146">
        <v>288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x14ac:dyDescent="0.3">
      <c r="A292" s="146">
        <v>289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t="22.8" customHeight="1" x14ac:dyDescent="0.3">
      <c r="A293" s="146">
        <v>290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t="34.200000000000003" customHeight="1" x14ac:dyDescent="0.3">
      <c r="A294" s="146">
        <v>291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x14ac:dyDescent="0.3">
      <c r="A295" s="146">
        <v>292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x14ac:dyDescent="0.3">
      <c r="A296" s="146">
        <v>293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x14ac:dyDescent="0.3">
      <c r="A297" s="146">
        <v>294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t="34.200000000000003" customHeight="1" x14ac:dyDescent="0.3">
      <c r="A298" s="146">
        <v>295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x14ac:dyDescent="0.3">
      <c r="A299" s="146">
        <v>296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x14ac:dyDescent="0.3">
      <c r="A300" s="146">
        <v>297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x14ac:dyDescent="0.3">
      <c r="A301" s="146">
        <v>298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x14ac:dyDescent="0.3">
      <c r="A302" s="146">
        <v>299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x14ac:dyDescent="0.3">
      <c r="A303" s="146">
        <v>300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00000000000003" customHeight="1" x14ac:dyDescent="0.3">
      <c r="A304" s="146">
        <v>301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t="22.8" customHeight="1" x14ac:dyDescent="0.3">
      <c r="A305" s="146">
        <v>302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x14ac:dyDescent="0.3">
      <c r="A306" s="146">
        <v>303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x14ac:dyDescent="0.3">
      <c r="A307" s="146">
        <v>304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x14ac:dyDescent="0.3">
      <c r="A308" s="146">
        <v>305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x14ac:dyDescent="0.3">
      <c r="A309" s="146">
        <v>306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t="22.8" customHeight="1" x14ac:dyDescent="0.3">
      <c r="A310" s="146">
        <v>307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x14ac:dyDescent="0.3">
      <c r="A311" s="146">
        <v>308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x14ac:dyDescent="0.3">
      <c r="A312" s="146">
        <v>309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x14ac:dyDescent="0.3">
      <c r="A313" s="146">
        <v>310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x14ac:dyDescent="0.3">
      <c r="A314" s="146">
        <v>311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x14ac:dyDescent="0.3">
      <c r="A315" s="146">
        <v>312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x14ac:dyDescent="0.3">
      <c r="A316" s="146">
        <v>313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x14ac:dyDescent="0.3">
      <c r="A317" s="146">
        <v>314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x14ac:dyDescent="0.3">
      <c r="A318" s="146">
        <v>315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x14ac:dyDescent="0.3">
      <c r="A319" s="146">
        <v>316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t="22.8" customHeight="1" x14ac:dyDescent="0.3">
      <c r="A320" s="146">
        <v>317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t="22.8" customHeight="1" x14ac:dyDescent="0.3">
      <c r="A321" s="146">
        <v>318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x14ac:dyDescent="0.3">
      <c r="A322" s="146">
        <v>319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8" customHeight="1" x14ac:dyDescent="0.3">
      <c r="A323" s="146">
        <v>320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t="22.8" customHeight="1" x14ac:dyDescent="0.3">
      <c r="A324" s="146">
        <v>321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t="22.8" customHeight="1" x14ac:dyDescent="0.3">
      <c r="A325" s="146">
        <v>322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t="22.8" customHeight="1" x14ac:dyDescent="0.3">
      <c r="A326" s="146">
        <v>323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t="22.8" customHeight="1" x14ac:dyDescent="0.3">
      <c r="A327" s="146">
        <v>324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t="22.8" customHeight="1" x14ac:dyDescent="0.3">
      <c r="A328" s="146">
        <v>325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t="22.8" customHeight="1" x14ac:dyDescent="0.3">
      <c r="A329" s="146">
        <v>326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x14ac:dyDescent="0.3">
      <c r="A330" s="146">
        <v>327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t="22.8" customHeight="1" x14ac:dyDescent="0.3">
      <c r="A331" s="146">
        <v>328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t="22.8" customHeight="1" x14ac:dyDescent="0.3">
      <c r="A332" s="146">
        <v>329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8" customHeight="1" x14ac:dyDescent="0.3">
      <c r="A333" s="146">
        <v>330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8" customHeight="1" x14ac:dyDescent="0.3">
      <c r="A334" s="146">
        <v>331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t="22.8" customHeight="1" x14ac:dyDescent="0.3">
      <c r="A335" s="146">
        <v>332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x14ac:dyDescent="0.3">
      <c r="A336" s="146">
        <v>333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x14ac:dyDescent="0.3">
      <c r="A337" s="146">
        <v>334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x14ac:dyDescent="0.3">
      <c r="A338" s="146">
        <v>335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x14ac:dyDescent="0.3">
      <c r="A339" s="146">
        <v>336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x14ac:dyDescent="0.3">
      <c r="A340" s="146">
        <v>337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8" customHeight="1" x14ac:dyDescent="0.3">
      <c r="A341" s="146">
        <v>338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8" customHeight="1" x14ac:dyDescent="0.3">
      <c r="A342" s="146">
        <v>339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t="22.8" customHeight="1" x14ac:dyDescent="0.3">
      <c r="A343" s="146">
        <v>340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8" customHeight="1" x14ac:dyDescent="0.3">
      <c r="A344" s="146">
        <v>341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8" customHeight="1" x14ac:dyDescent="0.3">
      <c r="A345" s="146">
        <v>342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8" customHeight="1" x14ac:dyDescent="0.3">
      <c r="A346" s="146">
        <v>343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x14ac:dyDescent="0.3">
      <c r="A347" s="146">
        <v>344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x14ac:dyDescent="0.3">
      <c r="A348" s="146">
        <v>345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x14ac:dyDescent="0.3">
      <c r="A349" s="146">
        <v>346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x14ac:dyDescent="0.3">
      <c r="A350" s="146">
        <v>347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t="22.8" customHeight="1" x14ac:dyDescent="0.3">
      <c r="A351" s="146">
        <v>348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t="22.8" customHeight="1" x14ac:dyDescent="0.3">
      <c r="A352" s="146">
        <v>349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t="22.8" customHeight="1" x14ac:dyDescent="0.3">
      <c r="A353" s="146">
        <v>350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x14ac:dyDescent="0.3">
      <c r="A354" s="146">
        <v>351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8" customHeight="1" x14ac:dyDescent="0.3">
      <c r="A355" s="146">
        <v>352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8" customHeight="1" x14ac:dyDescent="0.3">
      <c r="A356" s="146">
        <v>353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8" customHeight="1" x14ac:dyDescent="0.3">
      <c r="A357" s="146">
        <v>354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8" customHeight="1" x14ac:dyDescent="0.3">
      <c r="A358" s="146">
        <v>355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8" customHeight="1" x14ac:dyDescent="0.3">
      <c r="A359" s="146">
        <v>356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x14ac:dyDescent="0.3">
      <c r="A360" s="146">
        <v>357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t="22.8" customHeight="1" x14ac:dyDescent="0.3">
      <c r="A361" s="146">
        <v>358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t="22.8" customHeight="1" x14ac:dyDescent="0.3">
      <c r="A362" s="146">
        <v>359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t="22.8" customHeight="1" x14ac:dyDescent="0.3">
      <c r="A363" s="146">
        <v>360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8" customHeight="1" x14ac:dyDescent="0.3">
      <c r="A364" s="146">
        <v>361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8" customHeight="1" x14ac:dyDescent="0.3">
      <c r="A365" s="146">
        <v>362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x14ac:dyDescent="0.3">
      <c r="A366" s="146">
        <v>363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x14ac:dyDescent="0.3">
      <c r="A367" s="146">
        <v>364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x14ac:dyDescent="0.3">
      <c r="A368" s="146">
        <v>365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x14ac:dyDescent="0.3">
      <c r="A369" s="146">
        <v>366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x14ac:dyDescent="0.3">
      <c r="A370" s="146">
        <v>367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x14ac:dyDescent="0.3">
      <c r="A371" s="146">
        <v>368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x14ac:dyDescent="0.3">
      <c r="A372" s="146">
        <v>369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x14ac:dyDescent="0.3">
      <c r="A373" s="146">
        <v>370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x14ac:dyDescent="0.3">
      <c r="A374" s="146">
        <v>371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x14ac:dyDescent="0.3">
      <c r="A375" s="146">
        <v>372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8" customHeight="1" x14ac:dyDescent="0.3">
      <c r="A376" s="146">
        <v>373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x14ac:dyDescent="0.3">
      <c r="A377" s="146">
        <v>374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x14ac:dyDescent="0.3">
      <c r="A378" s="146">
        <v>375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x14ac:dyDescent="0.3">
      <c r="A379" s="146">
        <v>376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t="22.8" customHeight="1" x14ac:dyDescent="0.3">
      <c r="A380" s="146">
        <v>377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t="22.8" customHeight="1" x14ac:dyDescent="0.3">
      <c r="A381" s="146">
        <v>378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t="22.8" customHeight="1" x14ac:dyDescent="0.3">
      <c r="A382" s="146">
        <v>379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t="22.8" customHeight="1" x14ac:dyDescent="0.3">
      <c r="A383" s="146">
        <v>380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t="22.8" customHeight="1" x14ac:dyDescent="0.3">
      <c r="A384" s="146">
        <v>381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t="22.8" customHeight="1" x14ac:dyDescent="0.3">
      <c r="A385" s="146">
        <v>382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t="22.8" customHeight="1" x14ac:dyDescent="0.3">
      <c r="A386" s="146">
        <v>383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t="22.8" customHeight="1" x14ac:dyDescent="0.3">
      <c r="A387" s="146">
        <v>384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x14ac:dyDescent="0.3">
      <c r="A388" s="146">
        <v>385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x14ac:dyDescent="0.3">
      <c r="A389" s="146">
        <v>386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x14ac:dyDescent="0.3">
      <c r="A390" s="146">
        <v>387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x14ac:dyDescent="0.3">
      <c r="A391" s="146">
        <v>388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x14ac:dyDescent="0.3">
      <c r="A392" s="146">
        <v>389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8" customHeight="1" x14ac:dyDescent="0.3">
      <c r="A393" s="146">
        <v>390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8" customHeight="1" x14ac:dyDescent="0.3">
      <c r="A394" s="146">
        <v>391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8" customHeight="1" x14ac:dyDescent="0.3">
      <c r="A395" s="146">
        <v>392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8" customHeight="1" x14ac:dyDescent="0.3">
      <c r="A396" s="146">
        <v>393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8" customHeight="1" x14ac:dyDescent="0.3">
      <c r="A397" s="146">
        <v>394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8" customHeight="1" x14ac:dyDescent="0.3">
      <c r="A398" s="146">
        <v>395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8" customHeight="1" x14ac:dyDescent="0.3">
      <c r="A399" s="146">
        <v>396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8" customHeight="1" x14ac:dyDescent="0.3">
      <c r="A400" s="146">
        <v>397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t="22.8" customHeight="1" x14ac:dyDescent="0.3">
      <c r="A401" s="146">
        <v>398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t="22.8" customHeight="1" x14ac:dyDescent="0.3">
      <c r="A402" s="146">
        <v>399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x14ac:dyDescent="0.3">
      <c r="A403" s="146">
        <v>400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x14ac:dyDescent="0.3">
      <c r="A404" s="146">
        <v>401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t="22.8" customHeight="1" x14ac:dyDescent="0.3">
      <c r="A405" s="146">
        <v>402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8" customHeight="1" x14ac:dyDescent="0.3">
      <c r="A406" s="146">
        <v>403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8" customHeight="1" x14ac:dyDescent="0.3">
      <c r="A407" s="146">
        <v>404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8" customHeight="1" x14ac:dyDescent="0.3">
      <c r="A408" s="146">
        <v>405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8" customHeight="1" x14ac:dyDescent="0.3">
      <c r="A409" s="146">
        <v>406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8" customHeight="1" x14ac:dyDescent="0.3">
      <c r="A410" s="146">
        <v>407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8" customHeight="1" x14ac:dyDescent="0.3">
      <c r="A411" s="146">
        <v>408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8" customHeight="1" x14ac:dyDescent="0.3">
      <c r="A412" s="146">
        <v>409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x14ac:dyDescent="0.3">
      <c r="A413" s="146">
        <v>410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x14ac:dyDescent="0.3">
      <c r="A414" s="146">
        <v>411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x14ac:dyDescent="0.3">
      <c r="A415" s="146">
        <v>412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x14ac:dyDescent="0.3">
      <c r="A416" s="146">
        <v>413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x14ac:dyDescent="0.3">
      <c r="A417" s="146">
        <v>414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x14ac:dyDescent="0.3">
      <c r="A418" s="146">
        <v>415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x14ac:dyDescent="0.3">
      <c r="A419" s="146">
        <v>416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x14ac:dyDescent="0.3">
      <c r="A420" s="146">
        <v>417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x14ac:dyDescent="0.3">
      <c r="A421" s="146">
        <v>418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x14ac:dyDescent="0.3">
      <c r="A422" s="146">
        <v>419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x14ac:dyDescent="0.3">
      <c r="A423" s="146">
        <v>420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x14ac:dyDescent="0.3">
      <c r="A424" s="146">
        <v>421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x14ac:dyDescent="0.3">
      <c r="A425" s="146">
        <v>422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x14ac:dyDescent="0.3">
      <c r="A426" s="146">
        <v>423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x14ac:dyDescent="0.3">
      <c r="A427" s="146">
        <v>424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x14ac:dyDescent="0.3">
      <c r="A428" s="146">
        <v>425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x14ac:dyDescent="0.3">
      <c r="A429" s="146">
        <v>426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x14ac:dyDescent="0.3">
      <c r="A430" s="146">
        <v>427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x14ac:dyDescent="0.3">
      <c r="A431" s="146">
        <v>428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x14ac:dyDescent="0.3">
      <c r="A432" s="146">
        <v>429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x14ac:dyDescent="0.3">
      <c r="A433" s="146">
        <v>430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x14ac:dyDescent="0.3">
      <c r="A434" s="146">
        <v>431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x14ac:dyDescent="0.3">
      <c r="A435" s="146">
        <v>432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x14ac:dyDescent="0.3">
      <c r="A436" s="146">
        <v>433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x14ac:dyDescent="0.3">
      <c r="A437" s="146">
        <v>434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x14ac:dyDescent="0.3">
      <c r="A438" s="146">
        <v>435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x14ac:dyDescent="0.3">
      <c r="A439" s="146">
        <v>436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x14ac:dyDescent="0.3">
      <c r="A440" s="146">
        <v>437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x14ac:dyDescent="0.3">
      <c r="A441" s="146">
        <v>438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x14ac:dyDescent="0.3">
      <c r="A442" s="146">
        <v>439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x14ac:dyDescent="0.3">
      <c r="A443" s="146">
        <v>440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x14ac:dyDescent="0.3">
      <c r="A444" s="146">
        <v>441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x14ac:dyDescent="0.3">
      <c r="A445" s="146">
        <v>442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x14ac:dyDescent="0.3">
      <c r="A446" s="146">
        <v>443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t="22.8" customHeight="1" x14ac:dyDescent="0.3">
      <c r="A447" s="146">
        <v>444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x14ac:dyDescent="0.3">
      <c r="A448" s="146">
        <v>445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x14ac:dyDescent="0.3">
      <c r="A449" s="146">
        <v>446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x14ac:dyDescent="0.3">
      <c r="A450" s="146">
        <v>447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x14ac:dyDescent="0.3">
      <c r="A451" s="146">
        <v>448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x14ac:dyDescent="0.3">
      <c r="A452" s="146">
        <v>449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x14ac:dyDescent="0.3">
      <c r="A453" s="146">
        <v>450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x14ac:dyDescent="0.3">
      <c r="A454" s="146">
        <v>451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x14ac:dyDescent="0.3">
      <c r="A455" s="146">
        <v>452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x14ac:dyDescent="0.3">
      <c r="A456" s="146">
        <v>453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x14ac:dyDescent="0.3">
      <c r="A457" s="146">
        <v>454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x14ac:dyDescent="0.3">
      <c r="A458" s="146">
        <v>455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t="22.8" customHeight="1" x14ac:dyDescent="0.3">
      <c r="A459" s="146">
        <v>456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8" customHeight="1" x14ac:dyDescent="0.3">
      <c r="A460" s="146">
        <v>457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t="22.8" customHeight="1" x14ac:dyDescent="0.3">
      <c r="A461" s="146">
        <v>458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t="22.8" customHeight="1" x14ac:dyDescent="0.3">
      <c r="A462" s="146">
        <v>459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t="22.8" customHeight="1" x14ac:dyDescent="0.3">
      <c r="A463" s="146">
        <v>460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t="22.8" customHeight="1" x14ac:dyDescent="0.3">
      <c r="A464" s="146">
        <v>461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t="22.8" customHeight="1" x14ac:dyDescent="0.3">
      <c r="A465" s="146">
        <v>462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t="22.8" customHeight="1" x14ac:dyDescent="0.3">
      <c r="A466" s="146">
        <v>463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t="22.8" customHeight="1" x14ac:dyDescent="0.3">
      <c r="A467" s="146">
        <v>464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t="22.8" customHeight="1" x14ac:dyDescent="0.3">
      <c r="A468" s="146">
        <v>465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22.8" customHeight="1" x14ac:dyDescent="0.3">
      <c r="A469" s="146">
        <v>466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22.8" customHeight="1" x14ac:dyDescent="0.3">
      <c r="A470" s="146">
        <v>467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t="22.8" customHeight="1" x14ac:dyDescent="0.3">
      <c r="A471" s="146">
        <v>468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8" customHeight="1" x14ac:dyDescent="0.3">
      <c r="A472" s="146">
        <v>469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x14ac:dyDescent="0.3">
      <c r="A473" s="146">
        <v>470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x14ac:dyDescent="0.3">
      <c r="A474" s="146">
        <v>471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x14ac:dyDescent="0.3">
      <c r="A475" s="146">
        <v>472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x14ac:dyDescent="0.3">
      <c r="A476" s="146">
        <v>473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8" customHeight="1" x14ac:dyDescent="0.3">
      <c r="A477" s="146">
        <v>474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x14ac:dyDescent="0.3">
      <c r="A478" s="146">
        <v>475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x14ac:dyDescent="0.3">
      <c r="A479" s="146">
        <v>476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8" customHeight="1" x14ac:dyDescent="0.3">
      <c r="A480" s="146">
        <v>477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x14ac:dyDescent="0.3">
      <c r="A481" s="146">
        <v>478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8" customHeight="1" x14ac:dyDescent="0.3">
      <c r="A482" s="146">
        <v>479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8" customHeight="1" x14ac:dyDescent="0.3">
      <c r="A483" s="146">
        <v>480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8" customHeight="1" x14ac:dyDescent="0.3">
      <c r="A484" s="146">
        <v>481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8" customHeight="1" x14ac:dyDescent="0.3">
      <c r="A485" s="146">
        <v>482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t="22.8" customHeight="1" x14ac:dyDescent="0.3">
      <c r="A486" s="146">
        <v>483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t="22.8" customHeight="1" x14ac:dyDescent="0.3">
      <c r="A487" s="146">
        <v>484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x14ac:dyDescent="0.3">
      <c r="A488" s="146">
        <v>485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t="22.8" customHeight="1" x14ac:dyDescent="0.3">
      <c r="A489" s="146">
        <v>486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x14ac:dyDescent="0.3">
      <c r="A490" s="146">
        <v>487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t="22.8" customHeight="1" x14ac:dyDescent="0.3">
      <c r="A491" s="146">
        <v>488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x14ac:dyDescent="0.3">
      <c r="A492" s="146">
        <v>489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x14ac:dyDescent="0.3">
      <c r="A493" s="146">
        <v>490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x14ac:dyDescent="0.3">
      <c r="A494" s="146">
        <v>491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x14ac:dyDescent="0.3">
      <c r="A495" s="146">
        <v>492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x14ac:dyDescent="0.3">
      <c r="A496" s="146">
        <v>493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x14ac:dyDescent="0.3">
      <c r="A497" s="146">
        <v>494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x14ac:dyDescent="0.3">
      <c r="A498" s="146">
        <v>495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x14ac:dyDescent="0.3">
      <c r="A499" s="146">
        <v>496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8" customHeight="1" x14ac:dyDescent="0.3">
      <c r="A500" s="146">
        <v>497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t="22.8" customHeight="1" x14ac:dyDescent="0.3">
      <c r="A501" s="146">
        <v>498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x14ac:dyDescent="0.3">
      <c r="A502" s="146">
        <v>499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t="22.8" customHeight="1" x14ac:dyDescent="0.3">
      <c r="A503" s="146">
        <v>500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8" customHeight="1" x14ac:dyDescent="0.3">
      <c r="A504" s="146">
        <v>501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x14ac:dyDescent="0.3">
      <c r="A505" s="146">
        <v>502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x14ac:dyDescent="0.3">
      <c r="A506" s="146">
        <v>503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x14ac:dyDescent="0.3">
      <c r="A507" s="146">
        <v>504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x14ac:dyDescent="0.3">
      <c r="A508" s="146">
        <v>505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x14ac:dyDescent="0.3">
      <c r="A509" s="146">
        <v>506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x14ac:dyDescent="0.3">
      <c r="A510" s="146">
        <v>507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x14ac:dyDescent="0.3">
      <c r="A511" s="146">
        <v>508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x14ac:dyDescent="0.3">
      <c r="A512" s="146">
        <v>509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x14ac:dyDescent="0.3">
      <c r="A513" s="146">
        <v>510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x14ac:dyDescent="0.3">
      <c r="A514" s="146">
        <v>511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x14ac:dyDescent="0.3">
      <c r="A515" s="146">
        <v>512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x14ac:dyDescent="0.3">
      <c r="A516" s="146">
        <v>513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x14ac:dyDescent="0.3">
      <c r="A517" s="146">
        <v>514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x14ac:dyDescent="0.3">
      <c r="A518" s="146">
        <v>515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x14ac:dyDescent="0.3">
      <c r="A519" s="146">
        <v>516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x14ac:dyDescent="0.3">
      <c r="A520" s="146">
        <v>517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x14ac:dyDescent="0.3">
      <c r="A521" s="146">
        <v>518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x14ac:dyDescent="0.3">
      <c r="A522" s="146">
        <v>519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x14ac:dyDescent="0.3">
      <c r="A523" s="146">
        <v>520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t="22.8" customHeight="1" x14ac:dyDescent="0.3">
      <c r="A524" s="146">
        <v>521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t="22.8" customHeight="1" x14ac:dyDescent="0.3">
      <c r="A525" s="146">
        <v>522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x14ac:dyDescent="0.3">
      <c r="A526" s="146">
        <v>523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x14ac:dyDescent="0.3">
      <c r="A527" s="146">
        <v>524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x14ac:dyDescent="0.3">
      <c r="A528" s="146">
        <v>525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x14ac:dyDescent="0.3">
      <c r="A529" s="146">
        <v>526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x14ac:dyDescent="0.3">
      <c r="A530" s="146">
        <v>527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x14ac:dyDescent="0.3">
      <c r="A531" s="146">
        <v>528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x14ac:dyDescent="0.3">
      <c r="A532" s="146">
        <v>529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x14ac:dyDescent="0.3">
      <c r="A533" s="146">
        <v>530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t="22.8" customHeight="1" x14ac:dyDescent="0.3">
      <c r="A534" s="146">
        <v>531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x14ac:dyDescent="0.3">
      <c r="A535" s="146">
        <v>532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x14ac:dyDescent="0.3">
      <c r="A536" s="146">
        <v>533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x14ac:dyDescent="0.3">
      <c r="A537" s="146">
        <v>534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x14ac:dyDescent="0.3">
      <c r="A538" s="146">
        <v>535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x14ac:dyDescent="0.3">
      <c r="A539" s="146">
        <v>536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x14ac:dyDescent="0.3">
      <c r="A540" s="146">
        <v>537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x14ac:dyDescent="0.3">
      <c r="A541" s="146">
        <v>538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x14ac:dyDescent="0.3">
      <c r="A542" s="146">
        <v>539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x14ac:dyDescent="0.3">
      <c r="A543" s="146">
        <v>540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x14ac:dyDescent="0.3">
      <c r="A544" s="146">
        <v>541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x14ac:dyDescent="0.3">
      <c r="A545" s="146">
        <v>542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t="22.8" customHeight="1" x14ac:dyDescent="0.3">
      <c r="A546" s="146">
        <v>543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8" customHeight="1" x14ac:dyDescent="0.3">
      <c r="A547" s="146">
        <v>544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t="22.8" customHeight="1" x14ac:dyDescent="0.3">
      <c r="A548" s="146">
        <v>545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x14ac:dyDescent="0.3">
      <c r="A549" s="146">
        <v>546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x14ac:dyDescent="0.3">
      <c r="A550" s="146">
        <v>547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x14ac:dyDescent="0.3">
      <c r="A551" s="146">
        <v>548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t="22.8" customHeight="1" x14ac:dyDescent="0.3">
      <c r="A552" s="146">
        <v>549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x14ac:dyDescent="0.3">
      <c r="A553" s="146">
        <v>550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x14ac:dyDescent="0.3">
      <c r="A554" s="146">
        <v>551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x14ac:dyDescent="0.3">
      <c r="A555" s="146">
        <v>552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x14ac:dyDescent="0.3">
      <c r="A556" s="146">
        <v>553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x14ac:dyDescent="0.3">
      <c r="A557" s="146">
        <v>554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x14ac:dyDescent="0.3">
      <c r="A558" s="146">
        <v>555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8" customHeight="1" x14ac:dyDescent="0.3">
      <c r="A559" s="146">
        <v>556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x14ac:dyDescent="0.3">
      <c r="A560" s="146">
        <v>557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x14ac:dyDescent="0.3">
      <c r="A561" s="146">
        <v>558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t="34.200000000000003" customHeight="1" x14ac:dyDescent="0.3">
      <c r="A562" s="146">
        <v>559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x14ac:dyDescent="0.3">
      <c r="A563" s="146">
        <v>560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x14ac:dyDescent="0.3">
      <c r="A564" s="146">
        <v>561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34.200000000000003" customHeight="1" x14ac:dyDescent="0.3">
      <c r="A565" s="146">
        <v>562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t="34.200000000000003" customHeight="1" x14ac:dyDescent="0.3">
      <c r="A566" s="146">
        <v>563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x14ac:dyDescent="0.3">
      <c r="A567" s="146">
        <v>564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x14ac:dyDescent="0.3">
      <c r="A568" s="146">
        <v>565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x14ac:dyDescent="0.3">
      <c r="A569" s="146">
        <v>566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x14ac:dyDescent="0.3">
      <c r="A570" s="146">
        <v>567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x14ac:dyDescent="0.3">
      <c r="A571" s="146">
        <v>568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x14ac:dyDescent="0.3">
      <c r="A572" s="146">
        <v>569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x14ac:dyDescent="0.3">
      <c r="A573" s="146">
        <v>570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x14ac:dyDescent="0.3">
      <c r="A574" s="146">
        <v>571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x14ac:dyDescent="0.3">
      <c r="A575" s="146">
        <v>572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x14ac:dyDescent="0.3">
      <c r="A576" s="146">
        <v>573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t="34.200000000000003" customHeight="1" x14ac:dyDescent="0.3">
      <c r="A577" s="146">
        <v>574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x14ac:dyDescent="0.3">
      <c r="A578" s="146">
        <v>575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x14ac:dyDescent="0.3">
      <c r="A579" s="146">
        <v>576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x14ac:dyDescent="0.3">
      <c r="A580" s="146">
        <v>577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x14ac:dyDescent="0.3">
      <c r="A581" s="146">
        <v>578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x14ac:dyDescent="0.3">
      <c r="A582" s="146">
        <v>579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x14ac:dyDescent="0.3">
      <c r="A583" s="146">
        <v>580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x14ac:dyDescent="0.3">
      <c r="A584" s="146">
        <v>581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x14ac:dyDescent="0.3">
      <c r="A585" s="146">
        <v>582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x14ac:dyDescent="0.3">
      <c r="A586" s="146">
        <v>583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x14ac:dyDescent="0.3">
      <c r="A587" s="146">
        <v>584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x14ac:dyDescent="0.3">
      <c r="A588" s="146">
        <v>585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x14ac:dyDescent="0.3">
      <c r="A589" s="146">
        <v>586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x14ac:dyDescent="0.3">
      <c r="A590" s="146">
        <v>587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x14ac:dyDescent="0.3">
      <c r="A591" s="146">
        <v>588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x14ac:dyDescent="0.3">
      <c r="A592" s="146">
        <v>589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x14ac:dyDescent="0.3">
      <c r="A593" s="146">
        <v>590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x14ac:dyDescent="0.3">
      <c r="A594" s="146">
        <v>591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x14ac:dyDescent="0.3">
      <c r="A595" s="146">
        <v>592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t="34.200000000000003" customHeight="1" x14ac:dyDescent="0.3">
      <c r="A596" s="146">
        <v>593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x14ac:dyDescent="0.3">
      <c r="A597" s="146">
        <v>594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x14ac:dyDescent="0.3">
      <c r="A598" s="146">
        <v>595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x14ac:dyDescent="0.3">
      <c r="A599" s="146">
        <v>596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x14ac:dyDescent="0.3">
      <c r="A600" s="146">
        <v>597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x14ac:dyDescent="0.3">
      <c r="A601" s="146">
        <v>598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x14ac:dyDescent="0.3">
      <c r="A602" s="146">
        <v>599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x14ac:dyDescent="0.3">
      <c r="A603" s="146">
        <v>600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x14ac:dyDescent="0.3">
      <c r="A604" s="146">
        <v>601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x14ac:dyDescent="0.3">
      <c r="A605" s="146">
        <v>602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x14ac:dyDescent="0.3">
      <c r="A606" s="146">
        <v>603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x14ac:dyDescent="0.3">
      <c r="A607" s="146">
        <v>604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x14ac:dyDescent="0.3">
      <c r="A608" s="146">
        <v>605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x14ac:dyDescent="0.3">
      <c r="A609" s="146">
        <v>606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x14ac:dyDescent="0.3">
      <c r="A610" s="146">
        <v>607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x14ac:dyDescent="0.3">
      <c r="A611" s="146">
        <v>608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x14ac:dyDescent="0.3">
      <c r="A612" s="146">
        <v>609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x14ac:dyDescent="0.3">
      <c r="A613" s="146">
        <v>610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x14ac:dyDescent="0.3">
      <c r="A614" s="146">
        <v>611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x14ac:dyDescent="0.3">
      <c r="A615" s="146">
        <v>612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x14ac:dyDescent="0.3">
      <c r="A616" s="146">
        <v>613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x14ac:dyDescent="0.3">
      <c r="A617" s="146">
        <v>614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x14ac:dyDescent="0.3">
      <c r="A618" s="146">
        <v>615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x14ac:dyDescent="0.3">
      <c r="A619" s="146">
        <v>616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x14ac:dyDescent="0.3">
      <c r="A620" s="146">
        <v>617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x14ac:dyDescent="0.3">
      <c r="A621" s="146">
        <v>618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x14ac:dyDescent="0.3">
      <c r="A622" s="146">
        <v>619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x14ac:dyDescent="0.3">
      <c r="A623" s="146">
        <v>620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x14ac:dyDescent="0.3">
      <c r="A624" s="146">
        <v>621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x14ac:dyDescent="0.3">
      <c r="A625" s="146">
        <v>622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x14ac:dyDescent="0.3">
      <c r="A626" s="146">
        <v>623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t="34.200000000000003" customHeight="1" x14ac:dyDescent="0.3">
      <c r="A627" s="146">
        <v>624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x14ac:dyDescent="0.3">
      <c r="A628" s="146">
        <v>625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x14ac:dyDescent="0.3">
      <c r="A629" s="146">
        <v>626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x14ac:dyDescent="0.3">
      <c r="A630" s="146">
        <v>627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x14ac:dyDescent="0.3">
      <c r="A631" s="146">
        <v>628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x14ac:dyDescent="0.3">
      <c r="A632" s="146">
        <v>629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x14ac:dyDescent="0.3">
      <c r="A633" s="146">
        <v>630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x14ac:dyDescent="0.3">
      <c r="A634" s="146">
        <v>631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t="34.200000000000003" customHeight="1" x14ac:dyDescent="0.3">
      <c r="A635" s="146">
        <v>632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x14ac:dyDescent="0.3">
      <c r="A636" s="146">
        <v>633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x14ac:dyDescent="0.3">
      <c r="A637" s="146">
        <v>634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t="34.200000000000003" customHeight="1" x14ac:dyDescent="0.3">
      <c r="A638" s="146">
        <v>635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x14ac:dyDescent="0.3">
      <c r="A639" s="146">
        <v>636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x14ac:dyDescent="0.3">
      <c r="A640" s="146">
        <v>637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x14ac:dyDescent="0.3">
      <c r="A641" s="146">
        <v>638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x14ac:dyDescent="0.3">
      <c r="A642" s="146">
        <v>639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x14ac:dyDescent="0.3">
      <c r="A643" s="146">
        <v>640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x14ac:dyDescent="0.3">
      <c r="A644" s="146">
        <v>641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x14ac:dyDescent="0.3">
      <c r="A645" s="146">
        <v>642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x14ac:dyDescent="0.3">
      <c r="A646" s="146">
        <v>643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t="34.200000000000003" customHeight="1" x14ac:dyDescent="0.3">
      <c r="A647" s="146">
        <v>644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x14ac:dyDescent="0.3">
      <c r="A648" s="146">
        <v>645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x14ac:dyDescent="0.3">
      <c r="A649" s="146">
        <v>646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x14ac:dyDescent="0.3">
      <c r="A650" s="146">
        <v>647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x14ac:dyDescent="0.3">
      <c r="A651" s="146">
        <v>648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x14ac:dyDescent="0.3">
      <c r="A652" s="146">
        <v>649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x14ac:dyDescent="0.3">
      <c r="A653" s="146">
        <v>650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t="34.200000000000003" customHeight="1" x14ac:dyDescent="0.3">
      <c r="A654" s="146">
        <v>651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x14ac:dyDescent="0.3">
      <c r="A655" s="146">
        <v>652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t="34.200000000000003" customHeight="1" x14ac:dyDescent="0.3">
      <c r="A656" s="146">
        <v>653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t="34.200000000000003" customHeight="1" x14ac:dyDescent="0.3">
      <c r="A657" s="146">
        <v>654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x14ac:dyDescent="0.3">
      <c r="A658" s="146">
        <v>655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x14ac:dyDescent="0.3">
      <c r="A659" s="146">
        <v>656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x14ac:dyDescent="0.3">
      <c r="A660" s="146">
        <v>657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x14ac:dyDescent="0.3">
      <c r="A661" s="146">
        <v>658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x14ac:dyDescent="0.3">
      <c r="A662" s="146">
        <v>659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t="34.200000000000003" customHeight="1" x14ac:dyDescent="0.3">
      <c r="A663" s="146">
        <v>660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x14ac:dyDescent="0.3">
      <c r="A664" s="146">
        <v>661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t="34.200000000000003" customHeight="1" x14ac:dyDescent="0.3">
      <c r="A665" s="146">
        <v>662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t="34.200000000000003" customHeight="1" x14ac:dyDescent="0.3">
      <c r="A666" s="146">
        <v>663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x14ac:dyDescent="0.3">
      <c r="A667" s="146">
        <v>664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t="34.200000000000003" customHeight="1" x14ac:dyDescent="0.3">
      <c r="A668" s="146">
        <v>665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x14ac:dyDescent="0.3">
      <c r="A669" s="146">
        <v>666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x14ac:dyDescent="0.3">
      <c r="A670" s="146">
        <v>667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t="34.200000000000003" customHeight="1" x14ac:dyDescent="0.3">
      <c r="A671" s="146">
        <v>668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t="34.200000000000003" customHeight="1" x14ac:dyDescent="0.3">
      <c r="A672" s="146">
        <v>669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x14ac:dyDescent="0.3">
      <c r="A673" s="146">
        <v>670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x14ac:dyDescent="0.3">
      <c r="A674" s="146">
        <v>671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x14ac:dyDescent="0.3">
      <c r="A675" s="146">
        <v>672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x14ac:dyDescent="0.3">
      <c r="A676" s="146">
        <v>673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x14ac:dyDescent="0.3">
      <c r="A677" s="146">
        <v>674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x14ac:dyDescent="0.3">
      <c r="A678" s="146">
        <v>675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x14ac:dyDescent="0.3">
      <c r="A679" s="146">
        <v>676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x14ac:dyDescent="0.3">
      <c r="A680" s="146">
        <v>677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x14ac:dyDescent="0.3">
      <c r="A681" s="146">
        <v>678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x14ac:dyDescent="0.3">
      <c r="A682" s="146">
        <v>679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x14ac:dyDescent="0.3">
      <c r="A683" s="146">
        <v>680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x14ac:dyDescent="0.3">
      <c r="A684" s="146">
        <v>681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x14ac:dyDescent="0.3">
      <c r="A685" s="146">
        <v>682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x14ac:dyDescent="0.3">
      <c r="A686" s="146">
        <v>683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x14ac:dyDescent="0.3">
      <c r="A687" s="146">
        <v>684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x14ac:dyDescent="0.3">
      <c r="A688" s="146">
        <v>685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x14ac:dyDescent="0.3">
      <c r="A689" s="146">
        <v>686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x14ac:dyDescent="0.3">
      <c r="A690" s="146">
        <v>687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x14ac:dyDescent="0.3">
      <c r="A691" s="146">
        <v>688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x14ac:dyDescent="0.3">
      <c r="A692" s="146">
        <v>689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x14ac:dyDescent="0.3">
      <c r="A693" s="146">
        <v>690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x14ac:dyDescent="0.3">
      <c r="A694" s="146">
        <v>691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x14ac:dyDescent="0.3">
      <c r="A695" s="146">
        <v>692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x14ac:dyDescent="0.3">
      <c r="A696" s="146">
        <v>693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x14ac:dyDescent="0.3">
      <c r="A697" s="146">
        <v>694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x14ac:dyDescent="0.3">
      <c r="A698" s="146">
        <v>695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x14ac:dyDescent="0.3">
      <c r="A699" s="146">
        <v>696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t="34.200000000000003" customHeight="1" x14ac:dyDescent="0.3">
      <c r="A700" s="146">
        <v>697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x14ac:dyDescent="0.3">
      <c r="A701" s="146">
        <v>698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x14ac:dyDescent="0.3">
      <c r="A702" s="146">
        <v>699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x14ac:dyDescent="0.3">
      <c r="A703" s="146">
        <v>700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t="34.200000000000003" customHeight="1" x14ac:dyDescent="0.3">
      <c r="A704" s="146">
        <v>701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x14ac:dyDescent="0.3">
      <c r="A705" s="146">
        <v>702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x14ac:dyDescent="0.3">
      <c r="A706" s="146">
        <v>703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x14ac:dyDescent="0.3">
      <c r="A707" s="146">
        <v>704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x14ac:dyDescent="0.3">
      <c r="A708" s="146">
        <v>705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t="34.200000000000003" customHeight="1" x14ac:dyDescent="0.3">
      <c r="A709" s="146">
        <v>706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x14ac:dyDescent="0.3">
      <c r="A710" s="146">
        <v>707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t="34.200000000000003" customHeight="1" x14ac:dyDescent="0.3">
      <c r="A711" s="146">
        <v>708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t="34.200000000000003" customHeight="1" x14ac:dyDescent="0.3">
      <c r="A712" s="146">
        <v>709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x14ac:dyDescent="0.3">
      <c r="A713" s="146">
        <v>710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x14ac:dyDescent="0.3">
      <c r="A714" s="146">
        <v>711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x14ac:dyDescent="0.3">
      <c r="A715" s="146">
        <v>712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x14ac:dyDescent="0.3">
      <c r="A716" s="146">
        <v>713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x14ac:dyDescent="0.3">
      <c r="A717" s="146">
        <v>714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x14ac:dyDescent="0.3">
      <c r="A718" s="146">
        <v>715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t="34.200000000000003" customHeight="1" x14ac:dyDescent="0.3">
      <c r="A719" s="146">
        <v>716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x14ac:dyDescent="0.3">
      <c r="A720" s="146">
        <v>717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x14ac:dyDescent="0.3">
      <c r="A721" s="146">
        <v>718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x14ac:dyDescent="0.3">
      <c r="A722" s="146">
        <v>719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x14ac:dyDescent="0.3">
      <c r="A723" s="146">
        <v>720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00000000000003" customHeight="1" x14ac:dyDescent="0.3">
      <c r="A724" s="146">
        <v>721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x14ac:dyDescent="0.3">
      <c r="A725" s="146">
        <v>722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x14ac:dyDescent="0.3">
      <c r="A726" s="146">
        <v>723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x14ac:dyDescent="0.3">
      <c r="A727" s="146">
        <v>724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x14ac:dyDescent="0.3">
      <c r="A728" s="146">
        <v>725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x14ac:dyDescent="0.3">
      <c r="A729" s="146">
        <v>726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x14ac:dyDescent="0.3">
      <c r="A730" s="146">
        <v>727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x14ac:dyDescent="0.3">
      <c r="A731" s="146">
        <v>728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x14ac:dyDescent="0.3">
      <c r="A732" s="146">
        <v>729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x14ac:dyDescent="0.3">
      <c r="A733" s="146">
        <v>730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t="34.200000000000003" customHeight="1" x14ac:dyDescent="0.3">
      <c r="A734" s="146">
        <v>731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x14ac:dyDescent="0.3">
      <c r="A735" s="146">
        <v>732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x14ac:dyDescent="0.3">
      <c r="A736" s="146">
        <v>733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x14ac:dyDescent="0.3">
      <c r="A737" s="146">
        <v>734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x14ac:dyDescent="0.3">
      <c r="A738" s="146">
        <v>735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t="34.200000000000003" customHeight="1" x14ac:dyDescent="0.3">
      <c r="A739" s="146">
        <v>736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t="34.200000000000003" customHeight="1" x14ac:dyDescent="0.3">
      <c r="A740" s="146">
        <v>737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x14ac:dyDescent="0.3">
      <c r="A741" s="146">
        <v>738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x14ac:dyDescent="0.3">
      <c r="A742" s="146">
        <v>739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x14ac:dyDescent="0.3">
      <c r="A743" s="146">
        <v>740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x14ac:dyDescent="0.3">
      <c r="A744" s="146">
        <v>741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x14ac:dyDescent="0.3">
      <c r="A745" s="146">
        <v>742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t="34.200000000000003" customHeight="1" x14ac:dyDescent="0.3">
      <c r="A746" s="146">
        <v>743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x14ac:dyDescent="0.3">
      <c r="A747" s="146">
        <v>744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x14ac:dyDescent="0.3">
      <c r="A748" s="146">
        <v>745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x14ac:dyDescent="0.3">
      <c r="A749" s="146">
        <v>746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x14ac:dyDescent="0.3">
      <c r="A750" s="146">
        <v>747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x14ac:dyDescent="0.3">
      <c r="A751" s="146">
        <v>748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x14ac:dyDescent="0.3">
      <c r="A752" s="146">
        <v>749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x14ac:dyDescent="0.3">
      <c r="A753" s="146">
        <v>750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t="34.200000000000003" customHeight="1" x14ac:dyDescent="0.3">
      <c r="A754" s="146">
        <v>751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x14ac:dyDescent="0.3">
      <c r="A755" s="146">
        <v>752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x14ac:dyDescent="0.3">
      <c r="A756" s="146">
        <v>753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t="34.200000000000003" customHeight="1" x14ac:dyDescent="0.3">
      <c r="A757" s="146">
        <v>754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x14ac:dyDescent="0.3">
      <c r="A758" s="146">
        <v>755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x14ac:dyDescent="0.3">
      <c r="A759" s="146">
        <v>756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x14ac:dyDescent="0.3">
      <c r="A760" s="146">
        <v>757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x14ac:dyDescent="0.3">
      <c r="A761" s="146">
        <v>758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t="34.200000000000003" customHeight="1" x14ac:dyDescent="0.3">
      <c r="A762" s="146">
        <v>759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x14ac:dyDescent="0.3">
      <c r="A763" s="146">
        <v>760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x14ac:dyDescent="0.3">
      <c r="A764" s="146">
        <v>761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x14ac:dyDescent="0.3">
      <c r="A765" s="146">
        <v>762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t="34.200000000000003" customHeight="1" x14ac:dyDescent="0.3">
      <c r="A766" s="146">
        <v>763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00000000000003" customHeight="1" x14ac:dyDescent="0.3">
      <c r="A767" s="146">
        <v>764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x14ac:dyDescent="0.3">
      <c r="A768" s="146">
        <v>765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x14ac:dyDescent="0.3">
      <c r="A769" s="146">
        <v>766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x14ac:dyDescent="0.3">
      <c r="A770" s="146">
        <v>767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x14ac:dyDescent="0.3">
      <c r="A771" s="146">
        <v>768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t="34.200000000000003" customHeight="1" x14ac:dyDescent="0.3">
      <c r="A772" s="146">
        <v>769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t="34.200000000000003" customHeight="1" x14ac:dyDescent="0.3">
      <c r="A773" s="146">
        <v>770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t="34.200000000000003" customHeight="1" x14ac:dyDescent="0.3">
      <c r="A774" s="146">
        <v>771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x14ac:dyDescent="0.3">
      <c r="A775" s="146">
        <v>772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x14ac:dyDescent="0.3">
      <c r="A776" s="146">
        <v>773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t="34.200000000000003" customHeight="1" x14ac:dyDescent="0.3">
      <c r="A777" s="146">
        <v>774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x14ac:dyDescent="0.3">
      <c r="A778" s="146">
        <v>775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00000000000003" customHeight="1" x14ac:dyDescent="0.3">
      <c r="A779" s="146">
        <v>776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00000000000003" customHeight="1" x14ac:dyDescent="0.3">
      <c r="A780" s="146">
        <v>777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t="34.200000000000003" customHeight="1" x14ac:dyDescent="0.3">
      <c r="A781" s="146">
        <v>778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x14ac:dyDescent="0.3">
      <c r="A782" s="146">
        <v>779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t="34.200000000000003" customHeight="1" x14ac:dyDescent="0.3">
      <c r="A783" s="146">
        <v>780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t="34.200000000000003" customHeight="1" x14ac:dyDescent="0.3">
      <c r="A784" s="146">
        <v>781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00000000000003" customHeight="1" x14ac:dyDescent="0.3">
      <c r="A785" s="146">
        <v>782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00000000000003" customHeight="1" x14ac:dyDescent="0.3">
      <c r="A786" s="146">
        <v>783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x14ac:dyDescent="0.3">
      <c r="A787" s="146">
        <v>784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t="34.200000000000003" customHeight="1" x14ac:dyDescent="0.3">
      <c r="A788" s="146">
        <v>785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x14ac:dyDescent="0.3">
      <c r="A789" s="146">
        <v>786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x14ac:dyDescent="0.3">
      <c r="A790" s="146">
        <v>787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x14ac:dyDescent="0.3">
      <c r="A791" s="146">
        <v>788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x14ac:dyDescent="0.3">
      <c r="A792" s="146">
        <v>789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x14ac:dyDescent="0.3">
      <c r="A793" s="146">
        <v>790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x14ac:dyDescent="0.3">
      <c r="A794" s="146">
        <v>791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t="34.200000000000003" customHeight="1" x14ac:dyDescent="0.3">
      <c r="A795" s="146">
        <v>792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00000000000003" customHeight="1" x14ac:dyDescent="0.3">
      <c r="A796" s="146">
        <v>793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x14ac:dyDescent="0.3">
      <c r="A797" s="146">
        <v>794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x14ac:dyDescent="0.3">
      <c r="A798" s="146">
        <v>795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00000000000003" customHeight="1" x14ac:dyDescent="0.3">
      <c r="A799" s="146">
        <v>796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t="34.200000000000003" customHeight="1" x14ac:dyDescent="0.3">
      <c r="A800" s="146">
        <v>797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00000000000003" customHeight="1" x14ac:dyDescent="0.3">
      <c r="A801" s="146">
        <v>798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t="34.200000000000003" customHeight="1" x14ac:dyDescent="0.3">
      <c r="A802" s="146">
        <v>799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t="34.200000000000003" customHeight="1" x14ac:dyDescent="0.3">
      <c r="A803" s="146">
        <v>800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t="34.200000000000003" customHeight="1" x14ac:dyDescent="0.3">
      <c r="A804" s="146">
        <v>801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34.200000000000003" customHeight="1" x14ac:dyDescent="0.3">
      <c r="A805" s="146">
        <v>802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t="34.200000000000003" customHeight="1" x14ac:dyDescent="0.3">
      <c r="A806" s="146">
        <v>803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t="34.200000000000003" customHeight="1" x14ac:dyDescent="0.3">
      <c r="A807" s="146">
        <v>804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00000000000003" customHeight="1" x14ac:dyDescent="0.3">
      <c r="A808" s="146">
        <v>805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x14ac:dyDescent="0.3">
      <c r="A809" s="146">
        <v>806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t="34.200000000000003" customHeight="1" x14ac:dyDescent="0.3">
      <c r="A810" s="146">
        <v>807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x14ac:dyDescent="0.3">
      <c r="A811" s="146">
        <v>808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00000000000003" customHeight="1" x14ac:dyDescent="0.3">
      <c r="A812" s="146">
        <v>809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00000000000003" customHeight="1" x14ac:dyDescent="0.3">
      <c r="A813" s="146">
        <v>810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x14ac:dyDescent="0.3">
      <c r="A814" s="146">
        <v>811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x14ac:dyDescent="0.3">
      <c r="A815" s="146">
        <v>812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x14ac:dyDescent="0.3">
      <c r="A816" s="146">
        <v>813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00000000000003" customHeight="1" x14ac:dyDescent="0.3">
      <c r="A817" s="146">
        <v>814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00000000000003" customHeight="1" x14ac:dyDescent="0.3">
      <c r="A818" s="146">
        <v>815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00000000000003" customHeight="1" x14ac:dyDescent="0.3">
      <c r="A819" s="146">
        <v>816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00000000000003" customHeight="1" x14ac:dyDescent="0.3">
      <c r="A820" s="146">
        <v>817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00000000000003" customHeight="1" x14ac:dyDescent="0.3">
      <c r="A821" s="146">
        <v>818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34.200000000000003" customHeight="1" x14ac:dyDescent="0.3">
      <c r="A822" s="146">
        <v>819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00000000000003" customHeight="1" x14ac:dyDescent="0.3">
      <c r="A823" s="146">
        <v>820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t="34.200000000000003" customHeight="1" x14ac:dyDescent="0.3">
      <c r="A824" s="146">
        <v>821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00000000000003" customHeight="1" x14ac:dyDescent="0.3">
      <c r="A825" s="146">
        <v>822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00000000000003" customHeight="1" x14ac:dyDescent="0.3">
      <c r="A826" s="146">
        <v>823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t="34.200000000000003" customHeight="1" x14ac:dyDescent="0.3">
      <c r="A827" s="146">
        <v>824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t="34.200000000000003" customHeight="1" x14ac:dyDescent="0.3">
      <c r="A828" s="146">
        <v>825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t="34.200000000000003" customHeight="1" x14ac:dyDescent="0.3">
      <c r="A829" s="146">
        <v>826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00000000000003" customHeight="1" x14ac:dyDescent="0.3">
      <c r="A830" s="146">
        <v>827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00000000000003" customHeight="1" x14ac:dyDescent="0.3">
      <c r="A831" s="146">
        <v>828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00000000000003" customHeight="1" x14ac:dyDescent="0.3">
      <c r="A832" s="146">
        <v>829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00000000000003" customHeight="1" x14ac:dyDescent="0.3">
      <c r="A833" s="146">
        <v>830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00000000000003" customHeight="1" x14ac:dyDescent="0.3">
      <c r="A834" s="146">
        <v>831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00000000000003" customHeight="1" x14ac:dyDescent="0.3">
      <c r="A835" s="146">
        <v>832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00000000000003" customHeight="1" x14ac:dyDescent="0.3">
      <c r="A836" s="146">
        <v>833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x14ac:dyDescent="0.3">
      <c r="A837" s="146">
        <v>834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00000000000003" customHeight="1" x14ac:dyDescent="0.3">
      <c r="A838" s="146">
        <v>835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00000000000003" customHeight="1" x14ac:dyDescent="0.3">
      <c r="A839" s="146">
        <v>836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00000000000003" customHeight="1" x14ac:dyDescent="0.3">
      <c r="A840" s="146">
        <v>837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00000000000003" customHeight="1" x14ac:dyDescent="0.3">
      <c r="A841" s="146">
        <v>838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00000000000003" customHeight="1" x14ac:dyDescent="0.3">
      <c r="A842" s="146">
        <v>839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00000000000003" customHeight="1" x14ac:dyDescent="0.3">
      <c r="A843" s="146">
        <v>840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00000000000003" customHeight="1" x14ac:dyDescent="0.3">
      <c r="A844" s="146">
        <v>841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00000000000003" customHeight="1" x14ac:dyDescent="0.3">
      <c r="A845" s="146">
        <v>842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00000000000003" customHeight="1" x14ac:dyDescent="0.3">
      <c r="A846" s="146">
        <v>843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00000000000003" customHeight="1" x14ac:dyDescent="0.3">
      <c r="A847" s="146">
        <v>844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00000000000003" customHeight="1" x14ac:dyDescent="0.3">
      <c r="A848" s="146">
        <v>845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00000000000003" customHeight="1" x14ac:dyDescent="0.3">
      <c r="A849" s="146">
        <v>846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t="34.200000000000003" customHeight="1" x14ac:dyDescent="0.3">
      <c r="A850" s="146">
        <v>847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00000000000003" customHeight="1" x14ac:dyDescent="0.3">
      <c r="A851" s="146">
        <v>848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00000000000003" customHeight="1" x14ac:dyDescent="0.3">
      <c r="A852" s="146">
        <v>849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00000000000003" customHeight="1" x14ac:dyDescent="0.3">
      <c r="A853" s="146">
        <v>850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00000000000003" customHeight="1" x14ac:dyDescent="0.3">
      <c r="A854" s="146">
        <v>851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00000000000003" customHeight="1" x14ac:dyDescent="0.3">
      <c r="A855" s="146">
        <v>852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00000000000003" customHeight="1" x14ac:dyDescent="0.3">
      <c r="A856" s="146">
        <v>853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00000000000003" customHeight="1" x14ac:dyDescent="0.3">
      <c r="A857" s="146">
        <v>854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00000000000003" customHeight="1" x14ac:dyDescent="0.3">
      <c r="A858" s="146">
        <v>855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00000000000003" customHeight="1" x14ac:dyDescent="0.3">
      <c r="A859" s="146">
        <v>856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00000000000003" customHeight="1" x14ac:dyDescent="0.3">
      <c r="A860" s="146">
        <v>857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00000000000003" customHeight="1" x14ac:dyDescent="0.3">
      <c r="A861" s="146">
        <v>858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00000000000003" customHeight="1" x14ac:dyDescent="0.3">
      <c r="A862" s="146">
        <v>859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00000000000003" customHeight="1" x14ac:dyDescent="0.3">
      <c r="A863" s="146">
        <v>860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00000000000003" customHeight="1" x14ac:dyDescent="0.3">
      <c r="A864" s="146">
        <v>861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00000000000003" customHeight="1" x14ac:dyDescent="0.3">
      <c r="A865" s="146">
        <v>862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00000000000003" customHeight="1" x14ac:dyDescent="0.3">
      <c r="A866" s="146">
        <v>863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00000000000003" customHeight="1" x14ac:dyDescent="0.3">
      <c r="A867" s="146">
        <v>864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00000000000003" customHeight="1" x14ac:dyDescent="0.3">
      <c r="A868" s="146">
        <v>865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00000000000003" customHeight="1" x14ac:dyDescent="0.3">
      <c r="A869" s="146">
        <v>866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00000000000003" customHeight="1" x14ac:dyDescent="0.3">
      <c r="A870" s="146">
        <v>867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00000000000003" customHeight="1" x14ac:dyDescent="0.3">
      <c r="A871" s="146">
        <v>868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00000000000003" customHeight="1" x14ac:dyDescent="0.3">
      <c r="A872" s="146">
        <v>869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00000000000003" customHeight="1" x14ac:dyDescent="0.3">
      <c r="A873" s="146">
        <v>870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00000000000003" customHeight="1" x14ac:dyDescent="0.3">
      <c r="A874" s="146">
        <v>871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00000000000003" customHeight="1" x14ac:dyDescent="0.3">
      <c r="A875" s="146">
        <v>872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00000000000003" customHeight="1" x14ac:dyDescent="0.3">
      <c r="A876" s="146">
        <v>873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00000000000003" customHeight="1" x14ac:dyDescent="0.3">
      <c r="A877" s="146">
        <v>874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00000000000003" customHeight="1" x14ac:dyDescent="0.3">
      <c r="A878" s="146">
        <v>875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00000000000003" customHeight="1" x14ac:dyDescent="0.3">
      <c r="A879" s="146">
        <v>876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00000000000003" customHeight="1" x14ac:dyDescent="0.3">
      <c r="A880" s="146">
        <v>877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00000000000003" customHeight="1" x14ac:dyDescent="0.3">
      <c r="A881" s="146">
        <v>878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00000000000003" customHeight="1" x14ac:dyDescent="0.3">
      <c r="A882" s="146">
        <v>879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00000000000003" customHeight="1" x14ac:dyDescent="0.3">
      <c r="A883" s="146">
        <v>880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00000000000003" customHeight="1" x14ac:dyDescent="0.3">
      <c r="A884" s="146">
        <v>881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00000000000003" customHeight="1" x14ac:dyDescent="0.3">
      <c r="A885" s="146">
        <v>882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00000000000003" customHeight="1" x14ac:dyDescent="0.3">
      <c r="A886" s="146">
        <v>883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00000000000003" customHeight="1" x14ac:dyDescent="0.3">
      <c r="A887" s="146">
        <v>884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00000000000003" customHeight="1" x14ac:dyDescent="0.3">
      <c r="A888" s="146">
        <v>885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00000000000003" customHeight="1" x14ac:dyDescent="0.3">
      <c r="A889" s="146">
        <v>886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00000000000003" customHeight="1" x14ac:dyDescent="0.3">
      <c r="A890" s="146">
        <v>887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00000000000003" customHeight="1" x14ac:dyDescent="0.3">
      <c r="A891" s="146">
        <v>888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00000000000003" customHeight="1" x14ac:dyDescent="0.3">
      <c r="A892" s="146">
        <v>889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00000000000003" customHeight="1" x14ac:dyDescent="0.3">
      <c r="A893" s="146">
        <v>890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00000000000003" customHeight="1" x14ac:dyDescent="0.3">
      <c r="A894" s="146">
        <v>891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00000000000003" customHeight="1" x14ac:dyDescent="0.3">
      <c r="A895" s="146">
        <v>892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00000000000003" customHeight="1" x14ac:dyDescent="0.3">
      <c r="A896" s="146">
        <v>893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00000000000003" customHeight="1" x14ac:dyDescent="0.3">
      <c r="A897" s="146">
        <v>894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00000000000003" customHeight="1" x14ac:dyDescent="0.3">
      <c r="A898" s="146">
        <v>895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00000000000003" customHeight="1" x14ac:dyDescent="0.3">
      <c r="A899" s="146">
        <v>896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00000000000003" customHeight="1" x14ac:dyDescent="0.3">
      <c r="A900" s="146">
        <v>897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00000000000003" customHeight="1" x14ac:dyDescent="0.3">
      <c r="A901" s="146">
        <v>898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00000000000003" customHeight="1" x14ac:dyDescent="0.3">
      <c r="A902" s="146">
        <v>899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00000000000003" customHeight="1" x14ac:dyDescent="0.3">
      <c r="A903" s="146">
        <v>900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00000000000003" customHeight="1" x14ac:dyDescent="0.3">
      <c r="A904" s="146">
        <v>901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00000000000003" customHeight="1" x14ac:dyDescent="0.3">
      <c r="A905" s="146">
        <v>902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00000000000003" customHeight="1" x14ac:dyDescent="0.3">
      <c r="A906" s="146">
        <v>903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00000000000003" customHeight="1" x14ac:dyDescent="0.3">
      <c r="A907" s="146">
        <v>904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22.8" customHeight="1" x14ac:dyDescent="0.3">
      <c r="A908" s="146">
        <v>905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22.8" customHeight="1" x14ac:dyDescent="0.3">
      <c r="A909" s="146">
        <v>906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00000000000003" customHeight="1" x14ac:dyDescent="0.3">
      <c r="A910" s="146">
        <v>907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00000000000003" customHeight="1" x14ac:dyDescent="0.3">
      <c r="A911" s="146">
        <v>908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00000000000003" customHeight="1" x14ac:dyDescent="0.3">
      <c r="A912" s="146">
        <v>909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00000000000003" customHeight="1" x14ac:dyDescent="0.3">
      <c r="A913" s="146">
        <v>910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00000000000003" customHeight="1" x14ac:dyDescent="0.3">
      <c r="A914" s="146">
        <v>911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00000000000003" customHeight="1" x14ac:dyDescent="0.3">
      <c r="A915" s="146">
        <v>912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00000000000003" customHeight="1" x14ac:dyDescent="0.3">
      <c r="A916" s="146">
        <v>913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00000000000003" customHeight="1" x14ac:dyDescent="0.3">
      <c r="A917" s="146">
        <v>914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00000000000003" customHeight="1" x14ac:dyDescent="0.3">
      <c r="A918" s="146">
        <v>915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00000000000003" customHeight="1" x14ac:dyDescent="0.3">
      <c r="A919" s="146">
        <v>916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00000000000003" customHeight="1" x14ac:dyDescent="0.3">
      <c r="A920" s="146">
        <v>917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x14ac:dyDescent="0.3">
      <c r="A921" s="146">
        <v>918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x14ac:dyDescent="0.3">
      <c r="A922" s="146">
        <v>919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x14ac:dyDescent="0.3">
      <c r="A923" s="146">
        <v>920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x14ac:dyDescent="0.3">
      <c r="A924" s="146">
        <v>921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x14ac:dyDescent="0.3">
      <c r="A925" s="146">
        <v>922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x14ac:dyDescent="0.3">
      <c r="A926" s="146">
        <v>923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x14ac:dyDescent="0.3">
      <c r="A927" s="146">
        <v>924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x14ac:dyDescent="0.3">
      <c r="A928" s="146">
        <v>925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x14ac:dyDescent="0.3">
      <c r="A929" s="146">
        <v>926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x14ac:dyDescent="0.3">
      <c r="A930" s="146">
        <v>927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x14ac:dyDescent="0.3">
      <c r="A931" s="146">
        <v>928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x14ac:dyDescent="0.3">
      <c r="A932" s="146">
        <v>929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x14ac:dyDescent="0.3">
      <c r="A933" s="146">
        <v>930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x14ac:dyDescent="0.3">
      <c r="A934" s="146">
        <v>931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x14ac:dyDescent="0.3">
      <c r="A935" s="146">
        <v>932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x14ac:dyDescent="0.3">
      <c r="A936" s="146">
        <v>933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x14ac:dyDescent="0.3">
      <c r="A937" s="146">
        <v>934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x14ac:dyDescent="0.3">
      <c r="A938" s="146">
        <v>935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x14ac:dyDescent="0.3">
      <c r="A939" s="146">
        <v>936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x14ac:dyDescent="0.3">
      <c r="A940" s="146">
        <v>937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x14ac:dyDescent="0.3">
      <c r="A941" s="146">
        <v>938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x14ac:dyDescent="0.3">
      <c r="A942" s="146">
        <v>939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x14ac:dyDescent="0.3">
      <c r="A943" s="146">
        <v>940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x14ac:dyDescent="0.3">
      <c r="A944" s="146">
        <v>941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x14ac:dyDescent="0.3">
      <c r="A945" s="146">
        <v>942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x14ac:dyDescent="0.3">
      <c r="A946" s="146">
        <v>943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x14ac:dyDescent="0.3">
      <c r="A947" s="146">
        <v>944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x14ac:dyDescent="0.3">
      <c r="A948" s="146">
        <v>945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x14ac:dyDescent="0.3">
      <c r="A949" s="146">
        <v>946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x14ac:dyDescent="0.3">
      <c r="A950" s="146">
        <v>947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x14ac:dyDescent="0.3">
      <c r="A951" s="146">
        <v>948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x14ac:dyDescent="0.3">
      <c r="A952" s="146">
        <v>949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x14ac:dyDescent="0.3">
      <c r="A953" s="146">
        <v>950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x14ac:dyDescent="0.3">
      <c r="A954" s="146">
        <v>951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x14ac:dyDescent="0.3">
      <c r="A955" s="146">
        <v>952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x14ac:dyDescent="0.3">
      <c r="A956" s="146">
        <v>953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x14ac:dyDescent="0.3">
      <c r="A957" s="146">
        <v>954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x14ac:dyDescent="0.3">
      <c r="A958" s="146">
        <v>955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x14ac:dyDescent="0.3">
      <c r="A959" s="146">
        <v>956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x14ac:dyDescent="0.3">
      <c r="A960" s="146">
        <v>957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x14ac:dyDescent="0.3">
      <c r="A961" s="146">
        <v>958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t="34.200000000000003" customHeight="1" x14ac:dyDescent="0.3">
      <c r="A962" s="146">
        <v>959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t="34.200000000000003" customHeight="1" x14ac:dyDescent="0.3">
      <c r="A963" s="146">
        <v>960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t="34.200000000000003" customHeight="1" x14ac:dyDescent="0.3">
      <c r="A964" s="146">
        <v>961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x14ac:dyDescent="0.3">
      <c r="A965" s="146">
        <v>962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x14ac:dyDescent="0.3">
      <c r="A966" s="146">
        <v>963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x14ac:dyDescent="0.3">
      <c r="A967" s="146">
        <v>964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x14ac:dyDescent="0.3">
      <c r="A968" s="146">
        <v>965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x14ac:dyDescent="0.3">
      <c r="A969" s="146">
        <v>966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x14ac:dyDescent="0.3">
      <c r="A970" s="146">
        <v>967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x14ac:dyDescent="0.3">
      <c r="A971" s="146">
        <v>968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x14ac:dyDescent="0.3">
      <c r="A972" s="146">
        <v>969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x14ac:dyDescent="0.3">
      <c r="A973" s="146">
        <v>970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x14ac:dyDescent="0.3">
      <c r="A974" s="146">
        <v>971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x14ac:dyDescent="0.3">
      <c r="A975" s="146">
        <v>972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x14ac:dyDescent="0.3">
      <c r="A976" s="146">
        <v>973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x14ac:dyDescent="0.3">
      <c r="A977" s="146">
        <v>974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x14ac:dyDescent="0.3">
      <c r="A978" s="146">
        <v>975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x14ac:dyDescent="0.3">
      <c r="A979" s="146">
        <v>976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x14ac:dyDescent="0.3">
      <c r="A980" s="146">
        <v>977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x14ac:dyDescent="0.3">
      <c r="A981" s="146">
        <v>978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x14ac:dyDescent="0.3">
      <c r="A982" s="146">
        <v>979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t="34.200000000000003" customHeight="1" x14ac:dyDescent="0.3">
      <c r="A983" s="146">
        <v>980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t="34.200000000000003" customHeight="1" x14ac:dyDescent="0.3">
      <c r="A984" s="146">
        <v>981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t="34.200000000000003" customHeight="1" x14ac:dyDescent="0.3">
      <c r="A985" s="146">
        <v>982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t="34.200000000000003" customHeight="1" x14ac:dyDescent="0.3">
      <c r="A986" s="146">
        <v>983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t="34.200000000000003" customHeight="1" x14ac:dyDescent="0.3">
      <c r="A987" s="146">
        <v>984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t="34.200000000000003" customHeight="1" x14ac:dyDescent="0.3">
      <c r="A988" s="146">
        <v>985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t="34.200000000000003" customHeight="1" x14ac:dyDescent="0.3">
      <c r="A989" s="146">
        <v>986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t="34.200000000000003" customHeight="1" x14ac:dyDescent="0.3">
      <c r="A990" s="146">
        <v>987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t="34.200000000000003" customHeight="1" x14ac:dyDescent="0.3">
      <c r="A991" s="146">
        <v>988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t="34.200000000000003" customHeight="1" x14ac:dyDescent="0.3">
      <c r="A992" s="146">
        <v>989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x14ac:dyDescent="0.3">
      <c r="A993" s="146">
        <v>990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x14ac:dyDescent="0.3">
      <c r="A994" s="146">
        <v>991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x14ac:dyDescent="0.3">
      <c r="A995" s="146">
        <v>992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00000000000003" customHeight="1" x14ac:dyDescent="0.3">
      <c r="A996" s="146">
        <v>993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00000000000003" customHeight="1" x14ac:dyDescent="0.3">
      <c r="A997" s="146">
        <v>994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x14ac:dyDescent="0.3">
      <c r="A998" s="146">
        <v>995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x14ac:dyDescent="0.3">
      <c r="A999" s="146">
        <v>996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x14ac:dyDescent="0.3">
      <c r="A1000" s="146">
        <v>997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x14ac:dyDescent="0.3">
      <c r="A1001" s="146">
        <v>998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x14ac:dyDescent="0.3">
      <c r="A1002" s="146">
        <v>999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x14ac:dyDescent="0.3">
      <c r="A1003" s="146">
        <v>1000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x14ac:dyDescent="0.3">
      <c r="A1004" s="146">
        <v>1001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x14ac:dyDescent="0.3">
      <c r="A1005" s="146">
        <v>1002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x14ac:dyDescent="0.3">
      <c r="A1006" s="146">
        <v>1003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x14ac:dyDescent="0.3">
      <c r="A1007" s="146">
        <v>1004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x14ac:dyDescent="0.3">
      <c r="A1008" s="146">
        <v>1005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x14ac:dyDescent="0.3">
      <c r="A1009" s="146">
        <v>1006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00000000000003" customHeight="1" x14ac:dyDescent="0.3">
      <c r="A1010" s="146">
        <v>1007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t="22.8" customHeight="1" x14ac:dyDescent="0.3">
      <c r="A1011" s="146">
        <v>1008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t="34.200000000000003" customHeight="1" x14ac:dyDescent="0.3">
      <c r="A1012" s="146">
        <v>1009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t="22.8" customHeight="1" x14ac:dyDescent="0.3">
      <c r="A1013" s="146">
        <v>1010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x14ac:dyDescent="0.3">
      <c r="A1014" s="146">
        <v>1011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x14ac:dyDescent="0.3">
      <c r="A1015" s="146">
        <v>1012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t="34.200000000000003" customHeight="1" x14ac:dyDescent="0.3">
      <c r="A1016" s="146">
        <v>1013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x14ac:dyDescent="0.3">
      <c r="A1017" s="146">
        <v>1014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x14ac:dyDescent="0.3">
      <c r="A1018" s="146">
        <v>1015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x14ac:dyDescent="0.3">
      <c r="A1019" s="146">
        <v>1016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x14ac:dyDescent="0.3">
      <c r="A1020" s="146">
        <v>1017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x14ac:dyDescent="0.3">
      <c r="A1021" s="146">
        <v>1018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x14ac:dyDescent="0.3">
      <c r="A1022" s="146">
        <v>1019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x14ac:dyDescent="0.3">
      <c r="A1023" s="146">
        <v>1020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x14ac:dyDescent="0.3">
      <c r="A1024" s="146">
        <v>1021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x14ac:dyDescent="0.3">
      <c r="A1025" s="146">
        <v>1022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8" customHeight="1" x14ac:dyDescent="0.3">
      <c r="A1026" s="146">
        <v>1023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x14ac:dyDescent="0.3">
      <c r="A1027" s="146">
        <v>1024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x14ac:dyDescent="0.3">
      <c r="A1028" s="146">
        <v>1025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x14ac:dyDescent="0.3">
      <c r="A1029" s="146">
        <v>1026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x14ac:dyDescent="0.3">
      <c r="A1030" s="146">
        <v>1027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x14ac:dyDescent="0.3">
      <c r="A1031" s="146">
        <v>1028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t="22.8" customHeight="1" x14ac:dyDescent="0.3">
      <c r="A1032" s="146">
        <v>1029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t="22.8" customHeight="1" x14ac:dyDescent="0.3">
      <c r="A1033" s="146">
        <v>1030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t="34.200000000000003" customHeight="1" x14ac:dyDescent="0.3">
      <c r="A1034" s="146">
        <v>1031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t="34.200000000000003" customHeight="1" x14ac:dyDescent="0.3">
      <c r="A1035" s="146">
        <v>1032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t="34.200000000000003" customHeight="1" x14ac:dyDescent="0.3">
      <c r="A1036" s="146">
        <v>1033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t="34.200000000000003" customHeight="1" x14ac:dyDescent="0.3">
      <c r="A1037" s="146">
        <v>1034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x14ac:dyDescent="0.3">
      <c r="A1038" s="146">
        <v>1035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8" customHeight="1" x14ac:dyDescent="0.3">
      <c r="A1039" s="146">
        <v>1036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t="34.200000000000003" customHeight="1" x14ac:dyDescent="0.3">
      <c r="A1040" s="146">
        <v>1037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t="34.200000000000003" customHeight="1" x14ac:dyDescent="0.3">
      <c r="A1041" s="146">
        <v>1038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t="34.200000000000003" customHeight="1" x14ac:dyDescent="0.3">
      <c r="A1042" s="146">
        <v>1039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x14ac:dyDescent="0.3">
      <c r="A1043" s="146">
        <v>1040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x14ac:dyDescent="0.3">
      <c r="A1044" s="146">
        <v>1041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8" customHeight="1" x14ac:dyDescent="0.3">
      <c r="A1045" s="146">
        <v>1042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x14ac:dyDescent="0.3">
      <c r="A1046" s="146">
        <v>1043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x14ac:dyDescent="0.3">
      <c r="A1047" s="146">
        <v>1044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x14ac:dyDescent="0.3">
      <c r="A1048" s="146">
        <v>1045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x14ac:dyDescent="0.3">
      <c r="A1049" s="146">
        <v>1046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x14ac:dyDescent="0.3">
      <c r="A1050" s="146">
        <v>1047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t="22.8" customHeight="1" x14ac:dyDescent="0.3">
      <c r="A1051" s="146">
        <v>1048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x14ac:dyDescent="0.3">
      <c r="A1052" s="146">
        <v>1049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x14ac:dyDescent="0.3">
      <c r="A1053" s="146">
        <v>1050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x14ac:dyDescent="0.3">
      <c r="A1054" s="146">
        <v>1051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x14ac:dyDescent="0.3">
      <c r="A1055" s="146">
        <v>1052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x14ac:dyDescent="0.3">
      <c r="A1056" s="146">
        <v>1053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x14ac:dyDescent="0.3">
      <c r="A1057" s="146">
        <v>1054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x14ac:dyDescent="0.3">
      <c r="A1058" s="146">
        <v>1055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x14ac:dyDescent="0.3">
      <c r="A1059" s="146">
        <v>1056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x14ac:dyDescent="0.3">
      <c r="A1060" s="146">
        <v>1057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x14ac:dyDescent="0.3">
      <c r="A1061" s="146">
        <v>1058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x14ac:dyDescent="0.3">
      <c r="A1062" s="146">
        <v>1059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x14ac:dyDescent="0.3">
      <c r="A1063" s="146">
        <v>1060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x14ac:dyDescent="0.3">
      <c r="A1064" s="146">
        <v>1061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x14ac:dyDescent="0.3">
      <c r="A1065" s="146">
        <v>1062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x14ac:dyDescent="0.3">
      <c r="A1066" s="146">
        <v>1063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x14ac:dyDescent="0.3">
      <c r="A1067" s="146">
        <v>1064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x14ac:dyDescent="0.3">
      <c r="A1068" s="146">
        <v>1065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x14ac:dyDescent="0.3">
      <c r="A1069" s="146">
        <v>1066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x14ac:dyDescent="0.3">
      <c r="A1070" s="146">
        <v>1067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x14ac:dyDescent="0.3">
      <c r="A1071" s="146">
        <v>1068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x14ac:dyDescent="0.3">
      <c r="A1072" s="146">
        <v>1069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x14ac:dyDescent="0.3">
      <c r="A1073" s="146">
        <v>1070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x14ac:dyDescent="0.3">
      <c r="A1074" s="146">
        <v>1071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t="34.200000000000003" customHeight="1" x14ac:dyDescent="0.3">
      <c r="A1075" s="146">
        <v>1072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t="34.200000000000003" customHeight="1" x14ac:dyDescent="0.3">
      <c r="A1076" s="146">
        <v>1073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t="34.200000000000003" customHeight="1" x14ac:dyDescent="0.3">
      <c r="A1077" s="146">
        <v>1074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t="34.200000000000003" customHeight="1" x14ac:dyDescent="0.3">
      <c r="A1078" s="146">
        <v>1075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t="22.8" customHeight="1" x14ac:dyDescent="0.3">
      <c r="A1079" s="146">
        <v>1076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x14ac:dyDescent="0.3">
      <c r="A1080" s="146">
        <v>1077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x14ac:dyDescent="0.3">
      <c r="A1081" s="146">
        <v>1078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x14ac:dyDescent="0.3">
      <c r="A1082" s="146">
        <v>1079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x14ac:dyDescent="0.3">
      <c r="A1083" s="146">
        <v>1080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x14ac:dyDescent="0.3">
      <c r="A1084" s="146">
        <v>1081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x14ac:dyDescent="0.3">
      <c r="A1085" s="146">
        <v>1082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x14ac:dyDescent="0.3">
      <c r="A1086" s="146">
        <v>1083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t="22.8" customHeight="1" x14ac:dyDescent="0.3">
      <c r="A1087" s="146">
        <v>1084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22.8" customHeight="1" x14ac:dyDescent="0.3">
      <c r="A1088" s="146">
        <v>1085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22.8" customHeight="1" x14ac:dyDescent="0.3">
      <c r="A1089" s="146">
        <v>1086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22.8" customHeight="1" x14ac:dyDescent="0.3">
      <c r="A1090" s="146">
        <v>1087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00000000000003" customHeight="1" x14ac:dyDescent="0.3">
      <c r="A1091" s="146">
        <v>1088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34.200000000000003" customHeight="1" x14ac:dyDescent="0.3">
      <c r="A1092" s="146">
        <v>1089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x14ac:dyDescent="0.3">
      <c r="A1093" s="146">
        <v>1090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x14ac:dyDescent="0.3">
      <c r="A1094" s="146">
        <v>1091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x14ac:dyDescent="0.3">
      <c r="A1095" s="146">
        <v>1092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x14ac:dyDescent="0.3">
      <c r="A1096" s="146">
        <v>1093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x14ac:dyDescent="0.3">
      <c r="A1097" s="146">
        <v>1094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x14ac:dyDescent="0.3">
      <c r="A1098" s="146">
        <v>1095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x14ac:dyDescent="0.3">
      <c r="A1099" s="146">
        <v>1096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x14ac:dyDescent="0.3">
      <c r="A1100" s="146">
        <v>1097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x14ac:dyDescent="0.3">
      <c r="A1101" s="146">
        <v>1098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x14ac:dyDescent="0.3">
      <c r="A1102" s="146">
        <v>1099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x14ac:dyDescent="0.3">
      <c r="A1103" s="146">
        <v>1100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x14ac:dyDescent="0.3">
      <c r="A1104" s="146">
        <v>1101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x14ac:dyDescent="0.3">
      <c r="A1105" s="146">
        <v>1102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x14ac:dyDescent="0.3">
      <c r="A1106" s="146">
        <v>1103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x14ac:dyDescent="0.3">
      <c r="A1107" s="146">
        <v>1104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x14ac:dyDescent="0.3">
      <c r="A1108" s="146">
        <v>1105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t="22.8" customHeight="1" x14ac:dyDescent="0.3">
      <c r="A1109" s="146">
        <v>1106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x14ac:dyDescent="0.3">
      <c r="A1110" s="146">
        <v>1107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x14ac:dyDescent="0.3">
      <c r="A1111" s="146">
        <v>1108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x14ac:dyDescent="0.3">
      <c r="A1112" s="146">
        <v>1109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x14ac:dyDescent="0.3">
      <c r="A1113" s="146">
        <v>1110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x14ac:dyDescent="0.3">
      <c r="A1114" s="146">
        <v>1111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x14ac:dyDescent="0.3">
      <c r="A1115" s="146">
        <v>1112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x14ac:dyDescent="0.3">
      <c r="A1116" s="146">
        <v>1113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x14ac:dyDescent="0.3">
      <c r="A1117" s="146">
        <v>1114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x14ac:dyDescent="0.3">
      <c r="A1118" s="146">
        <v>1115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x14ac:dyDescent="0.3">
      <c r="A1119" s="146">
        <v>1116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x14ac:dyDescent="0.3">
      <c r="A1120" s="146">
        <v>1117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x14ac:dyDescent="0.3">
      <c r="A1121" s="146">
        <v>1118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x14ac:dyDescent="0.3">
      <c r="A1122" s="146">
        <v>1119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x14ac:dyDescent="0.3">
      <c r="A1123" s="146">
        <v>1120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x14ac:dyDescent="0.3">
      <c r="A1124" s="146">
        <v>1121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x14ac:dyDescent="0.3">
      <c r="A1125" s="146">
        <v>1122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t="22.8" customHeight="1" x14ac:dyDescent="0.3">
      <c r="A1126" s="146">
        <v>1123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x14ac:dyDescent="0.3">
      <c r="A1127" s="146">
        <v>1124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x14ac:dyDescent="0.3">
      <c r="A1128" s="146">
        <v>1125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x14ac:dyDescent="0.3">
      <c r="A1129" s="146">
        <v>1126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x14ac:dyDescent="0.3">
      <c r="A1130" s="146">
        <v>1127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x14ac:dyDescent="0.3">
      <c r="A1131" s="146">
        <v>1128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x14ac:dyDescent="0.3">
      <c r="A1132" s="146">
        <v>1129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x14ac:dyDescent="0.3">
      <c r="A1133" s="146">
        <v>1130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t="34.200000000000003" customHeight="1" x14ac:dyDescent="0.3">
      <c r="A1134" s="146">
        <v>1131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x14ac:dyDescent="0.3">
      <c r="A1135" s="146">
        <v>1132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x14ac:dyDescent="0.3">
      <c r="A1136" s="146">
        <v>1133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x14ac:dyDescent="0.3">
      <c r="A1137" s="146">
        <v>1134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t="34.200000000000003" customHeight="1" x14ac:dyDescent="0.3">
      <c r="A1138" s="146">
        <v>1135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34.200000000000003" customHeight="1" x14ac:dyDescent="0.3">
      <c r="A1139" s="146">
        <v>1136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t="34.200000000000003" customHeight="1" x14ac:dyDescent="0.3">
      <c r="A1140" s="146">
        <v>1137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t="34.200000000000003" customHeight="1" x14ac:dyDescent="0.3">
      <c r="A1141" s="146">
        <v>1138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t="34.200000000000003" customHeight="1" x14ac:dyDescent="0.3">
      <c r="A1142" s="146">
        <v>1139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x14ac:dyDescent="0.3">
      <c r="A1143" s="146">
        <v>1140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x14ac:dyDescent="0.3">
      <c r="A1144" s="146">
        <v>1141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x14ac:dyDescent="0.3">
      <c r="A1145" s="146">
        <v>1142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x14ac:dyDescent="0.3">
      <c r="A1146" s="146">
        <v>1143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x14ac:dyDescent="0.3">
      <c r="A1147" s="146">
        <v>1144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x14ac:dyDescent="0.3">
      <c r="A1148" s="146">
        <v>1145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x14ac:dyDescent="0.3">
      <c r="A1149" s="146">
        <v>1146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x14ac:dyDescent="0.3">
      <c r="A1150" s="146">
        <v>1147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x14ac:dyDescent="0.3">
      <c r="A1151" s="146">
        <v>1148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x14ac:dyDescent="0.3">
      <c r="A1152" s="146">
        <v>1149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x14ac:dyDescent="0.3">
      <c r="A1153" s="146">
        <v>1150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x14ac:dyDescent="0.3">
      <c r="A1154" s="146">
        <v>1151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x14ac:dyDescent="0.3">
      <c r="A1155" s="146">
        <v>1152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x14ac:dyDescent="0.3">
      <c r="A1156" s="146">
        <v>1153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x14ac:dyDescent="0.3">
      <c r="A1157" s="146">
        <v>1154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t="34.200000000000003" customHeight="1" x14ac:dyDescent="0.3">
      <c r="A1158" s="146">
        <v>1155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x14ac:dyDescent="0.3">
      <c r="A1159" s="146">
        <v>1156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t="34.200000000000003" customHeight="1" x14ac:dyDescent="0.3">
      <c r="A1160" s="146">
        <v>1157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x14ac:dyDescent="0.3">
      <c r="A1161" s="146">
        <v>1158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x14ac:dyDescent="0.3">
      <c r="A1162" s="146">
        <v>1159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x14ac:dyDescent="0.3">
      <c r="A1163" s="146">
        <v>1160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x14ac:dyDescent="0.3">
      <c r="A1164" s="146">
        <v>1161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t="34.200000000000003" customHeight="1" x14ac:dyDescent="0.3">
      <c r="A1165" s="146">
        <v>1162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t="34.200000000000003" customHeight="1" x14ac:dyDescent="0.3">
      <c r="A1166" s="146">
        <v>1163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t="34.200000000000003" customHeight="1" x14ac:dyDescent="0.3">
      <c r="A1167" s="146">
        <v>1164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x14ac:dyDescent="0.3">
      <c r="A1168" s="146">
        <v>1165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x14ac:dyDescent="0.3">
      <c r="A1169" s="146">
        <v>1166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x14ac:dyDescent="0.3">
      <c r="A1170" s="146">
        <v>1167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x14ac:dyDescent="0.3">
      <c r="A1171" s="146">
        <v>1168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x14ac:dyDescent="0.3">
      <c r="A1172" s="146">
        <v>1169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x14ac:dyDescent="0.3">
      <c r="A1173" s="146">
        <v>1170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x14ac:dyDescent="0.3">
      <c r="A1174" s="146">
        <v>1171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x14ac:dyDescent="0.3">
      <c r="A1175" s="146">
        <v>1172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x14ac:dyDescent="0.3">
      <c r="A1176" s="146">
        <v>1173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x14ac:dyDescent="0.3">
      <c r="A1177" s="146">
        <v>1174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x14ac:dyDescent="0.3">
      <c r="A1178" s="146">
        <v>1175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x14ac:dyDescent="0.3">
      <c r="A1179" s="146">
        <v>1176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x14ac:dyDescent="0.3">
      <c r="A1180" s="146">
        <v>1177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t="34.200000000000003" customHeight="1" x14ac:dyDescent="0.3">
      <c r="A1181" s="146">
        <v>1178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t="34.200000000000003" customHeight="1" x14ac:dyDescent="0.3">
      <c r="A1182" s="146">
        <v>1179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t="34.200000000000003" customHeight="1" x14ac:dyDescent="0.3">
      <c r="A1183" s="146">
        <v>1180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t="34.200000000000003" customHeight="1" x14ac:dyDescent="0.3">
      <c r="A1184" s="146">
        <v>1181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x14ac:dyDescent="0.3">
      <c r="A1185" s="146">
        <v>1182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x14ac:dyDescent="0.3">
      <c r="A1186" s="146">
        <v>1183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x14ac:dyDescent="0.3">
      <c r="A1187" s="146">
        <v>1184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x14ac:dyDescent="0.3">
      <c r="A1188" s="146">
        <v>1185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x14ac:dyDescent="0.3">
      <c r="A1189" s="146">
        <v>1186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x14ac:dyDescent="0.3">
      <c r="A1190" s="146">
        <v>1187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x14ac:dyDescent="0.3">
      <c r="A1191" s="146">
        <v>1188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x14ac:dyDescent="0.3">
      <c r="A1192" s="146">
        <v>1189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x14ac:dyDescent="0.3">
      <c r="A1193" s="146">
        <v>1190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x14ac:dyDescent="0.3">
      <c r="A1194" s="146">
        <v>1191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00000000000003" customHeight="1" x14ac:dyDescent="0.3">
      <c r="A1195" s="146">
        <v>1192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x14ac:dyDescent="0.3">
      <c r="A1196" s="146">
        <v>1193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x14ac:dyDescent="0.3">
      <c r="A1197" s="146">
        <v>1194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t="34.200000000000003" customHeight="1" x14ac:dyDescent="0.3">
      <c r="A1198" s="146">
        <v>1195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x14ac:dyDescent="0.3">
      <c r="A1199" s="146">
        <v>1196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x14ac:dyDescent="0.3">
      <c r="A1200" s="146">
        <v>1197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x14ac:dyDescent="0.3">
      <c r="A1201" s="146">
        <v>1198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x14ac:dyDescent="0.3">
      <c r="A1202" s="146">
        <v>1199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x14ac:dyDescent="0.3">
      <c r="A1203" s="146">
        <v>1200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x14ac:dyDescent="0.3">
      <c r="A1204" s="146">
        <v>1201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x14ac:dyDescent="0.3">
      <c r="A1205" s="146">
        <v>1202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x14ac:dyDescent="0.3">
      <c r="A1206" s="146">
        <v>1203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x14ac:dyDescent="0.3">
      <c r="A1207" s="146">
        <v>1204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x14ac:dyDescent="0.3">
      <c r="A1208" s="146">
        <v>1205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x14ac:dyDescent="0.3">
      <c r="A1209" s="146">
        <v>1206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x14ac:dyDescent="0.3">
      <c r="A1210" s="146">
        <v>1207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x14ac:dyDescent="0.3">
      <c r="A1211" s="146">
        <v>1208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x14ac:dyDescent="0.3">
      <c r="A1212" s="146">
        <v>1209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x14ac:dyDescent="0.3">
      <c r="A1213" s="146">
        <v>1210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x14ac:dyDescent="0.3">
      <c r="A1214" s="146">
        <v>1211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x14ac:dyDescent="0.3">
      <c r="A1215" s="146">
        <v>1212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x14ac:dyDescent="0.3">
      <c r="A1216" s="146">
        <v>1213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x14ac:dyDescent="0.3">
      <c r="A1217" s="146">
        <v>1214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x14ac:dyDescent="0.3">
      <c r="A1218" s="146">
        <v>1215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x14ac:dyDescent="0.3">
      <c r="A1219" s="146">
        <v>1216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x14ac:dyDescent="0.3">
      <c r="A1220" s="146">
        <v>1217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x14ac:dyDescent="0.3">
      <c r="A1221" s="146">
        <v>1218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x14ac:dyDescent="0.3">
      <c r="A1222" s="146">
        <v>1219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x14ac:dyDescent="0.3">
      <c r="A1223" s="146">
        <v>1220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x14ac:dyDescent="0.3">
      <c r="A1224" s="146">
        <v>1221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x14ac:dyDescent="0.3">
      <c r="A1225" s="146">
        <v>1222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t="34.200000000000003" customHeight="1" x14ac:dyDescent="0.3">
      <c r="A1226" s="146">
        <v>1223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x14ac:dyDescent="0.3">
      <c r="A1227" s="146">
        <v>1224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t="34.200000000000003" customHeight="1" x14ac:dyDescent="0.3">
      <c r="A1228" s="146">
        <v>1225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t="34.200000000000003" customHeight="1" x14ac:dyDescent="0.3">
      <c r="A1229" s="146">
        <v>1226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t="34.200000000000003" customHeight="1" x14ac:dyDescent="0.3">
      <c r="A1230" s="146">
        <v>1227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x14ac:dyDescent="0.3">
      <c r="A1231" s="146">
        <v>1228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t="34.200000000000003" customHeight="1" x14ac:dyDescent="0.3">
      <c r="A1232" s="146">
        <v>1229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x14ac:dyDescent="0.3">
      <c r="A1233" s="146">
        <v>1230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x14ac:dyDescent="0.3">
      <c r="A1234" s="146">
        <v>1231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t="34.200000000000003" customHeight="1" x14ac:dyDescent="0.3">
      <c r="A1235" s="146">
        <v>1232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t="34.200000000000003" customHeight="1" x14ac:dyDescent="0.3">
      <c r="A1236" s="146">
        <v>1233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t="34.200000000000003" customHeight="1" x14ac:dyDescent="0.3">
      <c r="A1237" s="146">
        <v>1234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t="34.200000000000003" customHeight="1" x14ac:dyDescent="0.3">
      <c r="A1238" s="146">
        <v>1235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00000000000003" customHeight="1" x14ac:dyDescent="0.3">
      <c r="A1239" s="146">
        <v>1236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t="34.200000000000003" customHeight="1" x14ac:dyDescent="0.3">
      <c r="A1240" s="146">
        <v>1237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00000000000003" customHeight="1" x14ac:dyDescent="0.3">
      <c r="A1241" s="146">
        <v>1238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00000000000003" customHeight="1" x14ac:dyDescent="0.3">
      <c r="A1242" s="146">
        <v>1239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00000000000003" customHeight="1" x14ac:dyDescent="0.3">
      <c r="A1243" s="146">
        <v>1240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t="34.200000000000003" customHeight="1" x14ac:dyDescent="0.3">
      <c r="A1244" s="146">
        <v>1241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00000000000003" customHeight="1" x14ac:dyDescent="0.3">
      <c r="A1245" s="146">
        <v>1242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x14ac:dyDescent="0.3">
      <c r="A1246" s="146">
        <v>1243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t="34.200000000000003" customHeight="1" x14ac:dyDescent="0.3">
      <c r="A1247" s="146">
        <v>1244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x14ac:dyDescent="0.3">
      <c r="A1248" s="146">
        <v>1245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00000000000003" customHeight="1" x14ac:dyDescent="0.3">
      <c r="A1249" s="146">
        <v>1246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00000000000003" customHeight="1" x14ac:dyDescent="0.3">
      <c r="A1250" s="146">
        <v>1247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00000000000003" customHeight="1" x14ac:dyDescent="0.3">
      <c r="A1251" s="146">
        <v>1248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00000000000003" customHeight="1" x14ac:dyDescent="0.3">
      <c r="A1252" s="146">
        <v>1249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00000000000003" customHeight="1" x14ac:dyDescent="0.3">
      <c r="A1253" s="146">
        <v>1250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00000000000003" customHeight="1" x14ac:dyDescent="0.3">
      <c r="A1254" s="146">
        <v>1251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x14ac:dyDescent="0.3">
      <c r="A1255" s="146">
        <v>1252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x14ac:dyDescent="0.3">
      <c r="A1256" s="146">
        <v>1253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x14ac:dyDescent="0.3">
      <c r="A1257" s="146">
        <v>1254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x14ac:dyDescent="0.3">
      <c r="A1258" s="146">
        <v>1255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x14ac:dyDescent="0.3">
      <c r="A1259" s="146">
        <v>1256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x14ac:dyDescent="0.3">
      <c r="A1260" s="146">
        <v>1257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x14ac:dyDescent="0.3">
      <c r="A1261" s="146">
        <v>1258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x14ac:dyDescent="0.3">
      <c r="A1262" s="146">
        <v>1259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x14ac:dyDescent="0.3">
      <c r="A1263" s="146">
        <v>1260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x14ac:dyDescent="0.3">
      <c r="A1264" s="146">
        <v>1261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x14ac:dyDescent="0.3">
      <c r="A1265" s="146">
        <v>1262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x14ac:dyDescent="0.3">
      <c r="A1266" s="146">
        <v>1263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x14ac:dyDescent="0.3">
      <c r="A1267" s="146">
        <v>1264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x14ac:dyDescent="0.3">
      <c r="A1268" s="146">
        <v>1265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x14ac:dyDescent="0.3">
      <c r="A1269" s="146">
        <v>1266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x14ac:dyDescent="0.3">
      <c r="A1270" s="146">
        <v>1267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x14ac:dyDescent="0.3">
      <c r="A1271" s="146">
        <v>1268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x14ac:dyDescent="0.3">
      <c r="A1272" s="146">
        <v>1269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x14ac:dyDescent="0.3">
      <c r="A1273" s="146">
        <v>1270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x14ac:dyDescent="0.3">
      <c r="A1274" s="146">
        <v>1271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x14ac:dyDescent="0.3">
      <c r="A1275" s="146">
        <v>1272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t="34.200000000000003" customHeight="1" x14ac:dyDescent="0.3">
      <c r="A1276" s="146">
        <v>1273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x14ac:dyDescent="0.3">
      <c r="A1277" s="146">
        <v>1274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x14ac:dyDescent="0.3">
      <c r="A1278" s="146">
        <v>1275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x14ac:dyDescent="0.3">
      <c r="A1279" s="146">
        <v>1276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x14ac:dyDescent="0.3">
      <c r="A1280" s="146">
        <v>1277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x14ac:dyDescent="0.3">
      <c r="A1281" s="146">
        <v>1278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x14ac:dyDescent="0.3">
      <c r="A1282" s="146">
        <v>1279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x14ac:dyDescent="0.3">
      <c r="A1283" s="146">
        <v>1280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x14ac:dyDescent="0.3">
      <c r="A1284" s="146">
        <v>1281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x14ac:dyDescent="0.3">
      <c r="A1285" s="146">
        <v>1282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t="34.200000000000003" customHeight="1" x14ac:dyDescent="0.3">
      <c r="A1286" s="146">
        <v>1283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x14ac:dyDescent="0.3">
      <c r="A1287" s="146">
        <v>1284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x14ac:dyDescent="0.3">
      <c r="A1288" s="146">
        <v>1285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x14ac:dyDescent="0.3">
      <c r="A1289" s="146">
        <v>1286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x14ac:dyDescent="0.3">
      <c r="A1290" s="146">
        <v>1287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x14ac:dyDescent="0.3">
      <c r="A1291" s="146">
        <v>1288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x14ac:dyDescent="0.3">
      <c r="A1292" s="146">
        <v>1289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x14ac:dyDescent="0.3">
      <c r="A1293" s="146">
        <v>1290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x14ac:dyDescent="0.3">
      <c r="A1294" s="146">
        <v>1291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x14ac:dyDescent="0.3">
      <c r="A1295" s="146">
        <v>1292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x14ac:dyDescent="0.3">
      <c r="A1296" s="146">
        <v>1293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x14ac:dyDescent="0.3">
      <c r="A1297" s="146">
        <v>1294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x14ac:dyDescent="0.3">
      <c r="A1298" s="146">
        <v>1295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x14ac:dyDescent="0.3">
      <c r="A1299" s="146">
        <v>1296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x14ac:dyDescent="0.3">
      <c r="A1300" s="146">
        <v>1297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x14ac:dyDescent="0.3">
      <c r="A1301" s="146">
        <v>1298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x14ac:dyDescent="0.3">
      <c r="A1302" s="146">
        <v>1299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x14ac:dyDescent="0.3">
      <c r="A1303" s="146">
        <v>1300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x14ac:dyDescent="0.3">
      <c r="A1304" s="146">
        <v>1301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x14ac:dyDescent="0.3">
      <c r="A1305" s="146">
        <v>1302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x14ac:dyDescent="0.3">
      <c r="A1306" s="146">
        <v>1303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x14ac:dyDescent="0.3">
      <c r="A1307" s="146">
        <v>1304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t="34.200000000000003" customHeight="1" x14ac:dyDescent="0.3">
      <c r="A1308" s="146">
        <v>1305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t="34.200000000000003" customHeight="1" x14ac:dyDescent="0.3">
      <c r="A1309" s="146">
        <v>1306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t="34.200000000000003" customHeight="1" x14ac:dyDescent="0.3">
      <c r="A1310" s="146">
        <v>1307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t="34.200000000000003" customHeight="1" x14ac:dyDescent="0.3">
      <c r="A1311" s="146">
        <v>1308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t="34.200000000000003" customHeight="1" x14ac:dyDescent="0.3">
      <c r="A1312" s="146">
        <v>1309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t="34.200000000000003" customHeight="1" x14ac:dyDescent="0.3">
      <c r="A1313" s="146">
        <v>1310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t="34.200000000000003" customHeight="1" x14ac:dyDescent="0.3">
      <c r="A1314" s="146">
        <v>1311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t="34.200000000000003" customHeight="1" x14ac:dyDescent="0.3">
      <c r="A1315" s="146">
        <v>1312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t="34.200000000000003" customHeight="1" x14ac:dyDescent="0.3">
      <c r="A1316" s="146">
        <v>1313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x14ac:dyDescent="0.3">
      <c r="A1317" s="146">
        <v>1314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x14ac:dyDescent="0.3">
      <c r="A1318" s="146">
        <v>1315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x14ac:dyDescent="0.3">
      <c r="A1319" s="146">
        <v>1316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x14ac:dyDescent="0.3">
      <c r="A1320" s="146">
        <v>1317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x14ac:dyDescent="0.3">
      <c r="A1321" s="146">
        <v>1318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00000000000003" customHeight="1" x14ac:dyDescent="0.3">
      <c r="A1322" s="146">
        <v>1319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x14ac:dyDescent="0.3">
      <c r="A1323" s="146">
        <v>1320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x14ac:dyDescent="0.3">
      <c r="A1324" s="146">
        <v>1321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x14ac:dyDescent="0.3">
      <c r="A1325" s="146">
        <v>1322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00000000000003" customHeight="1" x14ac:dyDescent="0.3">
      <c r="A1326" s="146">
        <v>1323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x14ac:dyDescent="0.3">
      <c r="A1327" s="146">
        <v>1324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x14ac:dyDescent="0.3">
      <c r="A1328" s="146">
        <v>1325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x14ac:dyDescent="0.3">
      <c r="A1329" s="146">
        <v>1326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x14ac:dyDescent="0.3">
      <c r="A1330" s="146">
        <v>1327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t="34.200000000000003" customHeight="1" x14ac:dyDescent="0.3">
      <c r="A1331" s="146">
        <v>1328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t="34.200000000000003" customHeight="1" x14ac:dyDescent="0.3">
      <c r="A1332" s="146">
        <v>1329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x14ac:dyDescent="0.3">
      <c r="A1333" s="146">
        <v>1330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x14ac:dyDescent="0.3">
      <c r="A1334" s="146">
        <v>1331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x14ac:dyDescent="0.3">
      <c r="A1335" s="146">
        <v>1332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x14ac:dyDescent="0.3">
      <c r="A1336" s="146">
        <v>1333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t="34.200000000000003" customHeight="1" x14ac:dyDescent="0.3">
      <c r="A1337" s="146">
        <v>1334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x14ac:dyDescent="0.3">
      <c r="A1338" s="146">
        <v>1335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x14ac:dyDescent="0.3">
      <c r="A1339" s="146">
        <v>1336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t="34.200000000000003" customHeight="1" x14ac:dyDescent="0.3">
      <c r="A1340" s="146">
        <v>1337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t="34.200000000000003" customHeight="1" x14ac:dyDescent="0.3">
      <c r="A1341" s="146">
        <v>1338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x14ac:dyDescent="0.3">
      <c r="A1342" s="146">
        <v>1339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x14ac:dyDescent="0.3">
      <c r="A1343" s="146">
        <v>1340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x14ac:dyDescent="0.3">
      <c r="A1344" s="146">
        <v>1341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x14ac:dyDescent="0.3">
      <c r="A1345" s="146">
        <v>1342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x14ac:dyDescent="0.3">
      <c r="A1346" s="146">
        <v>1343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x14ac:dyDescent="0.3">
      <c r="A1347" s="146">
        <v>1344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x14ac:dyDescent="0.3">
      <c r="A1348" s="146">
        <v>1345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x14ac:dyDescent="0.3">
      <c r="A1349" s="146">
        <v>1346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x14ac:dyDescent="0.3">
      <c r="A1350" s="146">
        <v>1347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t="34.200000000000003" customHeight="1" x14ac:dyDescent="0.3">
      <c r="A1351" s="146">
        <v>1348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x14ac:dyDescent="0.3">
      <c r="A1352" s="146">
        <v>1349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x14ac:dyDescent="0.3">
      <c r="A1353" s="146">
        <v>1350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x14ac:dyDescent="0.3">
      <c r="A1354" s="146">
        <v>1351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x14ac:dyDescent="0.3">
      <c r="A1355" s="146">
        <v>1352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x14ac:dyDescent="0.3">
      <c r="A1356" s="146">
        <v>1353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t="34.200000000000003" customHeight="1" x14ac:dyDescent="0.3">
      <c r="A1357" s="146">
        <v>1354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t="34.200000000000003" customHeight="1" x14ac:dyDescent="0.3">
      <c r="A1358" s="146">
        <v>1355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t="34.200000000000003" customHeight="1" x14ac:dyDescent="0.3">
      <c r="A1359" s="146">
        <v>1356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t="34.200000000000003" customHeight="1" x14ac:dyDescent="0.3">
      <c r="A1360" s="146">
        <v>1357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t="34.200000000000003" customHeight="1" x14ac:dyDescent="0.3">
      <c r="A1361" s="146">
        <v>1358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x14ac:dyDescent="0.3">
      <c r="A1362" s="146">
        <v>1359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x14ac:dyDescent="0.3">
      <c r="A1363" s="146">
        <v>1360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00000000000003" customHeight="1" x14ac:dyDescent="0.3">
      <c r="A1364" s="146">
        <v>1361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t="34.200000000000003" customHeight="1" x14ac:dyDescent="0.3">
      <c r="A1365" s="146">
        <v>1362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x14ac:dyDescent="0.3">
      <c r="A1366" s="146">
        <v>1363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x14ac:dyDescent="0.3">
      <c r="A1367" s="146">
        <v>1364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x14ac:dyDescent="0.3">
      <c r="A1368" s="146">
        <v>1365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x14ac:dyDescent="0.3">
      <c r="A1369" s="146">
        <v>1366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x14ac:dyDescent="0.3">
      <c r="A1370" s="146">
        <v>1367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x14ac:dyDescent="0.3">
      <c r="A1371" s="146">
        <v>1368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x14ac:dyDescent="0.3">
      <c r="A1372" s="146">
        <v>1369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x14ac:dyDescent="0.3">
      <c r="A1373" s="146">
        <v>1370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x14ac:dyDescent="0.3">
      <c r="A1374" s="146">
        <v>1371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x14ac:dyDescent="0.3">
      <c r="A1375" s="146">
        <v>1372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x14ac:dyDescent="0.3">
      <c r="A1376" s="146">
        <v>1373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x14ac:dyDescent="0.3">
      <c r="A1377" s="146">
        <v>1374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x14ac:dyDescent="0.3">
      <c r="A1378" s="146">
        <v>1375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x14ac:dyDescent="0.3">
      <c r="A1379" s="146">
        <v>1376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x14ac:dyDescent="0.3">
      <c r="A1380" s="146">
        <v>1377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t="34.200000000000003" customHeight="1" x14ac:dyDescent="0.3">
      <c r="A1381" s="146">
        <v>1378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x14ac:dyDescent="0.3">
      <c r="A1382" s="146">
        <v>1379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x14ac:dyDescent="0.3">
      <c r="A1383" s="146">
        <v>1380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x14ac:dyDescent="0.3">
      <c r="A1384" s="146">
        <v>1381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x14ac:dyDescent="0.3">
      <c r="A1385" s="146">
        <v>1382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x14ac:dyDescent="0.3">
      <c r="A1386" s="146">
        <v>1383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x14ac:dyDescent="0.3">
      <c r="A1387" s="146">
        <v>1384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x14ac:dyDescent="0.3">
      <c r="A1388" s="146">
        <v>1385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x14ac:dyDescent="0.3">
      <c r="A1389" s="146">
        <v>1386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x14ac:dyDescent="0.3">
      <c r="A1390" s="146">
        <v>1387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x14ac:dyDescent="0.3">
      <c r="A1391" s="146">
        <v>1388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x14ac:dyDescent="0.3">
      <c r="A1392" s="146">
        <v>1389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x14ac:dyDescent="0.3">
      <c r="A1393" s="146">
        <v>1390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x14ac:dyDescent="0.3">
      <c r="A1394" s="146">
        <v>1391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x14ac:dyDescent="0.3">
      <c r="A1395" s="146">
        <v>1392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x14ac:dyDescent="0.3">
      <c r="A1396" s="146">
        <v>1393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x14ac:dyDescent="0.3">
      <c r="A1397" s="146">
        <v>1394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x14ac:dyDescent="0.3">
      <c r="A1398" s="146">
        <v>1395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t="22.8" customHeight="1" x14ac:dyDescent="0.3">
      <c r="A1399" s="146">
        <v>1396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x14ac:dyDescent="0.3">
      <c r="A1400" s="146">
        <v>1397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x14ac:dyDescent="0.3">
      <c r="A1401" s="146">
        <v>1398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x14ac:dyDescent="0.3">
      <c r="A1402" s="146">
        <v>1399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x14ac:dyDescent="0.3">
      <c r="A1403" s="146">
        <v>1400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x14ac:dyDescent="0.3">
      <c r="A1404" s="146">
        <v>1401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t="34.200000000000003" customHeight="1" x14ac:dyDescent="0.3">
      <c r="A1405" s="146">
        <v>1402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x14ac:dyDescent="0.3">
      <c r="A1406" s="146">
        <v>1403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x14ac:dyDescent="0.3">
      <c r="A1407" s="146">
        <v>1404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x14ac:dyDescent="0.3">
      <c r="A1408" s="146">
        <v>1405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x14ac:dyDescent="0.3">
      <c r="A1409" s="146">
        <v>1406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x14ac:dyDescent="0.3">
      <c r="A1410" s="146">
        <v>1407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x14ac:dyDescent="0.3">
      <c r="A1411" s="146">
        <v>1408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x14ac:dyDescent="0.3">
      <c r="A1412" s="146">
        <v>1409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x14ac:dyDescent="0.3">
      <c r="A1413" s="146">
        <v>1410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x14ac:dyDescent="0.3">
      <c r="A1414" s="146">
        <v>1411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t="34.200000000000003" customHeight="1" x14ac:dyDescent="0.3">
      <c r="A1415" s="146">
        <v>1412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x14ac:dyDescent="0.3">
      <c r="A1416" s="146">
        <v>1413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x14ac:dyDescent="0.3">
      <c r="A1417" s="146">
        <v>1414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x14ac:dyDescent="0.3">
      <c r="A1418" s="146">
        <v>1415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x14ac:dyDescent="0.3">
      <c r="A1419" s="146">
        <v>1416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x14ac:dyDescent="0.3">
      <c r="A1420" s="146">
        <v>1417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t="34.200000000000003" customHeight="1" x14ac:dyDescent="0.3">
      <c r="A1421" s="146">
        <v>1418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x14ac:dyDescent="0.3">
      <c r="A1422" s="146">
        <v>1419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x14ac:dyDescent="0.3">
      <c r="A1423" s="146">
        <v>1420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x14ac:dyDescent="0.3">
      <c r="A1424" s="146">
        <v>1421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x14ac:dyDescent="0.3">
      <c r="A1425" s="146">
        <v>1422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x14ac:dyDescent="0.3">
      <c r="A1426" s="146">
        <v>1423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x14ac:dyDescent="0.3">
      <c r="A1427" s="146">
        <v>1424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x14ac:dyDescent="0.3">
      <c r="A1428" s="146">
        <v>1425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t="34.200000000000003" customHeight="1" x14ac:dyDescent="0.3">
      <c r="A1429" s="146">
        <v>1426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x14ac:dyDescent="0.3">
      <c r="A1430" s="146">
        <v>1427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x14ac:dyDescent="0.3">
      <c r="A1431" s="146">
        <v>1428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x14ac:dyDescent="0.3">
      <c r="A1432" s="146">
        <v>1429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t="22.8" customHeight="1" x14ac:dyDescent="0.3">
      <c r="A1433" s="146">
        <v>1430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x14ac:dyDescent="0.3">
      <c r="A1434" s="146">
        <v>1431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t="34.200000000000003" customHeight="1" x14ac:dyDescent="0.3">
      <c r="A1435" s="146">
        <v>1432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t="22.8" customHeight="1" x14ac:dyDescent="0.3">
      <c r="A1436" s="146">
        <v>1433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t="22.8" customHeight="1" x14ac:dyDescent="0.3">
      <c r="A1437" s="146">
        <v>1434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x14ac:dyDescent="0.3">
      <c r="A1438" s="146">
        <v>1435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x14ac:dyDescent="0.3">
      <c r="A1439" s="146">
        <v>1436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x14ac:dyDescent="0.3">
      <c r="A1440" s="146">
        <v>1437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x14ac:dyDescent="0.3">
      <c r="A1441" s="146">
        <v>1438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x14ac:dyDescent="0.3">
      <c r="A1442" s="146">
        <v>1439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x14ac:dyDescent="0.3">
      <c r="A1443" s="146">
        <v>1440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x14ac:dyDescent="0.3">
      <c r="A1444" s="146">
        <v>1441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x14ac:dyDescent="0.3">
      <c r="A1445" s="146">
        <v>1442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x14ac:dyDescent="0.3">
      <c r="A1446" s="146">
        <v>1443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x14ac:dyDescent="0.3">
      <c r="A1447" s="146">
        <v>1444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x14ac:dyDescent="0.3">
      <c r="A1448" s="146">
        <v>1445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34.200000000000003" customHeight="1" x14ac:dyDescent="0.3">
      <c r="A1449" s="146">
        <v>1446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34.200000000000003" customHeight="1" x14ac:dyDescent="0.3">
      <c r="A1450" s="146">
        <v>1447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x14ac:dyDescent="0.3">
      <c r="A1451" s="146">
        <v>1448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t="34.200000000000003" customHeight="1" x14ac:dyDescent="0.3">
      <c r="A1452" s="146">
        <v>1449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x14ac:dyDescent="0.3">
      <c r="A1453" s="146">
        <v>1450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x14ac:dyDescent="0.3">
      <c r="A1454" s="146">
        <v>1451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t="22.8" customHeight="1" x14ac:dyDescent="0.3">
      <c r="A1455" s="146">
        <v>1452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x14ac:dyDescent="0.3">
      <c r="A1456" s="146">
        <v>1453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x14ac:dyDescent="0.3">
      <c r="A1457" s="146">
        <v>1454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x14ac:dyDescent="0.3">
      <c r="A1458" s="146">
        <v>1455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t="22.8" customHeight="1" x14ac:dyDescent="0.3">
      <c r="A1459" s="146">
        <v>1456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x14ac:dyDescent="0.3">
      <c r="A1460" s="146">
        <v>1457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x14ac:dyDescent="0.3">
      <c r="A1461" s="146">
        <v>1458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x14ac:dyDescent="0.3">
      <c r="A1462" s="146">
        <v>1459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x14ac:dyDescent="0.3">
      <c r="A1463" s="146">
        <v>1460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x14ac:dyDescent="0.3">
      <c r="A1464" s="146">
        <v>1461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x14ac:dyDescent="0.3">
      <c r="A1465" s="146">
        <v>1462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x14ac:dyDescent="0.3">
      <c r="A1466" s="146">
        <v>1463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x14ac:dyDescent="0.3">
      <c r="A1467" s="146">
        <v>1464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x14ac:dyDescent="0.3">
      <c r="A1468" s="146">
        <v>1465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x14ac:dyDescent="0.3">
      <c r="A1469" s="146">
        <v>1466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t="34.200000000000003" customHeight="1" x14ac:dyDescent="0.3">
      <c r="A1470" s="146">
        <v>1467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t="22.8" customHeight="1" x14ac:dyDescent="0.3">
      <c r="A1471" s="146">
        <v>1468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8" customHeight="1" x14ac:dyDescent="0.3">
      <c r="A1472" s="146">
        <v>1469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t="22.8" customHeight="1" x14ac:dyDescent="0.3">
      <c r="A1473" s="146">
        <v>1470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t="22.8" customHeight="1" x14ac:dyDescent="0.3">
      <c r="A1474" s="146">
        <v>1471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x14ac:dyDescent="0.3">
      <c r="A1475" s="146">
        <v>1472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x14ac:dyDescent="0.3">
      <c r="A1476" s="146">
        <v>1473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x14ac:dyDescent="0.3">
      <c r="A1477" s="146">
        <v>1474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x14ac:dyDescent="0.3">
      <c r="A1478" s="146">
        <v>1475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x14ac:dyDescent="0.3">
      <c r="A1479" s="146">
        <v>1476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t="34.200000000000003" customHeight="1" x14ac:dyDescent="0.3">
      <c r="A1480" s="146">
        <v>1477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x14ac:dyDescent="0.3">
      <c r="A1481" s="146">
        <v>1478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x14ac:dyDescent="0.3">
      <c r="A1482" s="146">
        <v>1479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00000000000003" customHeight="1" x14ac:dyDescent="0.3">
      <c r="A1483" s="146">
        <v>1480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x14ac:dyDescent="0.3">
      <c r="A1484" s="146">
        <v>1481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x14ac:dyDescent="0.3">
      <c r="A1485" s="146">
        <v>1482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x14ac:dyDescent="0.3">
      <c r="A1486" s="146">
        <v>1483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x14ac:dyDescent="0.3">
      <c r="A1487" s="146">
        <v>1484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x14ac:dyDescent="0.3">
      <c r="A1488" s="146">
        <v>1485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x14ac:dyDescent="0.3">
      <c r="A1489" s="146">
        <v>1486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x14ac:dyDescent="0.3">
      <c r="A1490" s="146">
        <v>1487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x14ac:dyDescent="0.3">
      <c r="A1491" s="146">
        <v>1488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x14ac:dyDescent="0.3">
      <c r="A1492" s="146">
        <v>1489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x14ac:dyDescent="0.3">
      <c r="A1493" s="146">
        <v>1490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x14ac:dyDescent="0.3">
      <c r="A1494" s="146">
        <v>1491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t="22.8" customHeight="1" x14ac:dyDescent="0.3">
      <c r="A1495" s="146">
        <v>1492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x14ac:dyDescent="0.3">
      <c r="A1496" s="146">
        <v>1493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x14ac:dyDescent="0.3">
      <c r="A1497" s="146">
        <v>1494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x14ac:dyDescent="0.3">
      <c r="A1498" s="146">
        <v>1495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x14ac:dyDescent="0.3">
      <c r="A1499" s="146">
        <v>1496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x14ac:dyDescent="0.3">
      <c r="A1500" s="146">
        <v>1497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x14ac:dyDescent="0.3">
      <c r="A1501" s="146">
        <v>1498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x14ac:dyDescent="0.3">
      <c r="A1502" s="146">
        <v>1499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x14ac:dyDescent="0.3">
      <c r="A1503" s="146">
        <v>1500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x14ac:dyDescent="0.3">
      <c r="A1504" s="146">
        <v>1501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t="34.200000000000003" customHeight="1" x14ac:dyDescent="0.3">
      <c r="A1505" s="146">
        <v>1502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x14ac:dyDescent="0.3">
      <c r="A1506" s="146">
        <v>1503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t="34.200000000000003" customHeight="1" x14ac:dyDescent="0.3">
      <c r="A1507" s="146">
        <v>1504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8" customHeight="1" x14ac:dyDescent="0.3">
      <c r="A1508" s="146">
        <v>1505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x14ac:dyDescent="0.3">
      <c r="A1509" s="146">
        <v>1506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x14ac:dyDescent="0.3">
      <c r="A1510" s="146">
        <v>1507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x14ac:dyDescent="0.3">
      <c r="A1511" s="146">
        <v>1508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t="22.8" customHeight="1" x14ac:dyDescent="0.3">
      <c r="A1512" s="146">
        <v>1509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t="22.8" customHeight="1" x14ac:dyDescent="0.3">
      <c r="A1513" s="146">
        <v>1510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t="22.8" customHeight="1" x14ac:dyDescent="0.3">
      <c r="A1514" s="146">
        <v>1511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x14ac:dyDescent="0.3">
      <c r="A1515" s="146">
        <v>1512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x14ac:dyDescent="0.3">
      <c r="A1516" s="146">
        <v>1513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x14ac:dyDescent="0.3">
      <c r="A1517" s="146">
        <v>1514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00000000000003" customHeight="1" x14ac:dyDescent="0.3">
      <c r="A1518" s="146">
        <v>1515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x14ac:dyDescent="0.3">
      <c r="A1519" s="146">
        <v>1516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x14ac:dyDescent="0.3">
      <c r="A1520" s="146">
        <v>1517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x14ac:dyDescent="0.3">
      <c r="A1521" s="146">
        <v>1518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x14ac:dyDescent="0.3">
      <c r="A1522" s="146">
        <v>1519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x14ac:dyDescent="0.3">
      <c r="A1523" s="146">
        <v>1520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x14ac:dyDescent="0.3">
      <c r="A1524" s="146">
        <v>1521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x14ac:dyDescent="0.3">
      <c r="A1525" s="146">
        <v>1522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x14ac:dyDescent="0.3">
      <c r="A1526" s="146">
        <v>1523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x14ac:dyDescent="0.3">
      <c r="A1527" s="146">
        <v>1524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x14ac:dyDescent="0.3">
      <c r="A1528" s="146">
        <v>1525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x14ac:dyDescent="0.3">
      <c r="A1529" s="146">
        <v>1526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x14ac:dyDescent="0.3">
      <c r="A1530" s="146">
        <v>1527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x14ac:dyDescent="0.3">
      <c r="A1531" s="146">
        <v>1528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x14ac:dyDescent="0.3">
      <c r="A1532" s="146">
        <v>1529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x14ac:dyDescent="0.3">
      <c r="A1533" s="146">
        <v>1530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x14ac:dyDescent="0.3">
      <c r="A1534" s="146">
        <v>1531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x14ac:dyDescent="0.3">
      <c r="A1535" s="146">
        <v>1532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x14ac:dyDescent="0.3">
      <c r="A1536" s="146">
        <v>1533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x14ac:dyDescent="0.3">
      <c r="A1537" s="146">
        <v>1534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x14ac:dyDescent="0.3">
      <c r="A1538" s="146">
        <v>1535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x14ac:dyDescent="0.3">
      <c r="A1539" s="146">
        <v>1536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x14ac:dyDescent="0.3">
      <c r="A1540" s="146">
        <v>1537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x14ac:dyDescent="0.3">
      <c r="A1541" s="146">
        <v>1538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x14ac:dyDescent="0.3">
      <c r="A1542" s="146">
        <v>1539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x14ac:dyDescent="0.3">
      <c r="A1543" s="146">
        <v>1540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x14ac:dyDescent="0.3">
      <c r="A1544" s="146">
        <v>1541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x14ac:dyDescent="0.3">
      <c r="A1545" s="146">
        <v>1542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x14ac:dyDescent="0.3">
      <c r="A1546" s="146">
        <v>1543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x14ac:dyDescent="0.3">
      <c r="A1547" s="146">
        <v>1544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x14ac:dyDescent="0.3">
      <c r="A1548" s="146">
        <v>1545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x14ac:dyDescent="0.3">
      <c r="A1549" s="146">
        <v>1546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x14ac:dyDescent="0.3">
      <c r="A1550" s="146">
        <v>1547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x14ac:dyDescent="0.3">
      <c r="A1551" s="146">
        <v>1548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x14ac:dyDescent="0.3">
      <c r="A1552" s="146">
        <v>1549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t="22.8" customHeight="1" x14ac:dyDescent="0.3">
      <c r="A1553" s="146">
        <v>1550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x14ac:dyDescent="0.3">
      <c r="A1554" s="146">
        <v>1551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x14ac:dyDescent="0.3">
      <c r="A1555" s="146">
        <v>1552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x14ac:dyDescent="0.3">
      <c r="A1556" s="146">
        <v>1553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x14ac:dyDescent="0.3">
      <c r="A1557" s="146">
        <v>1554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x14ac:dyDescent="0.3">
      <c r="A1558" s="146">
        <v>1555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t="22.8" customHeight="1" x14ac:dyDescent="0.3">
      <c r="A1559" s="146">
        <v>1556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x14ac:dyDescent="0.3">
      <c r="A1560" s="146">
        <v>1557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x14ac:dyDescent="0.3">
      <c r="A1561" s="146">
        <v>1558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x14ac:dyDescent="0.3">
      <c r="A1562" s="146">
        <v>1559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x14ac:dyDescent="0.3">
      <c r="A1563" s="146">
        <v>1560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x14ac:dyDescent="0.3">
      <c r="A1564" s="146">
        <v>1561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x14ac:dyDescent="0.3">
      <c r="A1565" s="146">
        <v>1562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x14ac:dyDescent="0.3">
      <c r="A1566" s="146">
        <v>1563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t="22.8" customHeight="1" x14ac:dyDescent="0.3">
      <c r="A1567" s="146">
        <v>1564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t="22.8" customHeight="1" x14ac:dyDescent="0.3">
      <c r="A1568" s="146">
        <v>1565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t="22.8" customHeight="1" x14ac:dyDescent="0.3">
      <c r="A1569" s="146">
        <v>1566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x14ac:dyDescent="0.3">
      <c r="A1570" s="146">
        <v>1567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x14ac:dyDescent="0.3">
      <c r="A1571" s="146">
        <v>1568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x14ac:dyDescent="0.3">
      <c r="A1572" s="146">
        <v>1569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x14ac:dyDescent="0.3">
      <c r="A1573" s="146">
        <v>1570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x14ac:dyDescent="0.3">
      <c r="A1574" s="146">
        <v>1571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x14ac:dyDescent="0.3">
      <c r="A1575" s="146">
        <v>1572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x14ac:dyDescent="0.3">
      <c r="A1576" s="146">
        <v>1573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x14ac:dyDescent="0.3">
      <c r="A1577" s="146">
        <v>1574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x14ac:dyDescent="0.3">
      <c r="A1578" s="146">
        <v>1575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x14ac:dyDescent="0.3">
      <c r="A1579" s="146">
        <v>1576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x14ac:dyDescent="0.3">
      <c r="A1580" s="146">
        <v>1577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x14ac:dyDescent="0.3">
      <c r="A1581" s="146">
        <v>1578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x14ac:dyDescent="0.3">
      <c r="A1582" s="146">
        <v>1579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x14ac:dyDescent="0.3">
      <c r="A1583" s="146">
        <v>1580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x14ac:dyDescent="0.3">
      <c r="A1584" s="146">
        <v>1581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x14ac:dyDescent="0.3">
      <c r="A1585" s="146">
        <v>1582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x14ac:dyDescent="0.3">
      <c r="A1586" s="146">
        <v>1583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x14ac:dyDescent="0.3">
      <c r="A1587" s="146">
        <v>1584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x14ac:dyDescent="0.3">
      <c r="A1588" s="146">
        <v>1585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x14ac:dyDescent="0.3">
      <c r="A1589" s="146">
        <v>1586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x14ac:dyDescent="0.3">
      <c r="A1590" s="146">
        <v>1587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x14ac:dyDescent="0.3">
      <c r="A1591" s="146">
        <v>1588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x14ac:dyDescent="0.3">
      <c r="A1592" s="146">
        <v>1589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x14ac:dyDescent="0.3">
      <c r="A1593" s="146">
        <v>1590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x14ac:dyDescent="0.3">
      <c r="A1594" s="146">
        <v>1591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x14ac:dyDescent="0.3">
      <c r="A1595" s="146">
        <v>1592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x14ac:dyDescent="0.3">
      <c r="A1596" s="146">
        <v>1593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t="34.200000000000003" customHeight="1" x14ac:dyDescent="0.3">
      <c r="A1597" s="146">
        <v>1594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x14ac:dyDescent="0.3">
      <c r="A1598" s="146">
        <v>1595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x14ac:dyDescent="0.3">
      <c r="A1599" s="146">
        <v>1596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x14ac:dyDescent="0.3">
      <c r="A1600" s="146">
        <v>1597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x14ac:dyDescent="0.3">
      <c r="A1601" s="146">
        <v>1598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x14ac:dyDescent="0.3">
      <c r="A1602" s="146">
        <v>1599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x14ac:dyDescent="0.3">
      <c r="A1603" s="146">
        <v>1600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x14ac:dyDescent="0.3">
      <c r="A1604" s="146">
        <v>1601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x14ac:dyDescent="0.3">
      <c r="A1605" s="146">
        <v>1602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x14ac:dyDescent="0.3">
      <c r="A1606" s="146">
        <v>1603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x14ac:dyDescent="0.3">
      <c r="A1607" s="146">
        <v>1604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x14ac:dyDescent="0.3">
      <c r="A1608" s="146">
        <v>1605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x14ac:dyDescent="0.3">
      <c r="A1609" s="146">
        <v>1606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x14ac:dyDescent="0.3">
      <c r="A1610" s="146">
        <v>1607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x14ac:dyDescent="0.3">
      <c r="A1611" s="146">
        <v>1608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x14ac:dyDescent="0.3">
      <c r="A1612" s="146">
        <v>1609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x14ac:dyDescent="0.3">
      <c r="A1613" s="146">
        <v>1610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x14ac:dyDescent="0.3">
      <c r="A1614" s="146">
        <v>1611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x14ac:dyDescent="0.3">
      <c r="A1615" s="146">
        <v>1612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x14ac:dyDescent="0.3">
      <c r="A1616" s="146">
        <v>1613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x14ac:dyDescent="0.3">
      <c r="A1617" s="146">
        <v>1614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x14ac:dyDescent="0.3">
      <c r="A1618" s="146">
        <v>1615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x14ac:dyDescent="0.3">
      <c r="A1619" s="146">
        <v>1616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x14ac:dyDescent="0.3">
      <c r="A1620" s="146">
        <v>1617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x14ac:dyDescent="0.3">
      <c r="A1621" s="146">
        <v>1618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x14ac:dyDescent="0.3">
      <c r="A1622" s="146">
        <v>1619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x14ac:dyDescent="0.3">
      <c r="A1623" s="146">
        <v>1620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x14ac:dyDescent="0.3">
      <c r="A1624" s="146">
        <v>1621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x14ac:dyDescent="0.3">
      <c r="A1625" s="146">
        <v>1622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x14ac:dyDescent="0.3">
      <c r="A1626" s="146">
        <v>1623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x14ac:dyDescent="0.3">
      <c r="A1627" s="146">
        <v>1624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x14ac:dyDescent="0.3">
      <c r="A1628" s="146">
        <v>1625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x14ac:dyDescent="0.3">
      <c r="A1629" s="146">
        <v>1626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x14ac:dyDescent="0.3">
      <c r="A1630" s="146">
        <v>1627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x14ac:dyDescent="0.3">
      <c r="A1631" s="146">
        <v>1628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x14ac:dyDescent="0.3">
      <c r="A1632" s="146">
        <v>1629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x14ac:dyDescent="0.3">
      <c r="A1633" s="146">
        <v>1630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x14ac:dyDescent="0.3">
      <c r="A1634" s="146">
        <v>1631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x14ac:dyDescent="0.3">
      <c r="A1635" s="146">
        <v>1632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x14ac:dyDescent="0.3">
      <c r="A1636" s="146">
        <v>1633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x14ac:dyDescent="0.3">
      <c r="A1637" s="146">
        <v>1634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x14ac:dyDescent="0.3">
      <c r="A1638" s="146">
        <v>1635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x14ac:dyDescent="0.3">
      <c r="A1639" s="146">
        <v>1636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x14ac:dyDescent="0.3">
      <c r="A1640" s="146">
        <v>1637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x14ac:dyDescent="0.3">
      <c r="A1641" s="146">
        <v>1638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x14ac:dyDescent="0.3">
      <c r="A1642" s="146">
        <v>1639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x14ac:dyDescent="0.3">
      <c r="A1643" s="146">
        <v>1640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x14ac:dyDescent="0.3">
      <c r="A1644" s="146">
        <v>1641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x14ac:dyDescent="0.3">
      <c r="A1645" s="146">
        <v>1642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x14ac:dyDescent="0.3">
      <c r="A1646" s="146">
        <v>1643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x14ac:dyDescent="0.3">
      <c r="A1647" s="146">
        <v>1644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x14ac:dyDescent="0.3">
      <c r="A1648" s="146">
        <v>1645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x14ac:dyDescent="0.3">
      <c r="A1649" s="146">
        <v>1646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x14ac:dyDescent="0.3">
      <c r="A1650" s="146">
        <v>1647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x14ac:dyDescent="0.3">
      <c r="A1651" s="146">
        <v>1648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x14ac:dyDescent="0.3">
      <c r="A1652" s="146">
        <v>1649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x14ac:dyDescent="0.3">
      <c r="A1653" s="146">
        <v>1650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x14ac:dyDescent="0.3">
      <c r="A1654" s="146">
        <v>1651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x14ac:dyDescent="0.3">
      <c r="A1655" s="146">
        <v>1652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x14ac:dyDescent="0.3">
      <c r="A1656" s="146">
        <v>1653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x14ac:dyDescent="0.3">
      <c r="A1657" s="146">
        <v>1654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x14ac:dyDescent="0.3">
      <c r="A1658" s="146">
        <v>1655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x14ac:dyDescent="0.3">
      <c r="A1659" s="146">
        <v>1656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x14ac:dyDescent="0.3">
      <c r="A1660" s="146">
        <v>1657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x14ac:dyDescent="0.3">
      <c r="A1661" s="146">
        <v>1658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x14ac:dyDescent="0.3">
      <c r="A1662" s="146">
        <v>1659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x14ac:dyDescent="0.3">
      <c r="A1663" s="146">
        <v>1660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t="34.200000000000003" customHeight="1" x14ac:dyDescent="0.3">
      <c r="A1664" s="146">
        <v>1661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x14ac:dyDescent="0.3">
      <c r="A1665" s="146">
        <v>1662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x14ac:dyDescent="0.3">
      <c r="A1666" s="146">
        <v>1663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x14ac:dyDescent="0.3">
      <c r="A1667" s="146">
        <v>1664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x14ac:dyDescent="0.3">
      <c r="A1668" s="146">
        <v>1665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x14ac:dyDescent="0.3">
      <c r="A1669" s="146">
        <v>1666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x14ac:dyDescent="0.3">
      <c r="A1670" s="146">
        <v>1667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x14ac:dyDescent="0.3">
      <c r="A1671" s="146">
        <v>1668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x14ac:dyDescent="0.3">
      <c r="A1672" s="146">
        <v>1669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x14ac:dyDescent="0.3">
      <c r="A1673" s="146">
        <v>1670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x14ac:dyDescent="0.3">
      <c r="A1674" s="146">
        <v>1671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x14ac:dyDescent="0.3">
      <c r="A1675" s="146">
        <v>1672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x14ac:dyDescent="0.3">
      <c r="A1676" s="146">
        <v>1673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x14ac:dyDescent="0.3">
      <c r="A1677" s="146">
        <v>1674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x14ac:dyDescent="0.3">
      <c r="A1678" s="146">
        <v>1675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x14ac:dyDescent="0.3">
      <c r="A1679" s="146">
        <v>1676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x14ac:dyDescent="0.3">
      <c r="A1680" s="146">
        <v>1677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x14ac:dyDescent="0.3">
      <c r="A1681" s="146">
        <v>1678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x14ac:dyDescent="0.3">
      <c r="A1682" s="146">
        <v>1679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x14ac:dyDescent="0.3">
      <c r="A1683" s="146">
        <v>1680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x14ac:dyDescent="0.3">
      <c r="A1684" s="146">
        <v>1681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x14ac:dyDescent="0.3">
      <c r="A1685" s="146">
        <v>1682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x14ac:dyDescent="0.3">
      <c r="A1686" s="146">
        <v>1683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x14ac:dyDescent="0.3">
      <c r="A1687" s="146">
        <v>1684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x14ac:dyDescent="0.3">
      <c r="A1688" s="146">
        <v>1685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x14ac:dyDescent="0.3">
      <c r="A1689" s="146">
        <v>1686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x14ac:dyDescent="0.3">
      <c r="A1690" s="146">
        <v>1687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x14ac:dyDescent="0.3">
      <c r="A1691" s="146">
        <v>1688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x14ac:dyDescent="0.3">
      <c r="A1692" s="146">
        <v>1689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x14ac:dyDescent="0.3">
      <c r="A1693" s="146">
        <v>1690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x14ac:dyDescent="0.3">
      <c r="A1694" s="146">
        <v>1691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x14ac:dyDescent="0.3">
      <c r="A1695" s="146">
        <v>1692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x14ac:dyDescent="0.3">
      <c r="A1696" s="146">
        <v>1693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x14ac:dyDescent="0.3">
      <c r="A1697" s="146">
        <v>1694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x14ac:dyDescent="0.3">
      <c r="A1698" s="146">
        <v>1695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x14ac:dyDescent="0.3">
      <c r="A1699" s="146">
        <v>1696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x14ac:dyDescent="0.3">
      <c r="A1700" s="146">
        <v>1697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x14ac:dyDescent="0.3">
      <c r="A1701" s="146">
        <v>1698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x14ac:dyDescent="0.3">
      <c r="A1702" s="146">
        <v>1699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x14ac:dyDescent="0.3">
      <c r="A1703" s="146">
        <v>1700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x14ac:dyDescent="0.3">
      <c r="A1704" s="146">
        <v>1701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x14ac:dyDescent="0.3">
      <c r="A1705" s="146">
        <v>1702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x14ac:dyDescent="0.3">
      <c r="A1706" s="146">
        <v>1703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x14ac:dyDescent="0.3">
      <c r="A1707" s="146">
        <v>1704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x14ac:dyDescent="0.3">
      <c r="A1708" s="146">
        <v>1705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x14ac:dyDescent="0.3">
      <c r="A1709" s="146">
        <v>1706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x14ac:dyDescent="0.3">
      <c r="A1710" s="146">
        <v>1707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x14ac:dyDescent="0.3">
      <c r="A1711" s="146">
        <v>1708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x14ac:dyDescent="0.3">
      <c r="A1712" s="146">
        <v>1709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x14ac:dyDescent="0.3">
      <c r="A1713" s="146">
        <v>1710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x14ac:dyDescent="0.3">
      <c r="A1714" s="146">
        <v>1711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x14ac:dyDescent="0.3">
      <c r="A1715" s="146">
        <v>1712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x14ac:dyDescent="0.3">
      <c r="A1716" s="146">
        <v>1713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x14ac:dyDescent="0.3">
      <c r="A1717" s="146">
        <v>1714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x14ac:dyDescent="0.3">
      <c r="A1718" s="146">
        <v>1715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x14ac:dyDescent="0.3">
      <c r="A1719" s="146">
        <v>1716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x14ac:dyDescent="0.3">
      <c r="A1720" s="146">
        <v>1717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x14ac:dyDescent="0.3">
      <c r="A1721" s="146">
        <v>1718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x14ac:dyDescent="0.3">
      <c r="A1722" s="146">
        <v>1719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x14ac:dyDescent="0.3">
      <c r="A1723" s="146">
        <v>1720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x14ac:dyDescent="0.3">
      <c r="A1724" s="146">
        <v>1721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x14ac:dyDescent="0.3">
      <c r="A1725" s="146">
        <v>1722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x14ac:dyDescent="0.3">
      <c r="A1726" s="146">
        <v>1723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x14ac:dyDescent="0.3">
      <c r="A1727" s="146">
        <v>1724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x14ac:dyDescent="0.3">
      <c r="A1728" s="146">
        <v>1725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x14ac:dyDescent="0.3">
      <c r="A1729" s="146">
        <v>1726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x14ac:dyDescent="0.3">
      <c r="A1730" s="146">
        <v>1727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x14ac:dyDescent="0.3">
      <c r="A1731" s="146">
        <v>1728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x14ac:dyDescent="0.3">
      <c r="A1732" s="146">
        <v>1729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x14ac:dyDescent="0.3">
      <c r="A1733" s="146">
        <v>1730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x14ac:dyDescent="0.3">
      <c r="A1734" s="146">
        <v>1731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x14ac:dyDescent="0.3">
      <c r="A1735" s="146">
        <v>1732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x14ac:dyDescent="0.3">
      <c r="A1736" s="146">
        <v>1733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x14ac:dyDescent="0.3">
      <c r="A1737" s="146">
        <v>1734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x14ac:dyDescent="0.3">
      <c r="A1738" s="146">
        <v>1735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x14ac:dyDescent="0.3">
      <c r="A1739" s="146">
        <v>1736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x14ac:dyDescent="0.3">
      <c r="A1740" s="146">
        <v>1737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x14ac:dyDescent="0.3">
      <c r="A1741" s="146">
        <v>1738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t="22.8" customHeight="1" x14ac:dyDescent="0.3">
      <c r="A1742" s="146">
        <v>1739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t="22.8" customHeight="1" x14ac:dyDescent="0.3">
      <c r="A1743" s="146">
        <v>1740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x14ac:dyDescent="0.3">
      <c r="A1744" s="146">
        <v>1741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x14ac:dyDescent="0.3">
      <c r="A1745" s="146">
        <v>1742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x14ac:dyDescent="0.3">
      <c r="A1746" s="146">
        <v>1743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x14ac:dyDescent="0.3">
      <c r="A1747" s="146">
        <v>1744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x14ac:dyDescent="0.3">
      <c r="A1748" s="146">
        <v>1745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x14ac:dyDescent="0.3">
      <c r="A1749" s="146">
        <v>1746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x14ac:dyDescent="0.3">
      <c r="A1750" s="146">
        <v>1747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x14ac:dyDescent="0.3">
      <c r="A1751" s="146">
        <v>1748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x14ac:dyDescent="0.3">
      <c r="A1752" s="146">
        <v>1749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x14ac:dyDescent="0.3">
      <c r="A1753" s="146">
        <v>1750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x14ac:dyDescent="0.3">
      <c r="A1754" s="146">
        <v>1751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x14ac:dyDescent="0.3">
      <c r="A1755" s="146">
        <v>1752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x14ac:dyDescent="0.3">
      <c r="A1756" s="146">
        <v>1753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x14ac:dyDescent="0.3">
      <c r="A1757" s="146">
        <v>1754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x14ac:dyDescent="0.3">
      <c r="A1758" s="146">
        <v>1755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x14ac:dyDescent="0.3">
      <c r="A1759" s="146">
        <v>1756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x14ac:dyDescent="0.3">
      <c r="A1760" s="146">
        <v>1757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x14ac:dyDescent="0.3">
      <c r="A1761" s="146">
        <v>1758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x14ac:dyDescent="0.3">
      <c r="A1762" s="146">
        <v>1759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x14ac:dyDescent="0.3">
      <c r="A1763" s="146">
        <v>1760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x14ac:dyDescent="0.3">
      <c r="A1764" s="146">
        <v>1761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x14ac:dyDescent="0.3">
      <c r="A1765" s="146">
        <v>1762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x14ac:dyDescent="0.3">
      <c r="A1766" s="146">
        <v>1763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x14ac:dyDescent="0.3">
      <c r="A1767" s="146">
        <v>1764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x14ac:dyDescent="0.3">
      <c r="A1768" s="146">
        <v>1765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x14ac:dyDescent="0.3">
      <c r="A1769" s="146">
        <v>1766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x14ac:dyDescent="0.3">
      <c r="A1770" s="146">
        <v>1767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x14ac:dyDescent="0.3">
      <c r="A1771" s="146">
        <v>1768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x14ac:dyDescent="0.3">
      <c r="A1772" s="146">
        <v>1769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x14ac:dyDescent="0.3">
      <c r="A1773" s="146">
        <v>1770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x14ac:dyDescent="0.3">
      <c r="A1774" s="146">
        <v>1771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x14ac:dyDescent="0.3">
      <c r="A1775" s="146">
        <v>1772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x14ac:dyDescent="0.3">
      <c r="A1776" s="146">
        <v>1773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x14ac:dyDescent="0.3">
      <c r="A1777" s="146">
        <v>1774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x14ac:dyDescent="0.3">
      <c r="A1778" s="146">
        <v>1775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x14ac:dyDescent="0.3">
      <c r="A1779" s="146">
        <v>1776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x14ac:dyDescent="0.3">
      <c r="A1780" s="146">
        <v>1777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x14ac:dyDescent="0.3">
      <c r="A1781" s="146">
        <v>1778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x14ac:dyDescent="0.3">
      <c r="A1782" s="146">
        <v>1779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x14ac:dyDescent="0.3">
      <c r="A1783" s="146">
        <v>1780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x14ac:dyDescent="0.3">
      <c r="A1784" s="146">
        <v>1781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x14ac:dyDescent="0.3">
      <c r="A1785" s="146">
        <v>1782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x14ac:dyDescent="0.3">
      <c r="A1786" s="146">
        <v>1783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x14ac:dyDescent="0.3">
      <c r="A1787" s="146">
        <v>1784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t="22.8" customHeight="1" x14ac:dyDescent="0.3">
      <c r="A1788" s="146">
        <v>1785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x14ac:dyDescent="0.3">
      <c r="A1789" s="146">
        <v>1786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t="22.8" customHeight="1" x14ac:dyDescent="0.3">
      <c r="A1790" s="146">
        <v>1787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x14ac:dyDescent="0.3">
      <c r="A1791" s="146">
        <v>1788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t="22.8" customHeight="1" x14ac:dyDescent="0.3">
      <c r="A1792" s="146">
        <v>1789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t="22.8" customHeight="1" x14ac:dyDescent="0.3">
      <c r="A1793" s="146">
        <v>1790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t="22.8" customHeight="1" x14ac:dyDescent="0.3">
      <c r="A1794" s="146">
        <v>1791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t="22.8" customHeight="1" x14ac:dyDescent="0.3">
      <c r="A1795" s="146">
        <v>1792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x14ac:dyDescent="0.3">
      <c r="A1796" s="146">
        <v>1793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x14ac:dyDescent="0.3">
      <c r="A1797" s="146">
        <v>1794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t="22.8" customHeight="1" x14ac:dyDescent="0.3">
      <c r="A1798" s="146">
        <v>1795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x14ac:dyDescent="0.3">
      <c r="A1799" s="146">
        <v>1796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x14ac:dyDescent="0.3">
      <c r="A1800" s="146">
        <v>1797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x14ac:dyDescent="0.3">
      <c r="A1801" s="146">
        <v>1798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t="22.8" customHeight="1" x14ac:dyDescent="0.3">
      <c r="A1802" s="146">
        <v>1799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x14ac:dyDescent="0.3">
      <c r="A1803" s="146">
        <v>1800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x14ac:dyDescent="0.3">
      <c r="A1804" s="146">
        <v>1801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x14ac:dyDescent="0.3">
      <c r="A1805" s="146">
        <v>1802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x14ac:dyDescent="0.3">
      <c r="A1806" s="146">
        <v>1803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x14ac:dyDescent="0.3">
      <c r="A1807" s="146">
        <v>1804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x14ac:dyDescent="0.3">
      <c r="A1808" s="146">
        <v>1805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x14ac:dyDescent="0.3">
      <c r="A1809" s="146">
        <v>1806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x14ac:dyDescent="0.3">
      <c r="A1810" s="146">
        <v>1807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x14ac:dyDescent="0.3">
      <c r="A1811" s="146">
        <v>1808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x14ac:dyDescent="0.3">
      <c r="A1812" s="146">
        <v>1809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x14ac:dyDescent="0.3">
      <c r="A1813" s="146">
        <v>1810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x14ac:dyDescent="0.3">
      <c r="A1814" s="146">
        <v>1811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x14ac:dyDescent="0.3">
      <c r="A1815" s="146">
        <v>1812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x14ac:dyDescent="0.3">
      <c r="A1816" s="146">
        <v>1813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x14ac:dyDescent="0.3">
      <c r="A1817" s="146">
        <v>1814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x14ac:dyDescent="0.3">
      <c r="A1818" s="146">
        <v>1815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x14ac:dyDescent="0.3">
      <c r="A1819" s="146">
        <v>1816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x14ac:dyDescent="0.3">
      <c r="A1820" s="146">
        <v>1817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x14ac:dyDescent="0.3">
      <c r="A1821" s="146">
        <v>1818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x14ac:dyDescent="0.3">
      <c r="A1822" s="146">
        <v>1819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x14ac:dyDescent="0.3">
      <c r="A1823" s="146">
        <v>1820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x14ac:dyDescent="0.3">
      <c r="A1824" s="146">
        <v>1821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x14ac:dyDescent="0.3">
      <c r="A1825" s="146">
        <v>1822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x14ac:dyDescent="0.3">
      <c r="A1826" s="146">
        <v>1823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x14ac:dyDescent="0.3">
      <c r="A1827" s="146">
        <v>1824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x14ac:dyDescent="0.3">
      <c r="A1828" s="146">
        <v>1825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x14ac:dyDescent="0.3">
      <c r="A1829" s="146">
        <v>1826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x14ac:dyDescent="0.3">
      <c r="A1830" s="146">
        <v>1827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t="22.8" customHeight="1" x14ac:dyDescent="0.3">
      <c r="A1831" s="146">
        <v>1828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x14ac:dyDescent="0.3">
      <c r="A1832" s="146">
        <v>1829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x14ac:dyDescent="0.3">
      <c r="A1833" s="146">
        <v>1830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x14ac:dyDescent="0.3">
      <c r="A1834" s="146">
        <v>1831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x14ac:dyDescent="0.3">
      <c r="A1835" s="146">
        <v>1832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x14ac:dyDescent="0.3">
      <c r="A1836" s="146">
        <v>1833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x14ac:dyDescent="0.3">
      <c r="A1837" s="146">
        <v>1834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x14ac:dyDescent="0.3">
      <c r="A1838" s="146">
        <v>1835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x14ac:dyDescent="0.3">
      <c r="A1839" s="146">
        <v>1836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x14ac:dyDescent="0.3">
      <c r="A1840" s="146">
        <v>1837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t="22.8" customHeight="1" x14ac:dyDescent="0.3">
      <c r="A1841" s="146">
        <v>1838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x14ac:dyDescent="0.3">
      <c r="A1842" s="146">
        <v>1839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x14ac:dyDescent="0.3">
      <c r="A1843" s="146">
        <v>1840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8" customHeight="1" x14ac:dyDescent="0.3">
      <c r="A1844" s="146">
        <v>1841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x14ac:dyDescent="0.3">
      <c r="A1845" s="146">
        <v>1842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x14ac:dyDescent="0.3">
      <c r="A1846" s="146">
        <v>1843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x14ac:dyDescent="0.3">
      <c r="A1847" s="146">
        <v>1844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x14ac:dyDescent="0.3">
      <c r="A1848" s="146">
        <v>1845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x14ac:dyDescent="0.3">
      <c r="A1849" s="146">
        <v>1846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x14ac:dyDescent="0.3">
      <c r="A1850" s="146">
        <v>1847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x14ac:dyDescent="0.3">
      <c r="A1851" s="146">
        <v>1848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x14ac:dyDescent="0.3">
      <c r="A1852" s="146">
        <v>1849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x14ac:dyDescent="0.3">
      <c r="A1853" s="146">
        <v>1850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x14ac:dyDescent="0.3">
      <c r="A1854" s="146">
        <v>1851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x14ac:dyDescent="0.3">
      <c r="A1855" s="146">
        <v>1852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t="34.200000000000003" customHeight="1" x14ac:dyDescent="0.3">
      <c r="A1856" s="146">
        <v>1853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x14ac:dyDescent="0.3">
      <c r="A1857" s="146">
        <v>1854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x14ac:dyDescent="0.3">
      <c r="A1858" s="146">
        <v>1855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x14ac:dyDescent="0.3">
      <c r="A1859" s="146">
        <v>1856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x14ac:dyDescent="0.3">
      <c r="A1860" s="146">
        <v>1857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t="34.200000000000003" customHeight="1" x14ac:dyDescent="0.3">
      <c r="A1861" s="146">
        <v>1858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x14ac:dyDescent="0.3">
      <c r="A1862" s="146">
        <v>1859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x14ac:dyDescent="0.3">
      <c r="A1863" s="146">
        <v>1860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x14ac:dyDescent="0.3">
      <c r="A1864" s="146">
        <v>1861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x14ac:dyDescent="0.3">
      <c r="A1865" s="146">
        <v>1862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x14ac:dyDescent="0.3">
      <c r="A1866" s="146">
        <v>1863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x14ac:dyDescent="0.3">
      <c r="A1867" s="146">
        <v>1864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x14ac:dyDescent="0.3">
      <c r="A1868" s="146">
        <v>1865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x14ac:dyDescent="0.3">
      <c r="A1869" s="146">
        <v>1866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x14ac:dyDescent="0.3">
      <c r="A1870" s="146">
        <v>1867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x14ac:dyDescent="0.3">
      <c r="A1871" s="146">
        <v>1868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x14ac:dyDescent="0.3">
      <c r="A1872" s="146">
        <v>1869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x14ac:dyDescent="0.3">
      <c r="A1873" s="146">
        <v>1870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00000000000003" customHeight="1" x14ac:dyDescent="0.3">
      <c r="A1874" s="146">
        <v>1871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x14ac:dyDescent="0.3">
      <c r="A1875" s="146">
        <v>1872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x14ac:dyDescent="0.3">
      <c r="A1876" s="146">
        <v>1873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x14ac:dyDescent="0.3">
      <c r="A1877" s="146">
        <v>1874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x14ac:dyDescent="0.3">
      <c r="A1878" s="146">
        <v>1875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x14ac:dyDescent="0.3">
      <c r="A1879" s="146">
        <v>1876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x14ac:dyDescent="0.3">
      <c r="A1880" s="146">
        <v>1877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x14ac:dyDescent="0.3">
      <c r="A1881" s="146">
        <v>1878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x14ac:dyDescent="0.3">
      <c r="A1882" s="146">
        <v>1879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x14ac:dyDescent="0.3">
      <c r="A1883" s="146">
        <v>1880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x14ac:dyDescent="0.3">
      <c r="A1884" s="146">
        <v>1881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t="22.8" customHeight="1" x14ac:dyDescent="0.3">
      <c r="A1885" s="146">
        <v>1882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x14ac:dyDescent="0.3">
      <c r="A1886" s="146">
        <v>1883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x14ac:dyDescent="0.3">
      <c r="A1887" s="146">
        <v>1884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x14ac:dyDescent="0.3">
      <c r="A1888" s="146">
        <v>1885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x14ac:dyDescent="0.3">
      <c r="A1889" s="146">
        <v>1886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x14ac:dyDescent="0.3">
      <c r="A1890" s="146">
        <v>1887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x14ac:dyDescent="0.3">
      <c r="A1891" s="146">
        <v>1888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t="22.8" customHeight="1" x14ac:dyDescent="0.3">
      <c r="A1892" s="146">
        <v>1889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x14ac:dyDescent="0.3">
      <c r="A1893" s="146">
        <v>1890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x14ac:dyDescent="0.3">
      <c r="A1894" s="146">
        <v>1891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x14ac:dyDescent="0.3">
      <c r="A1895" s="146">
        <v>1892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x14ac:dyDescent="0.3">
      <c r="A1896" s="146">
        <v>1893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x14ac:dyDescent="0.3">
      <c r="A1897" s="146">
        <v>1894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x14ac:dyDescent="0.3">
      <c r="A1898" s="146">
        <v>1895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x14ac:dyDescent="0.3">
      <c r="A1899" s="146">
        <v>1896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x14ac:dyDescent="0.3">
      <c r="A1900" s="146">
        <v>1897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x14ac:dyDescent="0.3">
      <c r="A1901" s="146">
        <v>1898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x14ac:dyDescent="0.3">
      <c r="A1902" s="146">
        <v>1899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x14ac:dyDescent="0.3">
      <c r="A1903" s="146">
        <v>1900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x14ac:dyDescent="0.3">
      <c r="A1904" s="146">
        <v>1901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x14ac:dyDescent="0.3">
      <c r="A1905" s="146">
        <v>1902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x14ac:dyDescent="0.3">
      <c r="A1906" s="146">
        <v>1903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x14ac:dyDescent="0.3">
      <c r="A1907" s="146">
        <v>1904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x14ac:dyDescent="0.3">
      <c r="A1908" s="146">
        <v>1905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x14ac:dyDescent="0.3">
      <c r="A1909" s="146">
        <v>1906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x14ac:dyDescent="0.3">
      <c r="A1910" s="146">
        <v>1907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x14ac:dyDescent="0.3">
      <c r="A1911" s="146">
        <v>1908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x14ac:dyDescent="0.3">
      <c r="A1912" s="146">
        <v>1909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x14ac:dyDescent="0.3">
      <c r="A1913" s="146">
        <v>1910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x14ac:dyDescent="0.3">
      <c r="A1914" s="146">
        <v>1911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x14ac:dyDescent="0.3">
      <c r="A1915" s="146">
        <v>1912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x14ac:dyDescent="0.3">
      <c r="A1916" s="146">
        <v>1913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x14ac:dyDescent="0.3">
      <c r="A1917" s="146">
        <v>1914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x14ac:dyDescent="0.3">
      <c r="A1918" s="146">
        <v>1915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t="22.8" customHeight="1" x14ac:dyDescent="0.3">
      <c r="A1919" s="146">
        <v>1916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x14ac:dyDescent="0.3">
      <c r="A1920" s="146">
        <v>1917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t="22.8" customHeight="1" x14ac:dyDescent="0.3">
      <c r="A1921" s="146">
        <v>1918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x14ac:dyDescent="0.3">
      <c r="A1922" s="146">
        <v>1919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x14ac:dyDescent="0.3">
      <c r="A1923" s="146">
        <v>1920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x14ac:dyDescent="0.3">
      <c r="A1924" s="146">
        <v>1921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x14ac:dyDescent="0.3">
      <c r="A1925" s="146">
        <v>1922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x14ac:dyDescent="0.3">
      <c r="A1926" s="146">
        <v>1923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x14ac:dyDescent="0.3">
      <c r="A1927" s="146">
        <v>1924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x14ac:dyDescent="0.3">
      <c r="A1928" s="146">
        <v>1925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x14ac:dyDescent="0.3">
      <c r="A1929" s="146">
        <v>1926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x14ac:dyDescent="0.3">
      <c r="A1930" s="146">
        <v>1927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x14ac:dyDescent="0.3">
      <c r="A1931" s="146">
        <v>1928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8" customHeight="1" x14ac:dyDescent="0.3">
      <c r="A1932" s="146">
        <v>1929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x14ac:dyDescent="0.3">
      <c r="A1933" s="146">
        <v>1930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x14ac:dyDescent="0.3">
      <c r="A1934" s="146">
        <v>1931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x14ac:dyDescent="0.3">
      <c r="A1935" s="146">
        <v>1932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x14ac:dyDescent="0.3">
      <c r="A1936" s="146">
        <v>1933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x14ac:dyDescent="0.3">
      <c r="A1937" s="146">
        <v>1934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x14ac:dyDescent="0.3">
      <c r="A1938" s="146">
        <v>1935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t="22.8" customHeight="1" x14ac:dyDescent="0.3">
      <c r="A1939" s="146">
        <v>1936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t="22.8" customHeight="1" x14ac:dyDescent="0.3">
      <c r="A1940" s="146">
        <v>1937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x14ac:dyDescent="0.3">
      <c r="A1941" s="146">
        <v>1938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x14ac:dyDescent="0.3">
      <c r="A1942" s="146">
        <v>1939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x14ac:dyDescent="0.3">
      <c r="A1943" s="146">
        <v>1940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x14ac:dyDescent="0.3">
      <c r="A1944" s="146">
        <v>1941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x14ac:dyDescent="0.3">
      <c r="A1945" s="146">
        <v>1942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x14ac:dyDescent="0.3">
      <c r="A1946" s="146">
        <v>1943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x14ac:dyDescent="0.3">
      <c r="A1947" s="146">
        <v>1944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x14ac:dyDescent="0.3">
      <c r="A1948" s="146">
        <v>1945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x14ac:dyDescent="0.3">
      <c r="A1949" s="146">
        <v>1946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x14ac:dyDescent="0.3">
      <c r="A1950" s="146">
        <v>1947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t="34.200000000000003" customHeight="1" x14ac:dyDescent="0.3">
      <c r="A1951" s="146">
        <v>1948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x14ac:dyDescent="0.3">
      <c r="A1952" s="146">
        <v>1949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x14ac:dyDescent="0.3">
      <c r="A1953" s="146">
        <v>1950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x14ac:dyDescent="0.3">
      <c r="A1954" s="146">
        <v>1951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x14ac:dyDescent="0.3">
      <c r="A1955" s="146">
        <v>1952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x14ac:dyDescent="0.3">
      <c r="A1956" s="146">
        <v>1953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x14ac:dyDescent="0.3">
      <c r="A1957" s="146">
        <v>1954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t="34.200000000000003" customHeight="1" x14ac:dyDescent="0.3">
      <c r="A1958" s="146">
        <v>1955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x14ac:dyDescent="0.3">
      <c r="A1959" s="146">
        <v>1956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x14ac:dyDescent="0.3">
      <c r="A1960" s="146">
        <v>1957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x14ac:dyDescent="0.3">
      <c r="A1961" s="146">
        <v>1958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x14ac:dyDescent="0.3">
      <c r="A1962" s="146">
        <v>1959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x14ac:dyDescent="0.3">
      <c r="A1963" s="146">
        <v>1960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x14ac:dyDescent="0.3">
      <c r="A1964" s="146">
        <v>1961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x14ac:dyDescent="0.3">
      <c r="A1965" s="146">
        <v>1962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x14ac:dyDescent="0.3">
      <c r="A1966" s="146">
        <v>1963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x14ac:dyDescent="0.3">
      <c r="A1967" s="146">
        <v>1964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x14ac:dyDescent="0.3">
      <c r="A1968" s="146">
        <v>1965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t="34.200000000000003" customHeight="1" x14ac:dyDescent="0.3">
      <c r="A1969" s="146">
        <v>1966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x14ac:dyDescent="0.3">
      <c r="A1970" s="146">
        <v>1967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x14ac:dyDescent="0.3">
      <c r="A1971" s="146">
        <v>1968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t="34.200000000000003" customHeight="1" x14ac:dyDescent="0.3">
      <c r="A1972" s="146">
        <v>1969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x14ac:dyDescent="0.3">
      <c r="A1973" s="146">
        <v>1970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x14ac:dyDescent="0.3">
      <c r="A1974" s="146">
        <v>1971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x14ac:dyDescent="0.3">
      <c r="A1975" s="146">
        <v>1972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x14ac:dyDescent="0.3">
      <c r="A1976" s="146">
        <v>1973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x14ac:dyDescent="0.3">
      <c r="A1977" s="146">
        <v>1974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x14ac:dyDescent="0.3">
      <c r="A1978" s="146">
        <v>1975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x14ac:dyDescent="0.3">
      <c r="A1979" s="146">
        <v>1976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x14ac:dyDescent="0.3">
      <c r="A1980" s="146">
        <v>1977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x14ac:dyDescent="0.3">
      <c r="A1981" s="146">
        <v>1978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x14ac:dyDescent="0.3">
      <c r="A1982" s="146">
        <v>1979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x14ac:dyDescent="0.3">
      <c r="A1983" s="146">
        <v>1980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x14ac:dyDescent="0.3">
      <c r="A1984" s="146">
        <v>1981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x14ac:dyDescent="0.3">
      <c r="A1985" s="146">
        <v>1982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x14ac:dyDescent="0.3">
      <c r="A1986" s="146">
        <v>1983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x14ac:dyDescent="0.3">
      <c r="A1987" s="146">
        <v>1984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x14ac:dyDescent="0.3">
      <c r="A1988" s="146">
        <v>1985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x14ac:dyDescent="0.3">
      <c r="A1989" s="146">
        <v>1986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x14ac:dyDescent="0.3">
      <c r="A1990" s="146">
        <v>1987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x14ac:dyDescent="0.3">
      <c r="A1991" s="146">
        <v>1988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x14ac:dyDescent="0.3">
      <c r="A1992" s="146">
        <v>1989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t="34.200000000000003" customHeight="1" x14ac:dyDescent="0.3">
      <c r="A1993" s="146">
        <v>1990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x14ac:dyDescent="0.3">
      <c r="A1994" s="146">
        <v>1991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x14ac:dyDescent="0.3">
      <c r="A1995" s="146">
        <v>1992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t="34.200000000000003" customHeight="1" x14ac:dyDescent="0.3">
      <c r="A1996" s="146">
        <v>1993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x14ac:dyDescent="0.3">
      <c r="A1997" s="146">
        <v>1994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x14ac:dyDescent="0.3">
      <c r="A1998" s="146">
        <v>1995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t="34.200000000000003" customHeight="1" x14ac:dyDescent="0.3">
      <c r="A1999" s="146">
        <v>1996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x14ac:dyDescent="0.3">
      <c r="A2000" s="146">
        <v>1997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x14ac:dyDescent="0.3">
      <c r="A2001" s="146">
        <v>1998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x14ac:dyDescent="0.3">
      <c r="A2002" s="146">
        <v>1999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x14ac:dyDescent="0.3">
      <c r="A2003" s="146">
        <v>2000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x14ac:dyDescent="0.3">
      <c r="A2004" s="146">
        <v>2001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x14ac:dyDescent="0.3">
      <c r="A2005" s="146">
        <v>2002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x14ac:dyDescent="0.3">
      <c r="A2006" s="146">
        <v>2003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x14ac:dyDescent="0.3">
      <c r="A2007" s="146">
        <v>2004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x14ac:dyDescent="0.3">
      <c r="A2008" s="146">
        <v>2005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x14ac:dyDescent="0.3">
      <c r="A2009" s="146">
        <v>2006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x14ac:dyDescent="0.3">
      <c r="A2010" s="146">
        <v>2007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x14ac:dyDescent="0.3">
      <c r="A2011" s="146">
        <v>2008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00000000000003" customHeight="1" x14ac:dyDescent="0.3">
      <c r="A2012" s="146">
        <v>2009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t="34.200000000000003" customHeight="1" x14ac:dyDescent="0.3">
      <c r="A2013" s="146">
        <v>2010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t="34.200000000000003" customHeight="1" x14ac:dyDescent="0.3">
      <c r="A2014" s="146">
        <v>2011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x14ac:dyDescent="0.3">
      <c r="A2015" s="146">
        <v>2012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t="34.200000000000003" customHeight="1" x14ac:dyDescent="0.3">
      <c r="A2016" s="146">
        <v>2013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x14ac:dyDescent="0.3">
      <c r="A2017" s="146">
        <v>2014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x14ac:dyDescent="0.3">
      <c r="A2018" s="146">
        <v>2015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x14ac:dyDescent="0.3">
      <c r="A2019" s="146">
        <v>2016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x14ac:dyDescent="0.3">
      <c r="A2020" s="146">
        <v>2017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t="34.200000000000003" customHeight="1" x14ac:dyDescent="0.3">
      <c r="A2021" s="146">
        <v>2018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t="34.200000000000003" customHeight="1" x14ac:dyDescent="0.3">
      <c r="A2022" s="146">
        <v>2019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x14ac:dyDescent="0.3">
      <c r="A2023" s="146">
        <v>2020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x14ac:dyDescent="0.3">
      <c r="A2024" s="146">
        <v>2021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x14ac:dyDescent="0.3">
      <c r="A2025" s="146">
        <v>2022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x14ac:dyDescent="0.3">
      <c r="A2026" s="146">
        <v>2023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x14ac:dyDescent="0.3">
      <c r="A2027" s="146">
        <v>2024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x14ac:dyDescent="0.3">
      <c r="A2028" s="146">
        <v>2025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x14ac:dyDescent="0.3">
      <c r="A2029" s="146">
        <v>2026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x14ac:dyDescent="0.3">
      <c r="A2030" s="146">
        <v>2027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x14ac:dyDescent="0.3">
      <c r="A2031" s="146">
        <v>2028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x14ac:dyDescent="0.3">
      <c r="A2032" s="146">
        <v>2029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x14ac:dyDescent="0.3">
      <c r="A2033" s="146">
        <v>2030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x14ac:dyDescent="0.3">
      <c r="A2034" s="146">
        <v>2031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x14ac:dyDescent="0.3">
      <c r="A2035" s="146">
        <v>2032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x14ac:dyDescent="0.3">
      <c r="A2036" s="146">
        <v>2033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x14ac:dyDescent="0.3">
      <c r="A2037" s="146">
        <v>2034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x14ac:dyDescent="0.3">
      <c r="A2038" s="146">
        <v>2035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x14ac:dyDescent="0.3">
      <c r="A2039" s="146">
        <v>2036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x14ac:dyDescent="0.3">
      <c r="A2040" s="146">
        <v>2037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x14ac:dyDescent="0.3">
      <c r="A2041" s="146">
        <v>2038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x14ac:dyDescent="0.3">
      <c r="A2042" s="146">
        <v>2039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x14ac:dyDescent="0.3">
      <c r="A2043" s="146">
        <v>2040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t="34.200000000000003" customHeight="1" x14ac:dyDescent="0.3">
      <c r="A2044" s="146">
        <v>2041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t="34.200000000000003" customHeight="1" x14ac:dyDescent="0.3">
      <c r="A2045" s="146">
        <v>2042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x14ac:dyDescent="0.3">
      <c r="A2046" s="146">
        <v>2043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t="34.200000000000003" customHeight="1" x14ac:dyDescent="0.3">
      <c r="A2047" s="146">
        <v>2044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t="34.200000000000003" customHeight="1" x14ac:dyDescent="0.3">
      <c r="A2048" s="146">
        <v>2045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x14ac:dyDescent="0.3">
      <c r="A2049" s="146">
        <v>2046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t="34.200000000000003" customHeight="1" x14ac:dyDescent="0.3">
      <c r="A2050" s="146">
        <v>2047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x14ac:dyDescent="0.3">
      <c r="A2051" s="146">
        <v>2048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t="34.200000000000003" customHeight="1" x14ac:dyDescent="0.3">
      <c r="A2052" s="146">
        <v>2049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t="34.200000000000003" customHeight="1" x14ac:dyDescent="0.3">
      <c r="A2053" s="146">
        <v>2050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x14ac:dyDescent="0.3">
      <c r="A2054" s="146">
        <v>2051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x14ac:dyDescent="0.3">
      <c r="A2055" s="146">
        <v>2052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x14ac:dyDescent="0.3">
      <c r="A2056" s="146">
        <v>2053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00000000000003" customHeight="1" x14ac:dyDescent="0.3">
      <c r="A2057" s="146">
        <v>2054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00000000000003" customHeight="1" x14ac:dyDescent="0.3">
      <c r="A2058" s="146">
        <v>2055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t="34.200000000000003" customHeight="1" x14ac:dyDescent="0.3">
      <c r="A2059" s="146">
        <v>2056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00000000000003" customHeight="1" x14ac:dyDescent="0.3">
      <c r="A2060" s="146">
        <v>2057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00000000000003" customHeight="1" x14ac:dyDescent="0.3">
      <c r="A2061" s="146">
        <v>2058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x14ac:dyDescent="0.3">
      <c r="A2062" s="146">
        <v>2059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00000000000003" customHeight="1" x14ac:dyDescent="0.3">
      <c r="A2063" s="146">
        <v>2060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x14ac:dyDescent="0.3">
      <c r="A2064" s="146">
        <v>2061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x14ac:dyDescent="0.3">
      <c r="A2065" s="146">
        <v>2062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x14ac:dyDescent="0.3">
      <c r="A2066" s="146">
        <v>2063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x14ac:dyDescent="0.3">
      <c r="A2067" s="146">
        <v>2064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x14ac:dyDescent="0.3">
      <c r="A2068" s="146">
        <v>2065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x14ac:dyDescent="0.3">
      <c r="A2069" s="146">
        <v>2066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x14ac:dyDescent="0.3">
      <c r="A2070" s="146">
        <v>2067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x14ac:dyDescent="0.3">
      <c r="A2071" s="146">
        <v>2068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x14ac:dyDescent="0.3">
      <c r="A2072" s="146">
        <v>2069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00000000000003" customHeight="1" x14ac:dyDescent="0.3">
      <c r="A2073" s="146">
        <v>2070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x14ac:dyDescent="0.3">
      <c r="A2074" s="146">
        <v>2071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t="34.200000000000003" customHeight="1" x14ac:dyDescent="0.3">
      <c r="A2075" s="146">
        <v>2072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00000000000003" customHeight="1" x14ac:dyDescent="0.3">
      <c r="A2076" s="146">
        <v>2073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x14ac:dyDescent="0.3">
      <c r="A2077" s="146">
        <v>2074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x14ac:dyDescent="0.3">
      <c r="A2078" s="146">
        <v>2075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x14ac:dyDescent="0.3">
      <c r="A2079" s="146">
        <v>2076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x14ac:dyDescent="0.3">
      <c r="A2080" s="146">
        <v>2077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x14ac:dyDescent="0.3">
      <c r="A2081" s="146">
        <v>2078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x14ac:dyDescent="0.3">
      <c r="A2082" s="146">
        <v>2079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x14ac:dyDescent="0.3">
      <c r="A2083" s="146">
        <v>2080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x14ac:dyDescent="0.3">
      <c r="A2084" s="146">
        <v>2081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x14ac:dyDescent="0.3">
      <c r="A2085" s="146">
        <v>2082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x14ac:dyDescent="0.3">
      <c r="A2086" s="146">
        <v>2083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x14ac:dyDescent="0.3">
      <c r="A2087" s="146">
        <v>2084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x14ac:dyDescent="0.3">
      <c r="A2088" s="146">
        <v>2085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00000000000003" customHeight="1" x14ac:dyDescent="0.3">
      <c r="A2089" s="146">
        <v>2086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x14ac:dyDescent="0.3">
      <c r="A2090" s="146">
        <v>2087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x14ac:dyDescent="0.3">
      <c r="A2091" s="146">
        <v>2088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x14ac:dyDescent="0.3">
      <c r="A2092" s="146">
        <v>2089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x14ac:dyDescent="0.3">
      <c r="A2093" s="146">
        <v>2090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t="34.200000000000003" customHeight="1" x14ac:dyDescent="0.3">
      <c r="A2094" s="146">
        <v>2091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x14ac:dyDescent="0.3">
      <c r="A2095" s="146">
        <v>2092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x14ac:dyDescent="0.3">
      <c r="A2096" s="146">
        <v>2093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t="34.200000000000003" customHeight="1" x14ac:dyDescent="0.3">
      <c r="A2097" s="146">
        <v>2094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t="34.200000000000003" customHeight="1" x14ac:dyDescent="0.3">
      <c r="A2098" s="146">
        <v>2095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t="34.200000000000003" customHeight="1" x14ac:dyDescent="0.3">
      <c r="A2099" s="146">
        <v>2096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x14ac:dyDescent="0.3">
      <c r="A2100" s="146">
        <v>2097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x14ac:dyDescent="0.3">
      <c r="A2101" s="146">
        <v>2098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x14ac:dyDescent="0.3">
      <c r="A2102" s="146">
        <v>2099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x14ac:dyDescent="0.3">
      <c r="A2103" s="146">
        <v>2100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x14ac:dyDescent="0.3">
      <c r="A2104" s="146">
        <v>2101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x14ac:dyDescent="0.3">
      <c r="A2105" s="146">
        <v>2102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x14ac:dyDescent="0.3">
      <c r="A2106" s="146">
        <v>2103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x14ac:dyDescent="0.3">
      <c r="A2107" s="146">
        <v>2104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x14ac:dyDescent="0.3">
      <c r="A2108" s="146">
        <v>2105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t="34.200000000000003" customHeight="1" x14ac:dyDescent="0.3">
      <c r="A2109" s="146">
        <v>2106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x14ac:dyDescent="0.3">
      <c r="A2110" s="146">
        <v>2107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x14ac:dyDescent="0.3">
      <c r="A2111" s="146">
        <v>2108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x14ac:dyDescent="0.3">
      <c r="A2112" s="146">
        <v>2109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t="34.200000000000003" customHeight="1" x14ac:dyDescent="0.3">
      <c r="A2113" s="146">
        <v>2110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x14ac:dyDescent="0.3">
      <c r="A2114" s="146">
        <v>2111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x14ac:dyDescent="0.3">
      <c r="A2115" s="146">
        <v>2112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x14ac:dyDescent="0.3">
      <c r="A2116" s="146">
        <v>2113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x14ac:dyDescent="0.3">
      <c r="A2117" s="146">
        <v>2114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x14ac:dyDescent="0.3">
      <c r="A2118" s="146">
        <v>2115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t="34.200000000000003" customHeight="1" x14ac:dyDescent="0.3">
      <c r="A2119" s="146">
        <v>2116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x14ac:dyDescent="0.3">
      <c r="A2120" s="146">
        <v>2117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x14ac:dyDescent="0.3">
      <c r="A2121" s="146">
        <v>2118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x14ac:dyDescent="0.3">
      <c r="A2122" s="146">
        <v>2119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x14ac:dyDescent="0.3">
      <c r="A2123" s="146">
        <v>2120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t="34.200000000000003" customHeight="1" x14ac:dyDescent="0.3">
      <c r="A2124" s="146">
        <v>2121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t="34.200000000000003" customHeight="1" x14ac:dyDescent="0.3">
      <c r="A2125" s="146">
        <v>2122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x14ac:dyDescent="0.3">
      <c r="A2126" s="146">
        <v>2123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x14ac:dyDescent="0.3">
      <c r="A2127" s="146">
        <v>2124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x14ac:dyDescent="0.3">
      <c r="A2128" s="146">
        <v>2125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x14ac:dyDescent="0.3">
      <c r="A2129" s="146">
        <v>2126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x14ac:dyDescent="0.3">
      <c r="A2130" s="146">
        <v>2127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x14ac:dyDescent="0.3">
      <c r="A2131" s="146">
        <v>2128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x14ac:dyDescent="0.3">
      <c r="A2132" s="146">
        <v>2129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x14ac:dyDescent="0.3">
      <c r="A2133" s="146">
        <v>2130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x14ac:dyDescent="0.3">
      <c r="A2134" s="146">
        <v>2131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x14ac:dyDescent="0.3">
      <c r="A2135" s="146">
        <v>2132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x14ac:dyDescent="0.3">
      <c r="A2136" s="146">
        <v>2133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x14ac:dyDescent="0.3">
      <c r="A2137" s="146">
        <v>2134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x14ac:dyDescent="0.3">
      <c r="A2138" s="146">
        <v>2135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x14ac:dyDescent="0.3">
      <c r="A2139" s="146">
        <v>2136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x14ac:dyDescent="0.3">
      <c r="A2140" s="146">
        <v>2137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x14ac:dyDescent="0.3">
      <c r="A2141" s="146">
        <v>2138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x14ac:dyDescent="0.3">
      <c r="A2142" s="146">
        <v>2139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x14ac:dyDescent="0.3">
      <c r="A2143" s="146">
        <v>2140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x14ac:dyDescent="0.3">
      <c r="A2144" s="146">
        <v>2141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x14ac:dyDescent="0.3">
      <c r="A2145" s="146">
        <v>2142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t="34.200000000000003" customHeight="1" x14ac:dyDescent="0.3">
      <c r="A2146" s="146">
        <v>2143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x14ac:dyDescent="0.3">
      <c r="A2147" s="146">
        <v>2144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t="34.200000000000003" customHeight="1" x14ac:dyDescent="0.3">
      <c r="A2148" s="146">
        <v>2145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x14ac:dyDescent="0.3">
      <c r="A2149" s="146">
        <v>2146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x14ac:dyDescent="0.3">
      <c r="A2150" s="146">
        <v>2147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x14ac:dyDescent="0.3">
      <c r="A2151" s="146">
        <v>2148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x14ac:dyDescent="0.3">
      <c r="A2152" s="146">
        <v>2149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x14ac:dyDescent="0.3">
      <c r="A2153" s="146">
        <v>2150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x14ac:dyDescent="0.3">
      <c r="A2154" s="146">
        <v>2151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x14ac:dyDescent="0.3">
      <c r="A2155" s="146">
        <v>2152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x14ac:dyDescent="0.3">
      <c r="A2156" s="146">
        <v>2153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t="34.200000000000003" customHeight="1" x14ac:dyDescent="0.3">
      <c r="A2157" s="146">
        <v>2154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t="34.200000000000003" customHeight="1" x14ac:dyDescent="0.3">
      <c r="A2158" s="146">
        <v>2155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x14ac:dyDescent="0.3">
      <c r="A2159" s="146">
        <v>2156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x14ac:dyDescent="0.3">
      <c r="A2160" s="146">
        <v>2157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00000000000003" customHeight="1" x14ac:dyDescent="0.3">
      <c r="A2161" s="146">
        <v>2158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x14ac:dyDescent="0.3">
      <c r="A2162" s="146">
        <v>2159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x14ac:dyDescent="0.3">
      <c r="A2163" s="146">
        <v>2160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x14ac:dyDescent="0.3">
      <c r="A2164" s="146">
        <v>2161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x14ac:dyDescent="0.3">
      <c r="A2165" s="146">
        <v>2162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x14ac:dyDescent="0.3">
      <c r="A2166" s="146">
        <v>2163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x14ac:dyDescent="0.3">
      <c r="A2167" s="146">
        <v>2164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x14ac:dyDescent="0.3">
      <c r="A2168" s="146">
        <v>2165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x14ac:dyDescent="0.3">
      <c r="A2169" s="146">
        <v>2166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x14ac:dyDescent="0.3">
      <c r="A2170" s="146">
        <v>2167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x14ac:dyDescent="0.3">
      <c r="A2171" s="146">
        <v>2168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x14ac:dyDescent="0.3">
      <c r="A2172" s="146">
        <v>2169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x14ac:dyDescent="0.3">
      <c r="A2173" s="146">
        <v>2170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x14ac:dyDescent="0.3">
      <c r="A2174" s="146">
        <v>2171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x14ac:dyDescent="0.3">
      <c r="A2175" s="146">
        <v>2172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x14ac:dyDescent="0.3">
      <c r="A2176" s="146">
        <v>2173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x14ac:dyDescent="0.3">
      <c r="A2177" s="146">
        <v>2174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x14ac:dyDescent="0.3">
      <c r="A2178" s="146">
        <v>2175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x14ac:dyDescent="0.3">
      <c r="A2179" s="146">
        <v>2176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x14ac:dyDescent="0.3">
      <c r="A2180" s="146">
        <v>2177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x14ac:dyDescent="0.3">
      <c r="A2181" s="146">
        <v>2178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x14ac:dyDescent="0.3">
      <c r="A2182" s="146">
        <v>2179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x14ac:dyDescent="0.3">
      <c r="A2183" s="146">
        <v>2180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x14ac:dyDescent="0.3">
      <c r="A2184" s="146">
        <v>2181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x14ac:dyDescent="0.3">
      <c r="A2185" s="146">
        <v>2182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x14ac:dyDescent="0.3">
      <c r="A2186" s="146">
        <v>2183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x14ac:dyDescent="0.3">
      <c r="A2187" s="146">
        <v>2184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x14ac:dyDescent="0.3">
      <c r="A2188" s="146">
        <v>2185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x14ac:dyDescent="0.3">
      <c r="A2189" s="146">
        <v>2186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x14ac:dyDescent="0.3">
      <c r="A2190" s="146">
        <v>2187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x14ac:dyDescent="0.3">
      <c r="A2191" s="146">
        <v>2188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x14ac:dyDescent="0.3">
      <c r="A2192" s="146">
        <v>2189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x14ac:dyDescent="0.3">
      <c r="A2193" s="146">
        <v>2190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x14ac:dyDescent="0.3">
      <c r="A2194" s="146">
        <v>2191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x14ac:dyDescent="0.3">
      <c r="A2195" s="146">
        <v>2192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x14ac:dyDescent="0.3">
      <c r="A2196" s="146">
        <v>2193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x14ac:dyDescent="0.3">
      <c r="A2197" s="146">
        <v>2194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x14ac:dyDescent="0.3">
      <c r="A2198" s="146">
        <v>2195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x14ac:dyDescent="0.3">
      <c r="A2199" s="146">
        <v>2196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x14ac:dyDescent="0.3">
      <c r="A2200" s="146">
        <v>2197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x14ac:dyDescent="0.3">
      <c r="A2201" s="146">
        <v>2198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x14ac:dyDescent="0.3">
      <c r="A2202" s="146">
        <v>2199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x14ac:dyDescent="0.3">
      <c r="A2203" s="146">
        <v>2200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x14ac:dyDescent="0.3">
      <c r="A2204" s="146">
        <v>2201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x14ac:dyDescent="0.3">
      <c r="A2205" s="146">
        <v>2202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x14ac:dyDescent="0.3">
      <c r="A2206" s="146">
        <v>2203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x14ac:dyDescent="0.3">
      <c r="A2207" s="146">
        <v>2204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x14ac:dyDescent="0.3">
      <c r="A2208" s="146">
        <v>2205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x14ac:dyDescent="0.3">
      <c r="A2209" s="146">
        <v>2206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x14ac:dyDescent="0.3">
      <c r="A2210" s="146">
        <v>2207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x14ac:dyDescent="0.3">
      <c r="A2211" s="146">
        <v>2208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x14ac:dyDescent="0.3">
      <c r="A2212" s="146">
        <v>2209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x14ac:dyDescent="0.3">
      <c r="A2213" s="146">
        <v>2210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x14ac:dyDescent="0.3">
      <c r="A2214" s="146">
        <v>2211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x14ac:dyDescent="0.3">
      <c r="A2215" s="146">
        <v>2212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x14ac:dyDescent="0.3">
      <c r="A2216" s="146">
        <v>2213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x14ac:dyDescent="0.3">
      <c r="A2217" s="146">
        <v>2214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x14ac:dyDescent="0.3">
      <c r="A2218" s="146">
        <v>2215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x14ac:dyDescent="0.3">
      <c r="A2219" s="146">
        <v>2216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x14ac:dyDescent="0.3">
      <c r="A2220" s="146">
        <v>2217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x14ac:dyDescent="0.3">
      <c r="A2221" s="146">
        <v>2218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x14ac:dyDescent="0.3">
      <c r="A2222" s="146">
        <v>2219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x14ac:dyDescent="0.3">
      <c r="A2223" s="146">
        <v>2220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x14ac:dyDescent="0.3">
      <c r="A2224" s="146">
        <v>2221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x14ac:dyDescent="0.3">
      <c r="A2225" s="146">
        <v>2222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x14ac:dyDescent="0.3">
      <c r="A2226" s="146">
        <v>2223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x14ac:dyDescent="0.3">
      <c r="A2227" s="146">
        <v>2224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x14ac:dyDescent="0.3">
      <c r="A2228" s="146">
        <v>2225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x14ac:dyDescent="0.3">
      <c r="A2229" s="146">
        <v>2226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x14ac:dyDescent="0.3">
      <c r="A2230" s="146">
        <v>2227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x14ac:dyDescent="0.3">
      <c r="A2231" s="146">
        <v>2228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x14ac:dyDescent="0.3">
      <c r="A2232" s="146">
        <v>2229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x14ac:dyDescent="0.3">
      <c r="A2233" s="146">
        <v>2230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x14ac:dyDescent="0.3">
      <c r="A2234" s="146">
        <v>2231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x14ac:dyDescent="0.3">
      <c r="A2235" s="146">
        <v>2232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x14ac:dyDescent="0.3">
      <c r="A2236" s="146">
        <v>2233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x14ac:dyDescent="0.3">
      <c r="A2237" s="146">
        <v>2234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x14ac:dyDescent="0.3">
      <c r="A2238" s="146">
        <v>2235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t="34.200000000000003" customHeight="1" x14ac:dyDescent="0.3">
      <c r="A2239" s="146">
        <v>2236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t="34.200000000000003" customHeight="1" x14ac:dyDescent="0.3">
      <c r="A2240" s="146">
        <v>2237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x14ac:dyDescent="0.3">
      <c r="A2241" s="146">
        <v>2238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x14ac:dyDescent="0.3">
      <c r="A2242" s="146">
        <v>2239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x14ac:dyDescent="0.3">
      <c r="A2243" s="146">
        <v>2240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x14ac:dyDescent="0.3">
      <c r="A2244" s="146">
        <v>2241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x14ac:dyDescent="0.3">
      <c r="A2245" s="146">
        <v>2242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x14ac:dyDescent="0.3">
      <c r="A2246" s="146">
        <v>2243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x14ac:dyDescent="0.3">
      <c r="A2247" s="146">
        <v>2244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x14ac:dyDescent="0.3">
      <c r="A2248" s="146">
        <v>2245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x14ac:dyDescent="0.3">
      <c r="A2249" s="146">
        <v>2246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x14ac:dyDescent="0.3">
      <c r="A2250" s="146">
        <v>2247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x14ac:dyDescent="0.3">
      <c r="A2251" s="146">
        <v>2248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x14ac:dyDescent="0.3">
      <c r="A2252" s="146">
        <v>2249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x14ac:dyDescent="0.3">
      <c r="A2253" s="146">
        <v>2250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x14ac:dyDescent="0.3">
      <c r="A2254" s="146">
        <v>2251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x14ac:dyDescent="0.3">
      <c r="A2255" s="146">
        <v>2252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x14ac:dyDescent="0.3">
      <c r="A2256" s="146">
        <v>2253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x14ac:dyDescent="0.3">
      <c r="A2257" s="146">
        <v>2254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x14ac:dyDescent="0.3">
      <c r="A2258" s="146">
        <v>2255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x14ac:dyDescent="0.3">
      <c r="A2259" s="146">
        <v>2256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x14ac:dyDescent="0.3">
      <c r="A2260" s="146">
        <v>2257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t="34.200000000000003" customHeight="1" x14ac:dyDescent="0.3">
      <c r="A2261" s="146">
        <v>2258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x14ac:dyDescent="0.3">
      <c r="A2262" s="146">
        <v>2259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x14ac:dyDescent="0.3">
      <c r="A2263" s="146">
        <v>2260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x14ac:dyDescent="0.3">
      <c r="A2264" s="146">
        <v>2261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t="22.8" customHeight="1" x14ac:dyDescent="0.3">
      <c r="A2265" s="146">
        <v>2262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x14ac:dyDescent="0.3">
      <c r="A2266" s="146">
        <v>2263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t="22.8" customHeight="1" x14ac:dyDescent="0.3">
      <c r="A2267" s="146">
        <v>2264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x14ac:dyDescent="0.3">
      <c r="A2268" s="146">
        <v>2265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x14ac:dyDescent="0.3">
      <c r="A2269" s="146">
        <v>2266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x14ac:dyDescent="0.3">
      <c r="A2270" s="146">
        <v>2267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x14ac:dyDescent="0.3">
      <c r="A2271" s="146">
        <v>2268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x14ac:dyDescent="0.3">
      <c r="A2272" s="146">
        <v>2269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x14ac:dyDescent="0.3">
      <c r="A2273" s="146">
        <v>2270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x14ac:dyDescent="0.3">
      <c r="A2274" s="146">
        <v>2271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x14ac:dyDescent="0.3">
      <c r="A2275" s="146">
        <v>2272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x14ac:dyDescent="0.3">
      <c r="A2276" s="146">
        <v>2273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x14ac:dyDescent="0.3">
      <c r="A2277" s="146">
        <v>2274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8" customHeight="1" x14ac:dyDescent="0.3">
      <c r="A2278" s="146">
        <v>2275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x14ac:dyDescent="0.3">
      <c r="A2279" s="146">
        <v>2276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x14ac:dyDescent="0.3">
      <c r="A2280" s="146">
        <v>2277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x14ac:dyDescent="0.3">
      <c r="A2281" s="146">
        <v>2278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x14ac:dyDescent="0.3">
      <c r="A2282" s="146">
        <v>2279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x14ac:dyDescent="0.3">
      <c r="A2283" s="146">
        <v>2280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x14ac:dyDescent="0.3">
      <c r="A2284" s="146">
        <v>2281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x14ac:dyDescent="0.3">
      <c r="A2285" s="146">
        <v>2282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x14ac:dyDescent="0.3">
      <c r="A2286" s="146">
        <v>2283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x14ac:dyDescent="0.3">
      <c r="A2287" s="146">
        <v>2284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x14ac:dyDescent="0.3">
      <c r="A2288" s="146">
        <v>2285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x14ac:dyDescent="0.3">
      <c r="A2289" s="146">
        <v>2286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x14ac:dyDescent="0.3">
      <c r="A2290" s="146">
        <v>2287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x14ac:dyDescent="0.3">
      <c r="A2291" s="146">
        <v>2288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x14ac:dyDescent="0.3">
      <c r="A2292" s="146">
        <v>2289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x14ac:dyDescent="0.3">
      <c r="A2293" s="146">
        <v>2290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x14ac:dyDescent="0.3">
      <c r="A2294" s="146">
        <v>2291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x14ac:dyDescent="0.3">
      <c r="A2295" s="146">
        <v>2292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x14ac:dyDescent="0.3">
      <c r="A2296" s="146">
        <v>2293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x14ac:dyDescent="0.3">
      <c r="A2297" s="146">
        <v>2294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x14ac:dyDescent="0.3">
      <c r="A2298" s="146">
        <v>2295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x14ac:dyDescent="0.3">
      <c r="A2299" s="146">
        <v>2296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t="22.8" customHeight="1" x14ac:dyDescent="0.3">
      <c r="A2300" s="146">
        <v>2297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x14ac:dyDescent="0.3">
      <c r="A2301" s="146">
        <v>2298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x14ac:dyDescent="0.3">
      <c r="A2302" s="146">
        <v>2299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x14ac:dyDescent="0.3">
      <c r="A2303" s="146">
        <v>2300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t="22.8" customHeight="1" x14ac:dyDescent="0.3">
      <c r="A2304" s="146">
        <v>2301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x14ac:dyDescent="0.3">
      <c r="A2305" s="146">
        <v>2302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x14ac:dyDescent="0.3">
      <c r="A2306" s="146">
        <v>2303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x14ac:dyDescent="0.3">
      <c r="A2307" s="146">
        <v>2304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x14ac:dyDescent="0.3">
      <c r="A2308" s="146">
        <v>2305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x14ac:dyDescent="0.3">
      <c r="A2309" s="146">
        <v>2306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x14ac:dyDescent="0.3">
      <c r="A2310" s="146">
        <v>2307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x14ac:dyDescent="0.3">
      <c r="A2311" s="146">
        <v>2308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x14ac:dyDescent="0.3">
      <c r="A2312" s="146">
        <v>2309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x14ac:dyDescent="0.3">
      <c r="A2313" s="146">
        <v>2310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x14ac:dyDescent="0.3">
      <c r="A2314" s="146">
        <v>2311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x14ac:dyDescent="0.3">
      <c r="A2315" s="146">
        <v>2312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x14ac:dyDescent="0.3">
      <c r="A2316" s="146">
        <v>2313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x14ac:dyDescent="0.3">
      <c r="A2317" s="146">
        <v>2314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x14ac:dyDescent="0.3">
      <c r="A2318" s="146">
        <v>2315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x14ac:dyDescent="0.3">
      <c r="A2319" s="146">
        <v>2316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x14ac:dyDescent="0.3">
      <c r="A2320" s="146">
        <v>2317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x14ac:dyDescent="0.3">
      <c r="A2321" s="146">
        <v>2318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x14ac:dyDescent="0.3">
      <c r="A2322" s="146">
        <v>2319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x14ac:dyDescent="0.3">
      <c r="A2323" s="146">
        <v>2320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x14ac:dyDescent="0.3">
      <c r="A2324" s="146">
        <v>2321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x14ac:dyDescent="0.3">
      <c r="A2325" s="146">
        <v>2322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x14ac:dyDescent="0.3">
      <c r="A2326" s="146">
        <v>2323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x14ac:dyDescent="0.3">
      <c r="A2327" s="146">
        <v>2324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x14ac:dyDescent="0.3">
      <c r="A2328" s="146">
        <v>2325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x14ac:dyDescent="0.3">
      <c r="A2329" s="146">
        <v>2326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x14ac:dyDescent="0.3">
      <c r="A2330" s="146">
        <v>2327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x14ac:dyDescent="0.3">
      <c r="A2331" s="146">
        <v>2328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x14ac:dyDescent="0.3">
      <c r="A2332" s="146">
        <v>2329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x14ac:dyDescent="0.3">
      <c r="A2333" s="146">
        <v>2330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t="22.8" customHeight="1" x14ac:dyDescent="0.3">
      <c r="A2334" s="146">
        <v>2331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t="22.8" customHeight="1" x14ac:dyDescent="0.3">
      <c r="A2335" s="146">
        <v>2332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x14ac:dyDescent="0.3">
      <c r="A2336" s="146">
        <v>2333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x14ac:dyDescent="0.3">
      <c r="A2337" s="146">
        <v>2334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x14ac:dyDescent="0.3">
      <c r="A2338" s="146">
        <v>2335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x14ac:dyDescent="0.3">
      <c r="A2339" s="146">
        <v>2336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x14ac:dyDescent="0.3">
      <c r="A2340" s="146">
        <v>2337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x14ac:dyDescent="0.3">
      <c r="A2341" s="146">
        <v>2338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t="22.8" customHeight="1" x14ac:dyDescent="0.3">
      <c r="A2342" s="146">
        <v>2339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x14ac:dyDescent="0.3">
      <c r="A2343" s="146">
        <v>2340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x14ac:dyDescent="0.3">
      <c r="A2344" s="146">
        <v>2341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x14ac:dyDescent="0.3">
      <c r="A2345" s="146">
        <v>2342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x14ac:dyDescent="0.3">
      <c r="A2346" s="146">
        <v>2343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x14ac:dyDescent="0.3">
      <c r="A2347" s="146">
        <v>2344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x14ac:dyDescent="0.3">
      <c r="A2348" s="146">
        <v>2345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x14ac:dyDescent="0.3">
      <c r="A2349" s="146">
        <v>2346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t="22.8" customHeight="1" x14ac:dyDescent="0.3">
      <c r="A2350" s="146">
        <v>2347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x14ac:dyDescent="0.3">
      <c r="A2351" s="146">
        <v>2348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x14ac:dyDescent="0.3">
      <c r="A2352" s="146">
        <v>2349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x14ac:dyDescent="0.3">
      <c r="A2353" s="146">
        <v>2350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x14ac:dyDescent="0.3">
      <c r="A2354" s="146">
        <v>2351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x14ac:dyDescent="0.3">
      <c r="A2355" s="146">
        <v>2352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x14ac:dyDescent="0.3">
      <c r="A2356" s="146">
        <v>2353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x14ac:dyDescent="0.3">
      <c r="A2357" s="146">
        <v>2354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x14ac:dyDescent="0.3">
      <c r="A2358" s="146">
        <v>2355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x14ac:dyDescent="0.3">
      <c r="A2359" s="146">
        <v>2356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x14ac:dyDescent="0.3">
      <c r="A2360" s="146">
        <v>2357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x14ac:dyDescent="0.3">
      <c r="A2361" s="146">
        <v>2358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x14ac:dyDescent="0.3">
      <c r="A2362" s="146">
        <v>2359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34.200000000000003" customHeight="1" x14ac:dyDescent="0.3">
      <c r="A2363" s="146">
        <v>2360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x14ac:dyDescent="0.3">
      <c r="A2364" s="146">
        <v>2361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t="34.200000000000003" customHeight="1" x14ac:dyDescent="0.3">
      <c r="A2365" s="146">
        <v>2362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t="34.200000000000003" customHeight="1" x14ac:dyDescent="0.3">
      <c r="A2366" s="146">
        <v>2363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x14ac:dyDescent="0.3">
      <c r="A2367" s="146">
        <v>2364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x14ac:dyDescent="0.3">
      <c r="A2368" s="146">
        <v>2365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x14ac:dyDescent="0.3">
      <c r="A2369" s="146">
        <v>2366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x14ac:dyDescent="0.3">
      <c r="A2370" s="146">
        <v>2367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x14ac:dyDescent="0.3">
      <c r="A2371" s="146">
        <v>2368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x14ac:dyDescent="0.3">
      <c r="A2372" s="146">
        <v>2369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x14ac:dyDescent="0.3">
      <c r="A2373" s="146">
        <v>2370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x14ac:dyDescent="0.3">
      <c r="A2374" s="146">
        <v>2371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t="34.200000000000003" customHeight="1" x14ac:dyDescent="0.3">
      <c r="A2375" s="146">
        <v>2372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x14ac:dyDescent="0.3">
      <c r="A2376" s="146">
        <v>2373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t="34.200000000000003" customHeight="1" x14ac:dyDescent="0.3">
      <c r="A2377" s="146">
        <v>2374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00000000000003" customHeight="1" x14ac:dyDescent="0.3">
      <c r="A2378" s="146">
        <v>2375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x14ac:dyDescent="0.3">
      <c r="A2379" s="146">
        <v>2376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x14ac:dyDescent="0.3">
      <c r="A2380" s="146">
        <v>2377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t="34.200000000000003" customHeight="1" x14ac:dyDescent="0.3">
      <c r="A2381" s="146">
        <v>2378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x14ac:dyDescent="0.3">
      <c r="A2382" s="146">
        <v>2379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t="34.200000000000003" customHeight="1" x14ac:dyDescent="0.3">
      <c r="A2383" s="146">
        <v>2380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x14ac:dyDescent="0.3">
      <c r="A2384" s="146">
        <v>2381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x14ac:dyDescent="0.3">
      <c r="A2385" s="146">
        <v>2382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x14ac:dyDescent="0.3">
      <c r="A2386" s="146">
        <v>2383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t="34.200000000000003" customHeight="1" x14ac:dyDescent="0.3">
      <c r="A2387" s="146">
        <v>2384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x14ac:dyDescent="0.3">
      <c r="A2388" s="146">
        <v>2385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x14ac:dyDescent="0.3">
      <c r="A2389" s="146">
        <v>2386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00000000000003" customHeight="1" x14ac:dyDescent="0.3">
      <c r="A2390" s="146">
        <v>2387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x14ac:dyDescent="0.3">
      <c r="A2391" s="146">
        <v>2388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t="34.200000000000003" customHeight="1" x14ac:dyDescent="0.3">
      <c r="A2392" s="146">
        <v>2389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t="34.200000000000003" customHeight="1" x14ac:dyDescent="0.3">
      <c r="A2393" s="146">
        <v>2390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x14ac:dyDescent="0.3">
      <c r="A2394" s="146">
        <v>2391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x14ac:dyDescent="0.3">
      <c r="A2395" s="146">
        <v>2392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x14ac:dyDescent="0.3">
      <c r="A2396" s="146">
        <v>2393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t="34.200000000000003" customHeight="1" x14ac:dyDescent="0.3">
      <c r="A2397" s="146">
        <v>2394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t="34.200000000000003" customHeight="1" x14ac:dyDescent="0.3">
      <c r="A2398" s="146">
        <v>2395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t="34.200000000000003" customHeight="1" x14ac:dyDescent="0.3">
      <c r="A2399" s="146">
        <v>2396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00000000000003" customHeight="1" x14ac:dyDescent="0.3">
      <c r="A2400" s="146">
        <v>2397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x14ac:dyDescent="0.3">
      <c r="A2401" s="146">
        <v>2398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x14ac:dyDescent="0.3">
      <c r="A2402" s="146">
        <v>2399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x14ac:dyDescent="0.3">
      <c r="A2403" s="146">
        <v>2400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x14ac:dyDescent="0.3">
      <c r="A2404" s="146">
        <v>2401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x14ac:dyDescent="0.3">
      <c r="A2405" s="146">
        <v>2402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x14ac:dyDescent="0.3">
      <c r="A2406" s="146">
        <v>2403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x14ac:dyDescent="0.3">
      <c r="A2407" s="146">
        <v>2404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x14ac:dyDescent="0.3">
      <c r="A2408" s="146">
        <v>2405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x14ac:dyDescent="0.3">
      <c r="A2409" s="146">
        <v>2406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x14ac:dyDescent="0.3">
      <c r="A2410" s="146">
        <v>2407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x14ac:dyDescent="0.3">
      <c r="A2411" s="146">
        <v>2408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00000000000003" customHeight="1" x14ac:dyDescent="0.3">
      <c r="A2412" s="146">
        <v>2409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x14ac:dyDescent="0.3">
      <c r="A2413" s="146">
        <v>2410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x14ac:dyDescent="0.3">
      <c r="A2414" s="146">
        <v>2411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t="34.200000000000003" customHeight="1" x14ac:dyDescent="0.3">
      <c r="A2415" s="146">
        <v>2412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t="34.200000000000003" customHeight="1" x14ac:dyDescent="0.3">
      <c r="A2416" s="146">
        <v>2413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t="34.200000000000003" customHeight="1" x14ac:dyDescent="0.3">
      <c r="A2417" s="146">
        <v>2414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t="34.200000000000003" customHeight="1" x14ac:dyDescent="0.3">
      <c r="A2418" s="146">
        <v>2415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t="34.200000000000003" customHeight="1" x14ac:dyDescent="0.3">
      <c r="A2419" s="146">
        <v>2416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t="34.200000000000003" customHeight="1" x14ac:dyDescent="0.3">
      <c r="A2420" s="146">
        <v>2417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t="34.200000000000003" customHeight="1" x14ac:dyDescent="0.3">
      <c r="A2421" s="146">
        <v>2418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x14ac:dyDescent="0.3">
      <c r="A2422" s="146">
        <v>2419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x14ac:dyDescent="0.3">
      <c r="A2423" s="146">
        <v>2420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x14ac:dyDescent="0.3">
      <c r="A2424" s="146">
        <v>2421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x14ac:dyDescent="0.3">
      <c r="A2425" s="146">
        <v>2422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t="34.200000000000003" customHeight="1" x14ac:dyDescent="0.3">
      <c r="A2426" s="146">
        <v>2423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x14ac:dyDescent="0.3">
      <c r="A2427" s="146">
        <v>2424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x14ac:dyDescent="0.3">
      <c r="A2428" s="146">
        <v>2425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x14ac:dyDescent="0.3">
      <c r="A2429" s="146">
        <v>2426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x14ac:dyDescent="0.3">
      <c r="A2430" s="146">
        <v>2427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x14ac:dyDescent="0.3">
      <c r="A2431" s="146">
        <v>2428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x14ac:dyDescent="0.3">
      <c r="A2432" s="146">
        <v>2429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x14ac:dyDescent="0.3">
      <c r="A2433" s="146">
        <v>2430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00000000000003" customHeight="1" x14ac:dyDescent="0.3">
      <c r="A2434" s="146">
        <v>2431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x14ac:dyDescent="0.3">
      <c r="A2435" s="146">
        <v>2432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x14ac:dyDescent="0.3">
      <c r="A2436" s="146">
        <v>2433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x14ac:dyDescent="0.3">
      <c r="A2437" s="146">
        <v>2434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x14ac:dyDescent="0.3">
      <c r="A2438" s="146">
        <v>2435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x14ac:dyDescent="0.3">
      <c r="A2439" s="146">
        <v>2436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x14ac:dyDescent="0.3">
      <c r="A2440" s="146">
        <v>2437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x14ac:dyDescent="0.3">
      <c r="A2441" s="146">
        <v>2438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x14ac:dyDescent="0.3">
      <c r="A2442" s="146">
        <v>2439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x14ac:dyDescent="0.3">
      <c r="A2443" s="146">
        <v>2440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x14ac:dyDescent="0.3">
      <c r="A2444" s="146">
        <v>2441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x14ac:dyDescent="0.3">
      <c r="A2445" s="146">
        <v>2442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x14ac:dyDescent="0.3">
      <c r="A2446" s="146">
        <v>2443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x14ac:dyDescent="0.3">
      <c r="A2447" s="146">
        <v>2444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x14ac:dyDescent="0.3">
      <c r="A2448" s="146">
        <v>2445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x14ac:dyDescent="0.3">
      <c r="A2449" s="146">
        <v>2446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x14ac:dyDescent="0.3">
      <c r="A2450" s="146">
        <v>2447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x14ac:dyDescent="0.3">
      <c r="A2451" s="146">
        <v>2448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x14ac:dyDescent="0.3">
      <c r="A2452" s="146">
        <v>2449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x14ac:dyDescent="0.3">
      <c r="A2453" s="146">
        <v>2450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x14ac:dyDescent="0.3">
      <c r="A2454" s="146">
        <v>2451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x14ac:dyDescent="0.3">
      <c r="A2455" s="146">
        <v>2452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t="34.200000000000003" customHeight="1" x14ac:dyDescent="0.3">
      <c r="A2456" s="146">
        <v>2453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t="34.200000000000003" customHeight="1" x14ac:dyDescent="0.3">
      <c r="A2457" s="146">
        <v>2454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x14ac:dyDescent="0.3">
      <c r="A2458" s="146">
        <v>2455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x14ac:dyDescent="0.3">
      <c r="A2459" s="146">
        <v>2456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x14ac:dyDescent="0.3">
      <c r="A2460" s="146">
        <v>2457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x14ac:dyDescent="0.3">
      <c r="A2461" s="146">
        <v>2458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t="34.200000000000003" customHeight="1" x14ac:dyDescent="0.3">
      <c r="A2462" s="146">
        <v>2459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x14ac:dyDescent="0.3">
      <c r="A2463" s="146">
        <v>2460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x14ac:dyDescent="0.3">
      <c r="A2464" s="146">
        <v>2461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x14ac:dyDescent="0.3">
      <c r="A2465" s="146">
        <v>2462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x14ac:dyDescent="0.3">
      <c r="A2466" s="146">
        <v>2463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t="34.200000000000003" customHeight="1" x14ac:dyDescent="0.3">
      <c r="A2467" s="146">
        <v>2464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t="34.200000000000003" customHeight="1" x14ac:dyDescent="0.3">
      <c r="A2468" s="146">
        <v>2465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x14ac:dyDescent="0.3">
      <c r="A2469" s="146">
        <v>2466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x14ac:dyDescent="0.3">
      <c r="A2470" s="146">
        <v>2467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x14ac:dyDescent="0.3">
      <c r="A2471" s="146">
        <v>2468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t="34.200000000000003" customHeight="1" x14ac:dyDescent="0.3">
      <c r="A2472" s="146">
        <v>2469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t="34.200000000000003" customHeight="1" x14ac:dyDescent="0.3">
      <c r="A2473" s="146">
        <v>2470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t="34.200000000000003" customHeight="1" x14ac:dyDescent="0.3">
      <c r="A2474" s="146">
        <v>2471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x14ac:dyDescent="0.3">
      <c r="A2475" s="146">
        <v>2472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x14ac:dyDescent="0.3">
      <c r="A2476" s="146">
        <v>2473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x14ac:dyDescent="0.3">
      <c r="A2477" s="146">
        <v>2474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t="34.200000000000003" customHeight="1" x14ac:dyDescent="0.3">
      <c r="A2478" s="146">
        <v>2475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t="34.200000000000003" customHeight="1" x14ac:dyDescent="0.3">
      <c r="A2479" s="146">
        <v>2476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x14ac:dyDescent="0.3">
      <c r="A2480" s="146">
        <v>2477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00000000000003" customHeight="1" x14ac:dyDescent="0.3">
      <c r="A2481" s="146">
        <v>2478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x14ac:dyDescent="0.3">
      <c r="A2482" s="146">
        <v>2479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x14ac:dyDescent="0.3">
      <c r="A2483" s="146">
        <v>2480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t="34.200000000000003" customHeight="1" x14ac:dyDescent="0.3">
      <c r="A2484" s="146">
        <v>2481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x14ac:dyDescent="0.3">
      <c r="A2485" s="146">
        <v>2482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x14ac:dyDescent="0.3">
      <c r="A2486" s="146">
        <v>2483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x14ac:dyDescent="0.3">
      <c r="A2487" s="146">
        <v>2484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x14ac:dyDescent="0.3">
      <c r="A2488" s="146">
        <v>2485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x14ac:dyDescent="0.3">
      <c r="A2489" s="146">
        <v>2486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x14ac:dyDescent="0.3">
      <c r="A2490" s="146">
        <v>2487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x14ac:dyDescent="0.3">
      <c r="A2491" s="146">
        <v>2488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00000000000003" customHeight="1" x14ac:dyDescent="0.3">
      <c r="A2492" s="146">
        <v>2489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t="34.200000000000003" customHeight="1" x14ac:dyDescent="0.3">
      <c r="A2493" s="146">
        <v>2490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x14ac:dyDescent="0.3">
      <c r="A2494" s="146">
        <v>2491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x14ac:dyDescent="0.3">
      <c r="A2495" s="146">
        <v>2492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t="34.200000000000003" customHeight="1" x14ac:dyDescent="0.3">
      <c r="A2496" s="146">
        <v>2493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x14ac:dyDescent="0.3">
      <c r="A2497" s="146">
        <v>2494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x14ac:dyDescent="0.3">
      <c r="A2498" s="146">
        <v>2495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x14ac:dyDescent="0.3">
      <c r="A2499" s="146">
        <v>2496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x14ac:dyDescent="0.3">
      <c r="A2500" s="146">
        <v>2497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x14ac:dyDescent="0.3">
      <c r="A2501" s="146">
        <v>2498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x14ac:dyDescent="0.3">
      <c r="A2502" s="146">
        <v>2499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t="22.8" customHeight="1" x14ac:dyDescent="0.3">
      <c r="A2503" s="146">
        <v>2500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t="22.8" customHeight="1" x14ac:dyDescent="0.3">
      <c r="A2504" s="146">
        <v>2501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x14ac:dyDescent="0.3">
      <c r="A2505" s="146">
        <v>2502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x14ac:dyDescent="0.3">
      <c r="A2506" s="146">
        <v>2503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x14ac:dyDescent="0.3">
      <c r="A2507" s="146">
        <v>2504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x14ac:dyDescent="0.3">
      <c r="A2508" s="146">
        <v>2505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x14ac:dyDescent="0.3">
      <c r="A2509" s="146">
        <v>2506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x14ac:dyDescent="0.3">
      <c r="A2510" s="146">
        <v>2507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x14ac:dyDescent="0.3">
      <c r="A2511" s="146">
        <v>2508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x14ac:dyDescent="0.3">
      <c r="A2512" s="146">
        <v>2509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x14ac:dyDescent="0.3">
      <c r="A2513" s="146">
        <v>2510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x14ac:dyDescent="0.3">
      <c r="A2514" s="146">
        <v>2511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x14ac:dyDescent="0.3">
      <c r="A2515" s="146">
        <v>2512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8" customHeight="1" x14ac:dyDescent="0.3">
      <c r="A2516" s="146">
        <v>2513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8" customHeight="1" x14ac:dyDescent="0.3">
      <c r="A2517" s="146">
        <v>2514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x14ac:dyDescent="0.3">
      <c r="A2518" s="146">
        <v>2515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x14ac:dyDescent="0.3">
      <c r="A2519" s="146">
        <v>2516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x14ac:dyDescent="0.3">
      <c r="A2520" s="146">
        <v>2517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x14ac:dyDescent="0.3">
      <c r="A2521" s="146">
        <v>2518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x14ac:dyDescent="0.3">
      <c r="A2522" s="146">
        <v>2519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t="22.8" customHeight="1" x14ac:dyDescent="0.3">
      <c r="A2523" s="146">
        <v>2520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x14ac:dyDescent="0.3">
      <c r="A2524" s="146">
        <v>2521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x14ac:dyDescent="0.3">
      <c r="A2525" s="146">
        <v>2522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x14ac:dyDescent="0.3">
      <c r="A2526" s="146">
        <v>2523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x14ac:dyDescent="0.3">
      <c r="A2527" s="146">
        <v>2524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x14ac:dyDescent="0.3">
      <c r="A2528" s="146">
        <v>2525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x14ac:dyDescent="0.3">
      <c r="A2529" s="146">
        <v>2526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8" customHeight="1" x14ac:dyDescent="0.3">
      <c r="A2530" s="146">
        <v>2527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x14ac:dyDescent="0.3">
      <c r="A2531" s="146">
        <v>2528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x14ac:dyDescent="0.3">
      <c r="A2532" s="146">
        <v>2529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t="22.8" customHeight="1" x14ac:dyDescent="0.3">
      <c r="A2533" s="146">
        <v>2530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x14ac:dyDescent="0.3">
      <c r="A2534" s="146">
        <v>2531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x14ac:dyDescent="0.3">
      <c r="A2535" s="146">
        <v>2532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x14ac:dyDescent="0.3">
      <c r="A2536" s="146">
        <v>2533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x14ac:dyDescent="0.3">
      <c r="A2537" s="146">
        <v>2534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x14ac:dyDescent="0.3">
      <c r="A2538" s="146">
        <v>2535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x14ac:dyDescent="0.3">
      <c r="A2539" s="146">
        <v>2536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t="22.8" customHeight="1" x14ac:dyDescent="0.3">
      <c r="A2540" s="146">
        <v>2537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x14ac:dyDescent="0.3">
      <c r="A2541" s="146">
        <v>2538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x14ac:dyDescent="0.3">
      <c r="A2542" s="146">
        <v>2539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x14ac:dyDescent="0.3">
      <c r="A2543" s="146">
        <v>2540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t="22.8" customHeight="1" x14ac:dyDescent="0.3">
      <c r="A2544" s="146">
        <v>2541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x14ac:dyDescent="0.3">
      <c r="A2545" s="146">
        <v>2542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8" customHeight="1" x14ac:dyDescent="0.3">
      <c r="A2546" s="146">
        <v>2543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x14ac:dyDescent="0.3">
      <c r="A2547" s="146">
        <v>2544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x14ac:dyDescent="0.3">
      <c r="A2548" s="146">
        <v>2545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t="22.8" customHeight="1" x14ac:dyDescent="0.3">
      <c r="A2549" s="146">
        <v>2546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x14ac:dyDescent="0.3">
      <c r="A2550" s="146">
        <v>2547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x14ac:dyDescent="0.3">
      <c r="A2551" s="146">
        <v>2548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x14ac:dyDescent="0.3">
      <c r="A2552" s="146">
        <v>2549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x14ac:dyDescent="0.3">
      <c r="A2553" s="146">
        <v>2550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t="22.8" customHeight="1" x14ac:dyDescent="0.3">
      <c r="A2554" s="146">
        <v>2551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x14ac:dyDescent="0.3">
      <c r="A2555" s="146">
        <v>2552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x14ac:dyDescent="0.3">
      <c r="A2556" s="146">
        <v>2553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x14ac:dyDescent="0.3">
      <c r="A2557" s="146">
        <v>2554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x14ac:dyDescent="0.3">
      <c r="A2558" s="146">
        <v>2555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x14ac:dyDescent="0.3">
      <c r="A2559" s="146">
        <v>2556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x14ac:dyDescent="0.3">
      <c r="A2560" s="146">
        <v>2557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t="22.8" customHeight="1" x14ac:dyDescent="0.3">
      <c r="A2561" s="146">
        <v>2558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x14ac:dyDescent="0.3">
      <c r="A2562" s="146">
        <v>2559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x14ac:dyDescent="0.3">
      <c r="A2563" s="146">
        <v>2560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x14ac:dyDescent="0.3">
      <c r="A2564" s="146">
        <v>2561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t="22.8" customHeight="1" x14ac:dyDescent="0.3">
      <c r="A2565" s="146">
        <v>2562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x14ac:dyDescent="0.3">
      <c r="A2566" s="146">
        <v>2563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x14ac:dyDescent="0.3">
      <c r="A2567" s="146">
        <v>2564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x14ac:dyDescent="0.3">
      <c r="A2568" s="146">
        <v>2565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x14ac:dyDescent="0.3">
      <c r="A2569" s="146">
        <v>2566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x14ac:dyDescent="0.3">
      <c r="A2570" s="146">
        <v>2567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x14ac:dyDescent="0.3">
      <c r="A2571" s="146">
        <v>2568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x14ac:dyDescent="0.3">
      <c r="A2572" s="146">
        <v>2569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t="22.8" customHeight="1" x14ac:dyDescent="0.3">
      <c r="A2573" s="146">
        <v>2570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8" customHeight="1" x14ac:dyDescent="0.3">
      <c r="A2574" s="146">
        <v>2571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x14ac:dyDescent="0.3">
      <c r="A2575" s="146">
        <v>2572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x14ac:dyDescent="0.3">
      <c r="A2576" s="146">
        <v>2573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x14ac:dyDescent="0.3">
      <c r="A2577" s="146">
        <v>2574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x14ac:dyDescent="0.3">
      <c r="A2578" s="146">
        <v>2575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x14ac:dyDescent="0.3">
      <c r="A2579" s="146">
        <v>2576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x14ac:dyDescent="0.3">
      <c r="A2580" s="146">
        <v>2577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t="22.8" customHeight="1" x14ac:dyDescent="0.3">
      <c r="A2581" s="146">
        <v>2578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x14ac:dyDescent="0.3">
      <c r="A2582" s="146">
        <v>2579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x14ac:dyDescent="0.3">
      <c r="A2583" s="146">
        <v>2580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x14ac:dyDescent="0.3">
      <c r="A2584" s="146">
        <v>2581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x14ac:dyDescent="0.3">
      <c r="A2585" s="146">
        <v>2582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x14ac:dyDescent="0.3">
      <c r="A2586" s="146">
        <v>2583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x14ac:dyDescent="0.3">
      <c r="A2587" s="146">
        <v>2584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x14ac:dyDescent="0.3">
      <c r="A2588" s="146">
        <v>2585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x14ac:dyDescent="0.3">
      <c r="A2589" s="146">
        <v>2586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t="22.8" customHeight="1" x14ac:dyDescent="0.3">
      <c r="A2590" s="146">
        <v>2587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x14ac:dyDescent="0.3">
      <c r="A2591" s="146">
        <v>2588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x14ac:dyDescent="0.3">
      <c r="A2592" s="146">
        <v>2589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x14ac:dyDescent="0.3">
      <c r="A2593" s="146">
        <v>2590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x14ac:dyDescent="0.3">
      <c r="A2594" s="146">
        <v>2591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x14ac:dyDescent="0.3">
      <c r="A2595" s="146">
        <v>2592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x14ac:dyDescent="0.3">
      <c r="A2596" s="146">
        <v>2593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x14ac:dyDescent="0.3">
      <c r="A2597" s="146">
        <v>2594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x14ac:dyDescent="0.3">
      <c r="A2598" s="146">
        <v>2595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x14ac:dyDescent="0.3">
      <c r="A2599" s="146">
        <v>2596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x14ac:dyDescent="0.3">
      <c r="A2600" s="146">
        <v>2597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x14ac:dyDescent="0.3">
      <c r="A2601" s="146">
        <v>2598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x14ac:dyDescent="0.3">
      <c r="A2602" s="146">
        <v>2599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x14ac:dyDescent="0.3">
      <c r="A2603" s="146">
        <v>2600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x14ac:dyDescent="0.3">
      <c r="A2604" s="146">
        <v>2601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t="22.8" customHeight="1" x14ac:dyDescent="0.3">
      <c r="A2605" s="146">
        <v>2602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x14ac:dyDescent="0.3">
      <c r="A2606" s="146">
        <v>2603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x14ac:dyDescent="0.3">
      <c r="A2607" s="146">
        <v>2604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x14ac:dyDescent="0.3">
      <c r="A2608" s="146">
        <v>2605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t="34.200000000000003" customHeight="1" x14ac:dyDescent="0.3">
      <c r="A2609" s="146">
        <v>2606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x14ac:dyDescent="0.3">
      <c r="A2610" s="146">
        <v>2607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x14ac:dyDescent="0.3">
      <c r="A2611" s="146">
        <v>2608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x14ac:dyDescent="0.3">
      <c r="A2612" s="146">
        <v>2609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x14ac:dyDescent="0.3">
      <c r="A2613" s="146">
        <v>2610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x14ac:dyDescent="0.3">
      <c r="A2614" s="146">
        <v>2611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t="22.8" customHeight="1" x14ac:dyDescent="0.3">
      <c r="A2615" s="146">
        <v>2612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x14ac:dyDescent="0.3">
      <c r="A2616" s="146">
        <v>2613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x14ac:dyDescent="0.3">
      <c r="A2617" s="146">
        <v>2614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x14ac:dyDescent="0.3">
      <c r="A2618" s="146">
        <v>2615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x14ac:dyDescent="0.3">
      <c r="A2619" s="146">
        <v>2616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x14ac:dyDescent="0.3">
      <c r="A2620" s="146">
        <v>2617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t="22.8" customHeight="1" x14ac:dyDescent="0.3">
      <c r="A2621" s="146">
        <v>2618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22.8" customHeight="1" x14ac:dyDescent="0.3">
      <c r="A2622" s="146">
        <v>2619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x14ac:dyDescent="0.3">
      <c r="A2623" s="146">
        <v>2620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t="22.8" customHeight="1" x14ac:dyDescent="0.3">
      <c r="A2624" s="146">
        <v>2621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t="22.8" customHeight="1" x14ac:dyDescent="0.3">
      <c r="A2625" s="146">
        <v>2622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t="22.8" customHeight="1" x14ac:dyDescent="0.3">
      <c r="A2626" s="146">
        <v>2623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t="22.8" customHeight="1" x14ac:dyDescent="0.3">
      <c r="A2627" s="146">
        <v>2624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8" customHeight="1" x14ac:dyDescent="0.3">
      <c r="A2628" s="146">
        <v>2625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x14ac:dyDescent="0.3">
      <c r="A2629" s="146">
        <v>2626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t="22.8" customHeight="1" x14ac:dyDescent="0.3">
      <c r="A2630" s="146">
        <v>2627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x14ac:dyDescent="0.3">
      <c r="A2631" s="146">
        <v>2628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t="34.200000000000003" customHeight="1" x14ac:dyDescent="0.3">
      <c r="A2632" s="146">
        <v>2629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x14ac:dyDescent="0.3">
      <c r="A2633" s="146">
        <v>2630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x14ac:dyDescent="0.3">
      <c r="A2634" s="146">
        <v>2631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x14ac:dyDescent="0.3">
      <c r="A2635" s="146">
        <v>2632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x14ac:dyDescent="0.3">
      <c r="A2636" s="146">
        <v>2633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x14ac:dyDescent="0.3">
      <c r="A2637" s="146">
        <v>2634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8" customHeight="1" x14ac:dyDescent="0.3">
      <c r="A2638" s="146">
        <v>2635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8" customHeight="1" x14ac:dyDescent="0.3">
      <c r="A2639" s="146">
        <v>2636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8" customHeight="1" x14ac:dyDescent="0.3">
      <c r="A2640" s="146">
        <v>2637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8" customHeight="1" x14ac:dyDescent="0.3">
      <c r="A2641" s="146">
        <v>2638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t="34.200000000000003" customHeight="1" x14ac:dyDescent="0.3">
      <c r="A2642" s="146">
        <v>2639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34.200000000000003" customHeight="1" x14ac:dyDescent="0.3">
      <c r="A2643" s="146">
        <v>2640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x14ac:dyDescent="0.3">
      <c r="A2644" s="146">
        <v>2641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x14ac:dyDescent="0.3">
      <c r="A2645" s="146">
        <v>2642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t="34.200000000000003" customHeight="1" x14ac:dyDescent="0.3">
      <c r="A2646" s="146">
        <v>2643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t="22.8" customHeight="1" x14ac:dyDescent="0.3">
      <c r="A2647" s="146">
        <v>2644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t="22.8" customHeight="1" x14ac:dyDescent="0.3">
      <c r="A2648" s="146">
        <v>2645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x14ac:dyDescent="0.3">
      <c r="A2649" s="146">
        <v>2646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x14ac:dyDescent="0.3">
      <c r="A2650" s="146">
        <v>2647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x14ac:dyDescent="0.3">
      <c r="A2651" s="146">
        <v>2648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x14ac:dyDescent="0.3">
      <c r="A2652" s="146">
        <v>2649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34.200000000000003" customHeight="1" x14ac:dyDescent="0.3">
      <c r="A2653" s="146">
        <v>2650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34.200000000000003" customHeight="1" x14ac:dyDescent="0.3">
      <c r="A2654" s="146">
        <v>2651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x14ac:dyDescent="0.3">
      <c r="A2655" s="146">
        <v>2652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x14ac:dyDescent="0.3">
      <c r="A2656" s="146">
        <v>2653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x14ac:dyDescent="0.3">
      <c r="A2657" s="146">
        <v>2654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x14ac:dyDescent="0.3">
      <c r="A2658" s="146">
        <v>2655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x14ac:dyDescent="0.3">
      <c r="A2659" s="146">
        <v>2656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34.200000000000003" customHeight="1" x14ac:dyDescent="0.3">
      <c r="A2660" s="146">
        <v>2657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x14ac:dyDescent="0.3">
      <c r="A2661" s="146">
        <v>2658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x14ac:dyDescent="0.3">
      <c r="A2662" s="146">
        <v>2659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x14ac:dyDescent="0.3">
      <c r="A2663" s="146">
        <v>2660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t="34.200000000000003" customHeight="1" x14ac:dyDescent="0.3">
      <c r="A2664" s="146">
        <v>2661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t="34.200000000000003" customHeight="1" x14ac:dyDescent="0.3">
      <c r="A2665" s="146">
        <v>2662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x14ac:dyDescent="0.3">
      <c r="A2666" s="146">
        <v>2663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x14ac:dyDescent="0.3">
      <c r="A2667" s="146">
        <v>2664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x14ac:dyDescent="0.3">
      <c r="A2668" s="146">
        <v>2665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x14ac:dyDescent="0.3">
      <c r="A2669" s="146">
        <v>2666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x14ac:dyDescent="0.3">
      <c r="A2670" s="146">
        <v>2667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t="22.8" customHeight="1" x14ac:dyDescent="0.3">
      <c r="A2671" s="146">
        <v>2668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t="34.200000000000003" customHeight="1" x14ac:dyDescent="0.3">
      <c r="A2672" s="146">
        <v>2669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x14ac:dyDescent="0.3">
      <c r="A2673" s="146">
        <v>2670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t="34.200000000000003" customHeight="1" x14ac:dyDescent="0.3">
      <c r="A2674" s="146">
        <v>2671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t="34.200000000000003" customHeight="1" x14ac:dyDescent="0.3">
      <c r="A2675" s="146">
        <v>2672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t="34.200000000000003" customHeight="1" x14ac:dyDescent="0.3">
      <c r="A2676" s="146">
        <v>2673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x14ac:dyDescent="0.3">
      <c r="A2677" s="146">
        <v>2674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00000000000003" customHeight="1" x14ac:dyDescent="0.3">
      <c r="A2678" s="146">
        <v>2675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t="34.200000000000003" customHeight="1" x14ac:dyDescent="0.3">
      <c r="A2679" s="146">
        <v>2676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x14ac:dyDescent="0.3">
      <c r="A2680" s="146">
        <v>2677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x14ac:dyDescent="0.3">
      <c r="A2681" s="146">
        <v>2678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t="34.200000000000003" customHeight="1" x14ac:dyDescent="0.3">
      <c r="A2682" s="146">
        <v>2679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x14ac:dyDescent="0.3">
      <c r="A2683" s="146">
        <v>2680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x14ac:dyDescent="0.3">
      <c r="A2684" s="146">
        <v>2681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x14ac:dyDescent="0.3">
      <c r="A2685" s="146">
        <v>2682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x14ac:dyDescent="0.3">
      <c r="A2686" s="146">
        <v>2683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x14ac:dyDescent="0.3">
      <c r="A2687" s="146">
        <v>2684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x14ac:dyDescent="0.3">
      <c r="A2688" s="146">
        <v>2685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x14ac:dyDescent="0.3">
      <c r="A2689" s="146">
        <v>2686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t="34.200000000000003" customHeight="1" x14ac:dyDescent="0.3">
      <c r="A2690" s="146">
        <v>2687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00000000000003" customHeight="1" x14ac:dyDescent="0.3">
      <c r="A2691" s="146">
        <v>2688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00000000000003" customHeight="1" x14ac:dyDescent="0.3">
      <c r="A2692" s="146">
        <v>2689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x14ac:dyDescent="0.3">
      <c r="A2693" s="146">
        <v>2690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x14ac:dyDescent="0.3">
      <c r="A2694" s="146">
        <v>2691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x14ac:dyDescent="0.3">
      <c r="A2695" s="146">
        <v>2692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x14ac:dyDescent="0.3">
      <c r="A2696" s="146">
        <v>2693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x14ac:dyDescent="0.3">
      <c r="A2697" s="146">
        <v>2694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x14ac:dyDescent="0.3">
      <c r="A2698" s="146">
        <v>2695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x14ac:dyDescent="0.3">
      <c r="A2699" s="146">
        <v>2696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x14ac:dyDescent="0.3">
      <c r="A2700" s="146">
        <v>2697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x14ac:dyDescent="0.3">
      <c r="A2701" s="146">
        <v>2698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x14ac:dyDescent="0.3">
      <c r="A2702" s="146">
        <v>2699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x14ac:dyDescent="0.3">
      <c r="A2703" s="146">
        <v>2700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x14ac:dyDescent="0.3">
      <c r="A2704" s="146">
        <v>2701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x14ac:dyDescent="0.3">
      <c r="A2705" s="146">
        <v>2702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x14ac:dyDescent="0.3">
      <c r="A2706" s="146">
        <v>2703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x14ac:dyDescent="0.3">
      <c r="A2707" s="146">
        <v>2704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x14ac:dyDescent="0.3">
      <c r="A2708" s="146">
        <v>2705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x14ac:dyDescent="0.3">
      <c r="A2709" s="146">
        <v>2706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x14ac:dyDescent="0.3">
      <c r="A2710" s="146">
        <v>2707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x14ac:dyDescent="0.3">
      <c r="A2711" s="146">
        <v>2708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x14ac:dyDescent="0.3">
      <c r="A2712" s="146">
        <v>2709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x14ac:dyDescent="0.3">
      <c r="A2713" s="146">
        <v>2710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x14ac:dyDescent="0.3">
      <c r="A2714" s="146">
        <v>2711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x14ac:dyDescent="0.3">
      <c r="A2715" s="146">
        <v>2712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x14ac:dyDescent="0.3">
      <c r="A2716" s="146">
        <v>2713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x14ac:dyDescent="0.3">
      <c r="A2717" s="146">
        <v>2714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t="34.200000000000003" customHeight="1" x14ac:dyDescent="0.3">
      <c r="A2718" s="146">
        <v>2715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x14ac:dyDescent="0.3">
      <c r="A2719" s="146">
        <v>2716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x14ac:dyDescent="0.3">
      <c r="A2720" s="146">
        <v>2717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x14ac:dyDescent="0.3">
      <c r="A2721" s="146">
        <v>2718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x14ac:dyDescent="0.3">
      <c r="A2722" s="146">
        <v>2719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x14ac:dyDescent="0.3">
      <c r="A2723" s="146">
        <v>2720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x14ac:dyDescent="0.3">
      <c r="A2724" s="146">
        <v>2721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x14ac:dyDescent="0.3">
      <c r="A2725" s="146">
        <v>2722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x14ac:dyDescent="0.3">
      <c r="A2726" s="146">
        <v>2723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x14ac:dyDescent="0.3">
      <c r="A2727" s="146">
        <v>2724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x14ac:dyDescent="0.3">
      <c r="A2728" s="146">
        <v>2725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x14ac:dyDescent="0.3">
      <c r="A2729" s="146">
        <v>2726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x14ac:dyDescent="0.3">
      <c r="A2730" s="146">
        <v>2727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x14ac:dyDescent="0.3">
      <c r="A2731" s="146">
        <v>2728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x14ac:dyDescent="0.3">
      <c r="A2732" s="146">
        <v>2729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x14ac:dyDescent="0.3">
      <c r="A2733" s="146">
        <v>2730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x14ac:dyDescent="0.3">
      <c r="A2734" s="146">
        <v>2731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x14ac:dyDescent="0.3">
      <c r="A2735" s="146">
        <v>2732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x14ac:dyDescent="0.3">
      <c r="A2736" s="146">
        <v>2733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x14ac:dyDescent="0.3">
      <c r="A2737" s="146">
        <v>2734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x14ac:dyDescent="0.3">
      <c r="A2738" s="146">
        <v>2735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x14ac:dyDescent="0.3">
      <c r="A2739" s="146">
        <v>2736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x14ac:dyDescent="0.3">
      <c r="A2740" s="146">
        <v>2737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x14ac:dyDescent="0.3">
      <c r="A2741" s="146">
        <v>2738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t="34.200000000000003" customHeight="1" x14ac:dyDescent="0.3">
      <c r="A2742" s="146">
        <v>2739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x14ac:dyDescent="0.3">
      <c r="A2743" s="146">
        <v>2740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x14ac:dyDescent="0.3">
      <c r="A2744" s="146">
        <v>2741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x14ac:dyDescent="0.3">
      <c r="A2745" s="146">
        <v>2742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x14ac:dyDescent="0.3">
      <c r="A2746" s="146">
        <v>2743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x14ac:dyDescent="0.3">
      <c r="A2747" s="146">
        <v>2744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t="34.200000000000003" customHeight="1" x14ac:dyDescent="0.3">
      <c r="A2748" s="146">
        <v>2745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x14ac:dyDescent="0.3">
      <c r="A2749" s="146">
        <v>2746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x14ac:dyDescent="0.3">
      <c r="A2750" s="146">
        <v>2747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t="34.200000000000003" customHeight="1" x14ac:dyDescent="0.3">
      <c r="A2751" s="146">
        <v>2748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x14ac:dyDescent="0.3">
      <c r="A2752" s="146">
        <v>2749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x14ac:dyDescent="0.3">
      <c r="A2753" s="146">
        <v>2750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x14ac:dyDescent="0.3">
      <c r="A2754" s="146">
        <v>2751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x14ac:dyDescent="0.3">
      <c r="A2755" s="146">
        <v>2752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x14ac:dyDescent="0.3">
      <c r="A2756" s="146">
        <v>2753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x14ac:dyDescent="0.3">
      <c r="A2757" s="146">
        <v>2754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x14ac:dyDescent="0.3">
      <c r="A2758" s="146">
        <v>2755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x14ac:dyDescent="0.3">
      <c r="A2759" s="146">
        <v>2756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x14ac:dyDescent="0.3">
      <c r="A2760" s="146">
        <v>2757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x14ac:dyDescent="0.3">
      <c r="A2761" s="146">
        <v>2758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x14ac:dyDescent="0.3">
      <c r="A2762" s="146">
        <v>2759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x14ac:dyDescent="0.3">
      <c r="A2763" s="146">
        <v>2760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x14ac:dyDescent="0.3">
      <c r="A2764" s="146">
        <v>2761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x14ac:dyDescent="0.3">
      <c r="A2765" s="146">
        <v>2762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x14ac:dyDescent="0.3">
      <c r="A2766" s="146">
        <v>2763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x14ac:dyDescent="0.3">
      <c r="A2767" s="146">
        <v>2764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x14ac:dyDescent="0.3">
      <c r="A2768" s="146">
        <v>2765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x14ac:dyDescent="0.3">
      <c r="A2769" s="146">
        <v>2766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x14ac:dyDescent="0.3">
      <c r="A2770" s="146">
        <v>2767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x14ac:dyDescent="0.3">
      <c r="A2771" s="146">
        <v>2768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x14ac:dyDescent="0.3">
      <c r="A2772" s="146">
        <v>2769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t="34.200000000000003" customHeight="1" x14ac:dyDescent="0.3">
      <c r="A2773" s="146">
        <v>2770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x14ac:dyDescent="0.3">
      <c r="A2774" s="146">
        <v>2771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x14ac:dyDescent="0.3">
      <c r="A2775" s="146">
        <v>2772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x14ac:dyDescent="0.3">
      <c r="A2776" s="146">
        <v>2773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x14ac:dyDescent="0.3">
      <c r="A2777" s="146">
        <v>2774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x14ac:dyDescent="0.3">
      <c r="A2778" s="146">
        <v>2775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t="34.200000000000003" customHeight="1" x14ac:dyDescent="0.3">
      <c r="A2779" s="146">
        <v>2776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t="34.200000000000003" customHeight="1" x14ac:dyDescent="0.3">
      <c r="A2780" s="146">
        <v>2777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x14ac:dyDescent="0.3">
      <c r="A2781" s="146">
        <v>2778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t="34.200000000000003" customHeight="1" x14ac:dyDescent="0.3">
      <c r="A2782" s="146">
        <v>2779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x14ac:dyDescent="0.3">
      <c r="A2783" s="146">
        <v>2780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x14ac:dyDescent="0.3">
      <c r="A2784" s="146">
        <v>2781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x14ac:dyDescent="0.3">
      <c r="A2785" s="146">
        <v>2782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x14ac:dyDescent="0.3">
      <c r="A2786" s="146">
        <v>2783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t="34.200000000000003" customHeight="1" x14ac:dyDescent="0.3">
      <c r="A2787" s="146">
        <v>2784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t="34.200000000000003" customHeight="1" x14ac:dyDescent="0.3">
      <c r="A2788" s="146">
        <v>2785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x14ac:dyDescent="0.3">
      <c r="A2789" s="146">
        <v>2786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t="34.200000000000003" customHeight="1" x14ac:dyDescent="0.3">
      <c r="A2790" s="146">
        <v>2787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x14ac:dyDescent="0.3">
      <c r="A2791" s="146">
        <v>2788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00000000000003" customHeight="1" x14ac:dyDescent="0.3">
      <c r="A2792" s="146">
        <v>2789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x14ac:dyDescent="0.3">
      <c r="A2793" s="146">
        <v>2790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x14ac:dyDescent="0.3">
      <c r="A2794" s="146">
        <v>2791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x14ac:dyDescent="0.3">
      <c r="A2795" s="146">
        <v>2792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t="34.200000000000003" customHeight="1" x14ac:dyDescent="0.3">
      <c r="A2796" s="146">
        <v>2793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x14ac:dyDescent="0.3">
      <c r="A2797" s="146">
        <v>2794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x14ac:dyDescent="0.3">
      <c r="A2798" s="146">
        <v>2795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t="34.200000000000003" customHeight="1" x14ac:dyDescent="0.3">
      <c r="A2799" s="146">
        <v>2796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x14ac:dyDescent="0.3">
      <c r="A2800" s="146">
        <v>2797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00000000000003" customHeight="1" x14ac:dyDescent="0.3">
      <c r="A2801" s="146">
        <v>2798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x14ac:dyDescent="0.3">
      <c r="A2802" s="146">
        <v>2799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x14ac:dyDescent="0.3">
      <c r="A2803" s="146">
        <v>2800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x14ac:dyDescent="0.3">
      <c r="A2804" s="146">
        <v>2801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00000000000003" customHeight="1" x14ac:dyDescent="0.3">
      <c r="A2805" s="146">
        <v>2802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x14ac:dyDescent="0.3">
      <c r="A2806" s="146">
        <v>2803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t="34.200000000000003" customHeight="1" x14ac:dyDescent="0.3">
      <c r="A2807" s="146">
        <v>2804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t="34.200000000000003" customHeight="1" x14ac:dyDescent="0.3">
      <c r="A2808" s="146">
        <v>2805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x14ac:dyDescent="0.3">
      <c r="A2809" s="146">
        <v>2806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x14ac:dyDescent="0.3">
      <c r="A2810" s="146">
        <v>2807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x14ac:dyDescent="0.3">
      <c r="A2811" s="146">
        <v>2808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22.8" customHeight="1" x14ac:dyDescent="0.3">
      <c r="A2812" s="146">
        <v>2809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x14ac:dyDescent="0.3">
      <c r="A2813" s="146">
        <v>2810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x14ac:dyDescent="0.3">
      <c r="A2814" s="146">
        <v>2811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t="34.200000000000003" customHeight="1" x14ac:dyDescent="0.3">
      <c r="A2815" s="146">
        <v>2812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t="34.200000000000003" customHeight="1" x14ac:dyDescent="0.3">
      <c r="A2816" s="146">
        <v>2813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t="34.200000000000003" customHeight="1" x14ac:dyDescent="0.3">
      <c r="A2817" s="146">
        <v>2814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00000000000003" customHeight="1" x14ac:dyDescent="0.3">
      <c r="A2818" s="146">
        <v>2815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x14ac:dyDescent="0.3">
      <c r="A2819" s="146">
        <v>2816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00000000000003" customHeight="1" x14ac:dyDescent="0.3">
      <c r="A2820" s="146">
        <v>2817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x14ac:dyDescent="0.3">
      <c r="A2821" s="146">
        <v>2818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x14ac:dyDescent="0.3">
      <c r="A2822" s="146">
        <v>2819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x14ac:dyDescent="0.3">
      <c r="A2823" s="146">
        <v>2820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t="22.8" customHeight="1" x14ac:dyDescent="0.3">
      <c r="A2824" s="146">
        <v>2821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8" customHeight="1" x14ac:dyDescent="0.3">
      <c r="A2825" s="146">
        <v>2822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x14ac:dyDescent="0.3">
      <c r="A2826" s="146">
        <v>2823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x14ac:dyDescent="0.3">
      <c r="A2827" s="146">
        <v>2824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x14ac:dyDescent="0.3">
      <c r="A2828" s="146">
        <v>2825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x14ac:dyDescent="0.3">
      <c r="A2829" s="146">
        <v>2826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22.8" customHeight="1" x14ac:dyDescent="0.3">
      <c r="A2830" s="146">
        <v>2827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22.8" customHeight="1" x14ac:dyDescent="0.3">
      <c r="A2831" s="146">
        <v>2828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t="22.8" customHeight="1" x14ac:dyDescent="0.3">
      <c r="A2832" s="146">
        <v>2829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x14ac:dyDescent="0.3">
      <c r="A2833" s="146">
        <v>2830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t="22.8" customHeight="1" x14ac:dyDescent="0.3">
      <c r="A2834" s="146">
        <v>2831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x14ac:dyDescent="0.3">
      <c r="A2835" s="146">
        <v>2832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x14ac:dyDescent="0.3">
      <c r="A2836" s="146">
        <v>2833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x14ac:dyDescent="0.3">
      <c r="A2837" s="146">
        <v>2834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x14ac:dyDescent="0.3">
      <c r="A2838" s="146">
        <v>2835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t="22.8" customHeight="1" x14ac:dyDescent="0.3">
      <c r="A2839" s="146">
        <v>2836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t="22.8" customHeight="1" x14ac:dyDescent="0.3">
      <c r="A2840" s="146">
        <v>2837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t="22.8" customHeight="1" x14ac:dyDescent="0.3">
      <c r="A2841" s="146">
        <v>2838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t="22.8" customHeight="1" x14ac:dyDescent="0.3">
      <c r="A2842" s="146">
        <v>2839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8" customHeight="1" x14ac:dyDescent="0.3">
      <c r="A2843" s="146">
        <v>2840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8" customHeight="1" x14ac:dyDescent="0.3">
      <c r="A2844" s="146">
        <v>2841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8" customHeight="1" x14ac:dyDescent="0.3">
      <c r="A2845" s="146">
        <v>2842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x14ac:dyDescent="0.3">
      <c r="A2846" s="146">
        <v>2843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8" customHeight="1" x14ac:dyDescent="0.3">
      <c r="A2847" s="146">
        <v>2844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x14ac:dyDescent="0.3">
      <c r="A2848" s="146">
        <v>2845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t="22.8" customHeight="1" x14ac:dyDescent="0.3">
      <c r="A2849" s="146">
        <v>2846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t="22.8" customHeight="1" x14ac:dyDescent="0.3">
      <c r="A2850" s="146">
        <v>2847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t="22.8" customHeight="1" x14ac:dyDescent="0.3">
      <c r="A2851" s="146">
        <v>2848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8" customHeight="1" x14ac:dyDescent="0.3">
      <c r="A2852" s="146">
        <v>2849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x14ac:dyDescent="0.3">
      <c r="A2853" s="146">
        <v>2850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8" customHeight="1" x14ac:dyDescent="0.3">
      <c r="A2854" s="146">
        <v>2851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x14ac:dyDescent="0.3">
      <c r="A2855" s="146">
        <v>2852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x14ac:dyDescent="0.3">
      <c r="A2856" s="146">
        <v>2853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8" customHeight="1" x14ac:dyDescent="0.3">
      <c r="A2857" s="146">
        <v>2854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8" customHeight="1" x14ac:dyDescent="0.3">
      <c r="A2858" s="146">
        <v>2855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t="22.8" customHeight="1" x14ac:dyDescent="0.3">
      <c r="A2859" s="146">
        <v>2856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x14ac:dyDescent="0.3">
      <c r="A2860" s="146">
        <v>2857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t="22.8" customHeight="1" x14ac:dyDescent="0.3">
      <c r="A2861" s="146">
        <v>2858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8" customHeight="1" x14ac:dyDescent="0.3">
      <c r="A2862" s="146">
        <v>2859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8" customHeight="1" x14ac:dyDescent="0.3">
      <c r="A2863" s="146">
        <v>2860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8" customHeight="1" x14ac:dyDescent="0.3">
      <c r="A2864" s="146">
        <v>2861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8" customHeight="1" x14ac:dyDescent="0.3">
      <c r="A2865" s="146">
        <v>2862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t="22.8" customHeight="1" x14ac:dyDescent="0.3">
      <c r="A2866" s="146">
        <v>2863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8" customHeight="1" x14ac:dyDescent="0.3">
      <c r="A2867" s="146">
        <v>2864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t="22.8" customHeight="1" x14ac:dyDescent="0.3">
      <c r="A2868" s="146">
        <v>2865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t="22.8" customHeight="1" x14ac:dyDescent="0.3">
      <c r="A2869" s="146">
        <v>2866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8" customHeight="1" x14ac:dyDescent="0.3">
      <c r="A2870" s="146">
        <v>2867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x14ac:dyDescent="0.3">
      <c r="A2871" s="146">
        <v>2868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8" customHeight="1" x14ac:dyDescent="0.3">
      <c r="A2872" s="146">
        <v>2869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t="22.8" customHeight="1" x14ac:dyDescent="0.3">
      <c r="A2873" s="146">
        <v>2870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x14ac:dyDescent="0.3">
      <c r="A2874" s="146">
        <v>2871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8" customHeight="1" x14ac:dyDescent="0.3">
      <c r="A2875" s="146">
        <v>2872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8" customHeight="1" x14ac:dyDescent="0.3">
      <c r="A2876" s="146">
        <v>2873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8" customHeight="1" x14ac:dyDescent="0.3">
      <c r="A2877" s="146">
        <v>2874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8" customHeight="1" x14ac:dyDescent="0.3">
      <c r="A2878" s="146">
        <v>2875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8" customHeight="1" x14ac:dyDescent="0.3">
      <c r="A2879" s="146">
        <v>2876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8" customHeight="1" x14ac:dyDescent="0.3">
      <c r="A2880" s="146">
        <v>2877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8" customHeight="1" x14ac:dyDescent="0.3">
      <c r="A2881" s="146">
        <v>2878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x14ac:dyDescent="0.3">
      <c r="A2882" s="146">
        <v>2879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x14ac:dyDescent="0.3">
      <c r="A2883" s="146">
        <v>2880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t="22.8" customHeight="1" x14ac:dyDescent="0.3">
      <c r="A2884" s="146">
        <v>2881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x14ac:dyDescent="0.3">
      <c r="A2885" s="146">
        <v>2882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8" customHeight="1" x14ac:dyDescent="0.3">
      <c r="A2886" s="146">
        <v>2883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x14ac:dyDescent="0.3">
      <c r="A2887" s="146">
        <v>2884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x14ac:dyDescent="0.3">
      <c r="A2888" s="146">
        <v>2885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8" customHeight="1" x14ac:dyDescent="0.3">
      <c r="A2889" s="146">
        <v>2886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x14ac:dyDescent="0.3">
      <c r="A2890" s="146">
        <v>2887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x14ac:dyDescent="0.3">
      <c r="A2891" s="146">
        <v>2888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x14ac:dyDescent="0.3">
      <c r="A2892" s="146">
        <v>2889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8" customHeight="1" x14ac:dyDescent="0.3">
      <c r="A2893" s="146">
        <v>2890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8" customHeight="1" x14ac:dyDescent="0.3">
      <c r="A2894" s="146">
        <v>2891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x14ac:dyDescent="0.3">
      <c r="A2895" s="146">
        <v>2892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x14ac:dyDescent="0.3">
      <c r="A2896" s="146">
        <v>2893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x14ac:dyDescent="0.3">
      <c r="A2897" s="146">
        <v>2894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x14ac:dyDescent="0.3">
      <c r="A2898" s="146">
        <v>2895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x14ac:dyDescent="0.3">
      <c r="A2899" s="146">
        <v>2896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x14ac:dyDescent="0.3">
      <c r="A2900" s="146">
        <v>2897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t="22.8" customHeight="1" x14ac:dyDescent="0.3">
      <c r="A2901" s="146">
        <v>2898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8" customHeight="1" x14ac:dyDescent="0.3">
      <c r="A2902" s="146">
        <v>2899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t="22.8" customHeight="1" x14ac:dyDescent="0.3">
      <c r="A2903" s="146">
        <v>2900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x14ac:dyDescent="0.3">
      <c r="A2904" s="146">
        <v>2901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t="22.8" customHeight="1" x14ac:dyDescent="0.3">
      <c r="A2905" s="146">
        <v>2902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8" customHeight="1" x14ac:dyDescent="0.3">
      <c r="A2906" s="146">
        <v>2903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8" customHeight="1" x14ac:dyDescent="0.3">
      <c r="A2907" s="146">
        <v>2904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x14ac:dyDescent="0.3">
      <c r="A2908" s="146">
        <v>2905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x14ac:dyDescent="0.3">
      <c r="A2909" s="146">
        <v>2906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x14ac:dyDescent="0.3">
      <c r="A2910" s="146">
        <v>2907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x14ac:dyDescent="0.3">
      <c r="A2911" s="146">
        <v>2908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x14ac:dyDescent="0.3">
      <c r="A2912" s="146">
        <v>2909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t="22.8" customHeight="1" x14ac:dyDescent="0.3">
      <c r="A2913" s="146">
        <v>2910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8" customHeight="1" x14ac:dyDescent="0.3">
      <c r="A2914" s="146">
        <v>2911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8" customHeight="1" x14ac:dyDescent="0.3">
      <c r="A2915" s="146">
        <v>2912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8" customHeight="1" x14ac:dyDescent="0.3">
      <c r="A2916" s="146">
        <v>2913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t="22.8" customHeight="1" x14ac:dyDescent="0.3">
      <c r="A2917" s="146">
        <v>2914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8" customHeight="1" x14ac:dyDescent="0.3">
      <c r="A2918" s="146">
        <v>2915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8" customHeight="1" x14ac:dyDescent="0.3">
      <c r="A2919" s="146">
        <v>2916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x14ac:dyDescent="0.3">
      <c r="A2920" s="146">
        <v>2917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t="22.8" customHeight="1" x14ac:dyDescent="0.3">
      <c r="A2921" s="146">
        <v>2918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t="22.8" customHeight="1" x14ac:dyDescent="0.3">
      <c r="A2922" s="146">
        <v>2919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t="22.8" customHeight="1" x14ac:dyDescent="0.3">
      <c r="A2923" s="146">
        <v>2920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t="22.8" customHeight="1" x14ac:dyDescent="0.3">
      <c r="A2924" s="146">
        <v>2921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t="22.8" customHeight="1" x14ac:dyDescent="0.3">
      <c r="A2925" s="146">
        <v>2922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x14ac:dyDescent="0.3">
      <c r="A2926" s="146">
        <v>2923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8" customHeight="1" x14ac:dyDescent="0.3">
      <c r="A2927" s="146">
        <v>2924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x14ac:dyDescent="0.3">
      <c r="A2928" s="146">
        <v>2925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x14ac:dyDescent="0.3">
      <c r="A2929" s="146">
        <v>2926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x14ac:dyDescent="0.3">
      <c r="A2930" s="146">
        <v>2927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8" customHeight="1" x14ac:dyDescent="0.3">
      <c r="A2931" s="146">
        <v>2928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8" customHeight="1" x14ac:dyDescent="0.3">
      <c r="A2932" s="146">
        <v>2929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x14ac:dyDescent="0.3">
      <c r="A2933" s="146">
        <v>2930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8" customHeight="1" x14ac:dyDescent="0.3">
      <c r="A2934" s="146">
        <v>2931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x14ac:dyDescent="0.3">
      <c r="A2935" s="146">
        <v>2932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8" customHeight="1" x14ac:dyDescent="0.3">
      <c r="A2936" s="146">
        <v>2933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8" customHeight="1" x14ac:dyDescent="0.3">
      <c r="A2937" s="146">
        <v>2934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8" customHeight="1" x14ac:dyDescent="0.3">
      <c r="A2938" s="146">
        <v>2935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t="22.8" customHeight="1" x14ac:dyDescent="0.3">
      <c r="A2939" s="146">
        <v>2936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8" customHeight="1" x14ac:dyDescent="0.3">
      <c r="A2940" s="146">
        <v>2937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t="22.8" customHeight="1" x14ac:dyDescent="0.3">
      <c r="A2941" s="146">
        <v>2938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t="22.8" customHeight="1" x14ac:dyDescent="0.3">
      <c r="A2942" s="146">
        <v>2939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t="22.8" customHeight="1" x14ac:dyDescent="0.3">
      <c r="A2943" s="146">
        <v>2940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8" customHeight="1" x14ac:dyDescent="0.3">
      <c r="A2944" s="146">
        <v>2941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8" customHeight="1" x14ac:dyDescent="0.3">
      <c r="A2945" s="146">
        <v>2942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t="22.8" customHeight="1" x14ac:dyDescent="0.3">
      <c r="A2946" s="146">
        <v>2943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8" customHeight="1" x14ac:dyDescent="0.3">
      <c r="A2947" s="146">
        <v>2944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t="22.8" customHeight="1" x14ac:dyDescent="0.3">
      <c r="A2948" s="146">
        <v>2945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8" customHeight="1" x14ac:dyDescent="0.3">
      <c r="A2949" s="146">
        <v>2946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x14ac:dyDescent="0.3">
      <c r="A2950" s="146">
        <v>2947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8" customHeight="1" x14ac:dyDescent="0.3">
      <c r="A2951" s="146">
        <v>2948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x14ac:dyDescent="0.3">
      <c r="A2952" s="146">
        <v>2949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x14ac:dyDescent="0.3">
      <c r="A2953" s="146">
        <v>2950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8" customHeight="1" x14ac:dyDescent="0.3">
      <c r="A2954" s="146">
        <v>2951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x14ac:dyDescent="0.3">
      <c r="A2955" s="146">
        <v>2952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8" customHeight="1" x14ac:dyDescent="0.3">
      <c r="A2956" s="146">
        <v>2953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8" customHeight="1" x14ac:dyDescent="0.3">
      <c r="A2957" s="146">
        <v>2954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x14ac:dyDescent="0.3">
      <c r="A2958" s="146">
        <v>2955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x14ac:dyDescent="0.3">
      <c r="A2959" s="146">
        <v>2956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8" customHeight="1" x14ac:dyDescent="0.3">
      <c r="A2960" s="146">
        <v>2957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8" customHeight="1" x14ac:dyDescent="0.3">
      <c r="A2961" s="146">
        <v>2958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8" customHeight="1" x14ac:dyDescent="0.3">
      <c r="A2962" s="146">
        <v>2959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t="22.8" customHeight="1" x14ac:dyDescent="0.3">
      <c r="A2963" s="146">
        <v>2960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8" customHeight="1" x14ac:dyDescent="0.3">
      <c r="A2964" s="146">
        <v>2961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x14ac:dyDescent="0.3">
      <c r="A2965" s="146">
        <v>2962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x14ac:dyDescent="0.3">
      <c r="A2966" s="146">
        <v>2963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x14ac:dyDescent="0.3">
      <c r="A2967" s="146">
        <v>2964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x14ac:dyDescent="0.3">
      <c r="A2968" s="146">
        <v>2965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x14ac:dyDescent="0.3">
      <c r="A2969" s="146">
        <v>2966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x14ac:dyDescent="0.3">
      <c r="A2970" s="146">
        <v>2967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t="22.8" customHeight="1" x14ac:dyDescent="0.3">
      <c r="A2971" s="146">
        <v>2968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t="22.8" customHeight="1" x14ac:dyDescent="0.3">
      <c r="A2972" s="146">
        <v>2969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x14ac:dyDescent="0.3">
      <c r="A2973" s="146">
        <v>2970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8" customHeight="1" x14ac:dyDescent="0.3">
      <c r="A2974" s="146">
        <v>2971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8" customHeight="1" x14ac:dyDescent="0.3">
      <c r="A2975" s="146">
        <v>2972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8" customHeight="1" x14ac:dyDescent="0.3">
      <c r="A2976" s="146">
        <v>2973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8" customHeight="1" x14ac:dyDescent="0.3">
      <c r="A2977" s="146">
        <v>2974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x14ac:dyDescent="0.3">
      <c r="A2978" s="146">
        <v>2975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t="22.8" customHeight="1" x14ac:dyDescent="0.3">
      <c r="A2979" s="146">
        <v>2976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t="22.8" customHeight="1" x14ac:dyDescent="0.3">
      <c r="A2980" s="146">
        <v>2977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x14ac:dyDescent="0.3">
      <c r="A2981" s="146">
        <v>2978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t="22.8" customHeight="1" x14ac:dyDescent="0.3">
      <c r="A2982" s="146">
        <v>2979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t="22.8" customHeight="1" x14ac:dyDescent="0.3">
      <c r="A2983" s="146">
        <v>2980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8" customHeight="1" x14ac:dyDescent="0.3">
      <c r="A2984" s="146">
        <v>2981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8" customHeight="1" x14ac:dyDescent="0.3">
      <c r="A2985" s="146">
        <v>2982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x14ac:dyDescent="0.3">
      <c r="A2986" s="146">
        <v>2983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8" customHeight="1" x14ac:dyDescent="0.3">
      <c r="A2987" s="146">
        <v>2984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8" customHeight="1" x14ac:dyDescent="0.3">
      <c r="A2988" s="146">
        <v>2985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8" customHeight="1" x14ac:dyDescent="0.3">
      <c r="A2989" s="146">
        <v>2986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8" customHeight="1" x14ac:dyDescent="0.3">
      <c r="A2990" s="146">
        <v>2987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t="22.8" customHeight="1" x14ac:dyDescent="0.3">
      <c r="A2991" s="146">
        <v>2988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8" customHeight="1" x14ac:dyDescent="0.3">
      <c r="A2992" s="146">
        <v>2989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x14ac:dyDescent="0.3">
      <c r="A2993" s="146">
        <v>2990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t="22.8" customHeight="1" x14ac:dyDescent="0.3">
      <c r="A2994" s="146">
        <v>2991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8" customHeight="1" x14ac:dyDescent="0.3">
      <c r="A2995" s="146">
        <v>2992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8" customHeight="1" x14ac:dyDescent="0.3">
      <c r="A2996" s="146">
        <v>2993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8" customHeight="1" x14ac:dyDescent="0.3">
      <c r="A2997" s="146">
        <v>2994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34.200000000000003" customHeight="1" x14ac:dyDescent="0.3">
      <c r="A2998" s="146">
        <v>2995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t="22.8" customHeight="1" x14ac:dyDescent="0.3">
      <c r="A2999" s="146">
        <v>2996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8" customHeight="1" x14ac:dyDescent="0.3">
      <c r="A3000" s="146">
        <v>2997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34.200000000000003" customHeight="1" x14ac:dyDescent="0.3">
      <c r="A3001" s="146">
        <v>2998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x14ac:dyDescent="0.3">
      <c r="A3002" s="146">
        <v>2999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34.200000000000003" customHeight="1" x14ac:dyDescent="0.3">
      <c r="A3003" s="146">
        <v>3000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x14ac:dyDescent="0.3">
      <c r="A3004" s="146">
        <v>3001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34.200000000000003" customHeight="1" x14ac:dyDescent="0.3">
      <c r="A3005" s="146">
        <v>3002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t="34.200000000000003" customHeight="1" x14ac:dyDescent="0.3">
      <c r="A3006" s="146">
        <v>3003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34.200000000000003" customHeight="1" x14ac:dyDescent="0.3">
      <c r="A3007" s="146">
        <v>3004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34.200000000000003" customHeight="1" x14ac:dyDescent="0.3">
      <c r="A3008" s="146">
        <v>3005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34.200000000000003" customHeight="1" x14ac:dyDescent="0.3">
      <c r="A3009" s="146">
        <v>3006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34.200000000000003" customHeight="1" x14ac:dyDescent="0.3">
      <c r="A3010" s="146">
        <v>3007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00000000000003" customHeight="1" x14ac:dyDescent="0.3">
      <c r="A3011" s="146">
        <v>3008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x14ac:dyDescent="0.3">
      <c r="A3012" s="146">
        <v>3009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x14ac:dyDescent="0.3">
      <c r="A3013" s="146">
        <v>3010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x14ac:dyDescent="0.3">
      <c r="A3014" s="146">
        <v>3011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x14ac:dyDescent="0.3">
      <c r="A3015" s="146">
        <v>3012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x14ac:dyDescent="0.3">
      <c r="A3016" s="146">
        <v>3013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t="34.200000000000003" customHeight="1" x14ac:dyDescent="0.3">
      <c r="A3017" s="146">
        <v>3014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00000000000003" customHeight="1" x14ac:dyDescent="0.3">
      <c r="A3018" s="146">
        <v>3015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00000000000003" customHeight="1" x14ac:dyDescent="0.3">
      <c r="A3019" s="146">
        <v>3016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00000000000003" customHeight="1" x14ac:dyDescent="0.3">
      <c r="A3020" s="146">
        <v>3017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x14ac:dyDescent="0.3">
      <c r="A3021" s="146">
        <v>3018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x14ac:dyDescent="0.3">
      <c r="A3022" s="146">
        <v>3019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x14ac:dyDescent="0.3">
      <c r="A3023" s="146">
        <v>3020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x14ac:dyDescent="0.3">
      <c r="A3024" s="146">
        <v>3021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x14ac:dyDescent="0.3">
      <c r="A3025" s="146">
        <v>3022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x14ac:dyDescent="0.3">
      <c r="A3026" s="146">
        <v>3023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t="34.200000000000003" customHeight="1" x14ac:dyDescent="0.3">
      <c r="A3027" s="146">
        <v>3024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t="34.200000000000003" customHeight="1" x14ac:dyDescent="0.3">
      <c r="A3028" s="146">
        <v>3025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t="34.200000000000003" customHeight="1" x14ac:dyDescent="0.3">
      <c r="A3029" s="146">
        <v>3026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x14ac:dyDescent="0.3">
      <c r="A3030" s="146">
        <v>3027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00000000000003" customHeight="1" x14ac:dyDescent="0.3">
      <c r="A3031" s="146">
        <v>3028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00000000000003" customHeight="1" x14ac:dyDescent="0.3">
      <c r="A3032" s="146">
        <v>3029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00000000000003" customHeight="1" x14ac:dyDescent="0.3">
      <c r="A3033" s="146">
        <v>3030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t="34.200000000000003" customHeight="1" x14ac:dyDescent="0.3">
      <c r="A3034" s="146">
        <v>3031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t="34.200000000000003" customHeight="1" x14ac:dyDescent="0.3">
      <c r="A3035" s="146">
        <v>3032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t="34.200000000000003" customHeight="1" x14ac:dyDescent="0.3">
      <c r="A3036" s="146">
        <v>3033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t="34.200000000000003" customHeight="1" x14ac:dyDescent="0.3">
      <c r="A3037" s="146">
        <v>3034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t="34.200000000000003" customHeight="1" x14ac:dyDescent="0.3">
      <c r="A3038" s="146">
        <v>3035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t="34.200000000000003" customHeight="1" x14ac:dyDescent="0.3">
      <c r="A3039" s="146">
        <v>3036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00000000000003" customHeight="1" x14ac:dyDescent="0.3">
      <c r="A3040" s="146">
        <v>3037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00000000000003" customHeight="1" x14ac:dyDescent="0.3">
      <c r="A3041" s="146">
        <v>3038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00000000000003" customHeight="1" x14ac:dyDescent="0.3">
      <c r="A3042" s="146">
        <v>3039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t="34.200000000000003" customHeight="1" x14ac:dyDescent="0.3">
      <c r="A3043" s="146">
        <v>3040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x14ac:dyDescent="0.3">
      <c r="A3044" s="146">
        <v>3041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00000000000003" customHeight="1" x14ac:dyDescent="0.3">
      <c r="A3045" s="146">
        <v>3042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00000000000003" customHeight="1" x14ac:dyDescent="0.3">
      <c r="A3046" s="146">
        <v>3043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00000000000003" customHeight="1" x14ac:dyDescent="0.3">
      <c r="A3047" s="146">
        <v>3044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x14ac:dyDescent="0.3">
      <c r="A3048" s="146">
        <v>3045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00000000000003" customHeight="1" x14ac:dyDescent="0.3">
      <c r="A3049" s="146">
        <v>3046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00000000000003" customHeight="1" x14ac:dyDescent="0.3">
      <c r="A3050" s="146">
        <v>3047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00000000000003" customHeight="1" x14ac:dyDescent="0.3">
      <c r="A3051" s="146">
        <v>3048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00000000000003" customHeight="1" x14ac:dyDescent="0.3">
      <c r="A3052" s="146">
        <v>3049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00000000000003" customHeight="1" x14ac:dyDescent="0.3">
      <c r="A3053" s="146">
        <v>3050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00000000000003" customHeight="1" x14ac:dyDescent="0.3">
      <c r="A3054" s="146">
        <v>3051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00000000000003" customHeight="1" x14ac:dyDescent="0.3">
      <c r="A3055" s="146">
        <v>3052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00000000000003" customHeight="1" x14ac:dyDescent="0.3">
      <c r="A3056" s="146">
        <v>3053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t="34.200000000000003" customHeight="1" x14ac:dyDescent="0.3">
      <c r="A3057" s="146">
        <v>3054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00000000000003" customHeight="1" x14ac:dyDescent="0.3">
      <c r="A3058" s="146">
        <v>3055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00000000000003" customHeight="1" x14ac:dyDescent="0.3">
      <c r="A3059" s="146">
        <v>3056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00000000000003" customHeight="1" x14ac:dyDescent="0.3">
      <c r="A3060" s="146">
        <v>3057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t="34.200000000000003" customHeight="1" x14ac:dyDescent="0.3">
      <c r="A3061" s="146">
        <v>3058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00000000000003" customHeight="1" x14ac:dyDescent="0.3">
      <c r="A3062" s="146">
        <v>3059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00000000000003" customHeight="1" x14ac:dyDescent="0.3">
      <c r="A3063" s="146">
        <v>3060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00000000000003" customHeight="1" x14ac:dyDescent="0.3">
      <c r="A3064" s="146">
        <v>3061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00000000000003" customHeight="1" x14ac:dyDescent="0.3">
      <c r="A3065" s="146">
        <v>3062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00000000000003" customHeight="1" x14ac:dyDescent="0.3">
      <c r="A3066" s="146">
        <v>3063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00000000000003" customHeight="1" x14ac:dyDescent="0.3">
      <c r="A3067" s="146">
        <v>3064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00000000000003" customHeight="1" x14ac:dyDescent="0.3">
      <c r="A3068" s="146">
        <v>3065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00000000000003" customHeight="1" x14ac:dyDescent="0.3">
      <c r="A3069" s="146">
        <v>3066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00000000000003" customHeight="1" x14ac:dyDescent="0.3">
      <c r="A3070" s="146">
        <v>3067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x14ac:dyDescent="0.3">
      <c r="A3071" s="146">
        <v>3068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00000000000003" customHeight="1" x14ac:dyDescent="0.3">
      <c r="A3072" s="146">
        <v>3069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00000000000003" customHeight="1" x14ac:dyDescent="0.3">
      <c r="A3073" s="146">
        <v>3070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00000000000003" customHeight="1" x14ac:dyDescent="0.3">
      <c r="A3074" s="146">
        <v>3071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00000000000003" customHeight="1" x14ac:dyDescent="0.3">
      <c r="A3075" s="146">
        <v>3072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x14ac:dyDescent="0.3">
      <c r="A3076" s="146">
        <v>3073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00000000000003" customHeight="1" x14ac:dyDescent="0.3">
      <c r="A3077" s="146">
        <v>3074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00000000000003" customHeight="1" x14ac:dyDescent="0.3">
      <c r="A3078" s="146">
        <v>3075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00000000000003" customHeight="1" x14ac:dyDescent="0.3">
      <c r="A3079" s="146">
        <v>3076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00000000000003" customHeight="1" x14ac:dyDescent="0.3">
      <c r="A3080" s="146">
        <v>3077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00000000000003" customHeight="1" x14ac:dyDescent="0.3">
      <c r="A3081" s="146">
        <v>3078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x14ac:dyDescent="0.3">
      <c r="A3082" s="146">
        <v>3079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00000000000003" customHeight="1" x14ac:dyDescent="0.3">
      <c r="A3083" s="146">
        <v>3080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t="34.200000000000003" customHeight="1" x14ac:dyDescent="0.3">
      <c r="A3084" s="146">
        <v>3081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00000000000003" customHeight="1" x14ac:dyDescent="0.3">
      <c r="A3085" s="146">
        <v>3082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x14ac:dyDescent="0.3">
      <c r="A3086" s="146">
        <v>3083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00000000000003" customHeight="1" x14ac:dyDescent="0.3">
      <c r="A3087" s="146">
        <v>3084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00000000000003" customHeight="1" x14ac:dyDescent="0.3">
      <c r="A3088" s="146">
        <v>3085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t="34.200000000000003" customHeight="1" x14ac:dyDescent="0.3">
      <c r="A3089" s="146">
        <v>3086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00000000000003" customHeight="1" x14ac:dyDescent="0.3">
      <c r="A3090" s="146">
        <v>3087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00000000000003" customHeight="1" x14ac:dyDescent="0.3">
      <c r="A3091" s="146">
        <v>3088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x14ac:dyDescent="0.3">
      <c r="A3092" s="146">
        <v>3089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00000000000003" customHeight="1" x14ac:dyDescent="0.3">
      <c r="A3093" s="146">
        <v>3090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x14ac:dyDescent="0.3">
      <c r="A3094" s="146">
        <v>3091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x14ac:dyDescent="0.3">
      <c r="A3095" s="146">
        <v>3092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00000000000003" customHeight="1" x14ac:dyDescent="0.3">
      <c r="A3096" s="146">
        <v>3093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00000000000003" customHeight="1" x14ac:dyDescent="0.3">
      <c r="A3097" s="146">
        <v>3094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x14ac:dyDescent="0.3">
      <c r="A3098" s="146">
        <v>3095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x14ac:dyDescent="0.3">
      <c r="A3099" s="146">
        <v>3096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x14ac:dyDescent="0.3">
      <c r="A3100" s="146">
        <v>3097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00000000000003" customHeight="1" x14ac:dyDescent="0.3">
      <c r="A3101" s="146">
        <v>3098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x14ac:dyDescent="0.3">
      <c r="A3102" s="146">
        <v>3099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x14ac:dyDescent="0.3">
      <c r="A3103" s="146">
        <v>3100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x14ac:dyDescent="0.3">
      <c r="A3104" s="146">
        <v>3101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x14ac:dyDescent="0.3">
      <c r="A3105" s="146">
        <v>3102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x14ac:dyDescent="0.3">
      <c r="A3106" s="146">
        <v>3103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x14ac:dyDescent="0.3">
      <c r="A3107" s="146">
        <v>3104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t="34.200000000000003" customHeight="1" x14ac:dyDescent="0.3">
      <c r="A3108" s="146">
        <v>3105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00000000000003" customHeight="1" x14ac:dyDescent="0.3">
      <c r="A3109" s="146">
        <v>3106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00000000000003" customHeight="1" x14ac:dyDescent="0.3">
      <c r="A3110" s="146">
        <v>3107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t="34.200000000000003" customHeight="1" x14ac:dyDescent="0.3">
      <c r="A3111" s="146">
        <v>3108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x14ac:dyDescent="0.3">
      <c r="A3112" s="146">
        <v>3109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x14ac:dyDescent="0.3">
      <c r="A3113" s="146">
        <v>3110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00000000000003" customHeight="1" x14ac:dyDescent="0.3">
      <c r="A3114" s="146">
        <v>3111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t="34.200000000000003" customHeight="1" x14ac:dyDescent="0.3">
      <c r="A3115" s="146">
        <v>3112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t="34.200000000000003" customHeight="1" x14ac:dyDescent="0.3">
      <c r="A3116" s="146">
        <v>3113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t="34.200000000000003" customHeight="1" x14ac:dyDescent="0.3">
      <c r="A3117" s="146">
        <v>3114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t="34.200000000000003" customHeight="1" x14ac:dyDescent="0.3">
      <c r="A3118" s="146">
        <v>3115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t="34.200000000000003" customHeight="1" x14ac:dyDescent="0.3">
      <c r="A3119" s="146">
        <v>3116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x14ac:dyDescent="0.3">
      <c r="A3120" s="146">
        <v>3117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00000000000003" customHeight="1" x14ac:dyDescent="0.3">
      <c r="A3121" s="146">
        <v>3118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00000000000003" customHeight="1" x14ac:dyDescent="0.3">
      <c r="A3122" s="146">
        <v>3119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00000000000003" customHeight="1" x14ac:dyDescent="0.3">
      <c r="A3123" s="146">
        <v>3120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00000000000003" customHeight="1" x14ac:dyDescent="0.3">
      <c r="A3124" s="146">
        <v>3121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t="34.200000000000003" customHeight="1" x14ac:dyDescent="0.3">
      <c r="A3125" s="146">
        <v>3122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t="34.200000000000003" customHeight="1" x14ac:dyDescent="0.3">
      <c r="A3126" s="146">
        <v>3123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00000000000003" customHeight="1" x14ac:dyDescent="0.3">
      <c r="A3127" s="146">
        <v>3124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00000000000003" customHeight="1" x14ac:dyDescent="0.3">
      <c r="A3128" s="146">
        <v>3125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x14ac:dyDescent="0.3">
      <c r="A3129" s="146">
        <v>3126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x14ac:dyDescent="0.3">
      <c r="A3130" s="146">
        <v>3127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00000000000003" customHeight="1" x14ac:dyDescent="0.3">
      <c r="A3131" s="146">
        <v>3128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00000000000003" customHeight="1" x14ac:dyDescent="0.3">
      <c r="A3132" s="146">
        <v>3129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t="34.200000000000003" customHeight="1" x14ac:dyDescent="0.3">
      <c r="A3133" s="146">
        <v>3130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00000000000003" customHeight="1" x14ac:dyDescent="0.3">
      <c r="A3134" s="146">
        <v>3131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00000000000003" customHeight="1" x14ac:dyDescent="0.3">
      <c r="A3135" s="146">
        <v>3132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00000000000003" customHeight="1" x14ac:dyDescent="0.3">
      <c r="A3136" s="146">
        <v>3133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00000000000003" customHeight="1" x14ac:dyDescent="0.3">
      <c r="A3137" s="146">
        <v>3134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00000000000003" customHeight="1" x14ac:dyDescent="0.3">
      <c r="A3138" s="146">
        <v>3135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00000000000003" customHeight="1" x14ac:dyDescent="0.3">
      <c r="A3139" s="146">
        <v>3136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00000000000003" customHeight="1" x14ac:dyDescent="0.3">
      <c r="A3140" s="146">
        <v>3137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00000000000003" customHeight="1" x14ac:dyDescent="0.3">
      <c r="A3141" s="146">
        <v>3138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x14ac:dyDescent="0.3">
      <c r="A3142" s="146">
        <v>3139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t="34.200000000000003" customHeight="1" x14ac:dyDescent="0.3">
      <c r="A3143" s="146">
        <v>3140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00000000000003" customHeight="1" x14ac:dyDescent="0.3">
      <c r="A3144" s="146">
        <v>3141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00000000000003" customHeight="1" x14ac:dyDescent="0.3">
      <c r="A3145" s="146">
        <v>3142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x14ac:dyDescent="0.3">
      <c r="A3146" s="146">
        <v>3143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x14ac:dyDescent="0.3">
      <c r="A3147" s="146">
        <v>3144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22.8" customHeight="1" x14ac:dyDescent="0.3">
      <c r="A3148" s="146">
        <v>3145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x14ac:dyDescent="0.3">
      <c r="A3149" s="146">
        <v>3146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22.8" customHeight="1" x14ac:dyDescent="0.3">
      <c r="A3150" s="146">
        <v>3147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00000000000003" customHeight="1" x14ac:dyDescent="0.3">
      <c r="A3151" s="146">
        <v>3148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00000000000003" customHeight="1" x14ac:dyDescent="0.3">
      <c r="A3152" s="146">
        <v>3149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00000000000003" customHeight="1" x14ac:dyDescent="0.3">
      <c r="A3153" s="146">
        <v>3150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22.8" customHeight="1" x14ac:dyDescent="0.3">
      <c r="A3154" s="146">
        <v>3151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x14ac:dyDescent="0.3">
      <c r="A3155" s="146">
        <v>3152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x14ac:dyDescent="0.3">
      <c r="A3156" s="146">
        <v>3153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22.8" customHeight="1" x14ac:dyDescent="0.3">
      <c r="A3157" s="146">
        <v>3154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00000000000003" customHeight="1" x14ac:dyDescent="0.3">
      <c r="A3158" s="146">
        <v>3155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t="34.200000000000003" customHeight="1" x14ac:dyDescent="0.3">
      <c r="A3159" s="146">
        <v>3156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t="34.200000000000003" customHeight="1" x14ac:dyDescent="0.3">
      <c r="A3160" s="146">
        <v>3157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34.200000000000003" customHeight="1" x14ac:dyDescent="0.3">
      <c r="A3161" s="146">
        <v>3158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t="34.200000000000003" customHeight="1" x14ac:dyDescent="0.3">
      <c r="A3162" s="146">
        <v>3159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34.200000000000003" customHeight="1" x14ac:dyDescent="0.3">
      <c r="A3163" s="146">
        <v>3160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00000000000003" customHeight="1" x14ac:dyDescent="0.3">
      <c r="A3164" s="146">
        <v>3161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x14ac:dyDescent="0.3">
      <c r="A3165" s="146">
        <v>3162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00000000000003" customHeight="1" x14ac:dyDescent="0.3">
      <c r="A3166" s="146">
        <v>3163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34.200000000000003" customHeight="1" x14ac:dyDescent="0.3">
      <c r="A3167" s="146">
        <v>3164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t="34.200000000000003" customHeight="1" x14ac:dyDescent="0.3">
      <c r="A3168" s="146">
        <v>3165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t="34.200000000000003" customHeight="1" x14ac:dyDescent="0.3">
      <c r="A3169" s="146">
        <v>3166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34.200000000000003" customHeight="1" x14ac:dyDescent="0.3">
      <c r="A3170" s="146">
        <v>3167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00000000000003" customHeight="1" x14ac:dyDescent="0.3">
      <c r="A3171" s="146">
        <v>3168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00000000000003" customHeight="1" x14ac:dyDescent="0.3">
      <c r="A3172" s="146">
        <v>3169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00000000000003" customHeight="1" x14ac:dyDescent="0.3">
      <c r="A3173" s="146">
        <v>3170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00000000000003" customHeight="1" x14ac:dyDescent="0.3">
      <c r="A3174" s="146">
        <v>3171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00000000000003" customHeight="1" x14ac:dyDescent="0.3">
      <c r="A3175" s="146">
        <v>3172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00000000000003" customHeight="1" x14ac:dyDescent="0.3">
      <c r="A3176" s="146">
        <v>3173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00000000000003" customHeight="1" x14ac:dyDescent="0.3">
      <c r="A3177" s="146">
        <v>3174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t="34.200000000000003" customHeight="1" x14ac:dyDescent="0.3">
      <c r="A3178" s="146">
        <v>3175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00000000000003" customHeight="1" x14ac:dyDescent="0.3">
      <c r="A3179" s="146">
        <v>3176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00000000000003" customHeight="1" x14ac:dyDescent="0.3">
      <c r="A3180" s="146">
        <v>3177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00000000000003" customHeight="1" x14ac:dyDescent="0.3">
      <c r="A3181" s="146">
        <v>3178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00000000000003" customHeight="1" x14ac:dyDescent="0.3">
      <c r="A3182" s="146">
        <v>3179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00000000000003" customHeight="1" x14ac:dyDescent="0.3">
      <c r="A3183" s="146">
        <v>3180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00000000000003" customHeight="1" x14ac:dyDescent="0.3">
      <c r="A3184" s="146">
        <v>3181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00000000000003" customHeight="1" x14ac:dyDescent="0.3">
      <c r="A3185" s="146">
        <v>3182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00000000000003" customHeight="1" x14ac:dyDescent="0.3">
      <c r="A3186" s="146">
        <v>3183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00000000000003" customHeight="1" x14ac:dyDescent="0.3">
      <c r="A3187" s="146">
        <v>3184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00000000000003" customHeight="1" x14ac:dyDescent="0.3">
      <c r="A3188" s="146">
        <v>3185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00000000000003" customHeight="1" x14ac:dyDescent="0.3">
      <c r="A3189" s="146">
        <v>3186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00000000000003" customHeight="1" x14ac:dyDescent="0.3">
      <c r="A3190" s="146">
        <v>3187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00000000000003" customHeight="1" x14ac:dyDescent="0.3">
      <c r="A3191" s="146">
        <v>3188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00000000000003" customHeight="1" x14ac:dyDescent="0.3">
      <c r="A3192" s="146">
        <v>3189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00000000000003" customHeight="1" x14ac:dyDescent="0.3">
      <c r="A3193" s="146">
        <v>3190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00000000000003" customHeight="1" x14ac:dyDescent="0.3">
      <c r="A3194" s="146">
        <v>3191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00000000000003" customHeight="1" x14ac:dyDescent="0.3">
      <c r="A3195" s="146">
        <v>3192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00000000000003" customHeight="1" x14ac:dyDescent="0.3">
      <c r="A3196" s="146">
        <v>3193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00000000000003" customHeight="1" x14ac:dyDescent="0.3">
      <c r="A3197" s="146">
        <v>3194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00000000000003" customHeight="1" x14ac:dyDescent="0.3">
      <c r="A3198" s="146">
        <v>3195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00000000000003" customHeight="1" x14ac:dyDescent="0.3">
      <c r="A3199" s="146">
        <v>3196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00000000000003" customHeight="1" x14ac:dyDescent="0.3">
      <c r="A3200" s="146">
        <v>3197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00000000000003" customHeight="1" x14ac:dyDescent="0.3">
      <c r="A3201" s="146">
        <v>3198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00000000000003" customHeight="1" x14ac:dyDescent="0.3">
      <c r="A3202" s="146">
        <v>3199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00000000000003" customHeight="1" x14ac:dyDescent="0.3">
      <c r="A3203" s="146">
        <v>3200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00000000000003" customHeight="1" x14ac:dyDescent="0.3">
      <c r="A3204" s="146">
        <v>3201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00000000000003" customHeight="1" x14ac:dyDescent="0.3">
      <c r="A3205" s="146">
        <v>3202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00000000000003" customHeight="1" x14ac:dyDescent="0.3">
      <c r="A3206" s="146">
        <v>3203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00000000000003" customHeight="1" x14ac:dyDescent="0.3">
      <c r="A3207" s="146">
        <v>3204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00000000000003" customHeight="1" x14ac:dyDescent="0.3">
      <c r="A3208" s="146">
        <v>3205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00000000000003" customHeight="1" x14ac:dyDescent="0.3">
      <c r="A3209" s="146">
        <v>3206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00000000000003" customHeight="1" x14ac:dyDescent="0.3">
      <c r="A3210" s="146">
        <v>3207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00000000000003" customHeight="1" x14ac:dyDescent="0.3">
      <c r="A3211" s="146">
        <v>3208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00000000000003" customHeight="1" x14ac:dyDescent="0.3">
      <c r="A3212" s="146">
        <v>3209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00000000000003" customHeight="1" x14ac:dyDescent="0.3">
      <c r="A3213" s="146">
        <v>3210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00000000000003" customHeight="1" x14ac:dyDescent="0.3">
      <c r="A3214" s="146">
        <v>3211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22.8" customHeight="1" x14ac:dyDescent="0.3">
      <c r="A3215" s="146">
        <v>3212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00000000000003" customHeight="1" x14ac:dyDescent="0.3">
      <c r="A3216" s="146">
        <v>3213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00000000000003" customHeight="1" x14ac:dyDescent="0.3">
      <c r="A3217" s="146">
        <v>3214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00000000000003" customHeight="1" x14ac:dyDescent="0.3">
      <c r="A3218" s="146">
        <v>3215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00000000000003" customHeight="1" x14ac:dyDescent="0.3">
      <c r="A3219" s="146">
        <v>3216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00000000000003" customHeight="1" x14ac:dyDescent="0.3">
      <c r="A3220" s="146">
        <v>3217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00000000000003" customHeight="1" x14ac:dyDescent="0.3">
      <c r="A3221" s="146">
        <v>3218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22.8" customHeight="1" x14ac:dyDescent="0.3">
      <c r="A3222" s="146">
        <v>3219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00000000000003" customHeight="1" x14ac:dyDescent="0.3">
      <c r="A3223" s="146">
        <v>3220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00000000000003" customHeight="1" x14ac:dyDescent="0.3">
      <c r="A3224" s="146">
        <v>3221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00000000000003" customHeight="1" x14ac:dyDescent="0.3">
      <c r="A3225" s="146">
        <v>3222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22.8" customHeight="1" x14ac:dyDescent="0.3">
      <c r="A3226" s="146">
        <v>3223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00000000000003" customHeight="1" x14ac:dyDescent="0.3">
      <c r="A3227" s="146">
        <v>3224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8" customHeight="1" x14ac:dyDescent="0.3">
      <c r="A3228" s="146">
        <v>3225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22.8" customHeight="1" x14ac:dyDescent="0.3">
      <c r="A3229" s="146">
        <v>3226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00000000000003" customHeight="1" x14ac:dyDescent="0.3">
      <c r="A3230" s="146">
        <v>3227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22.8" customHeight="1" x14ac:dyDescent="0.3">
      <c r="A3231" s="146">
        <v>3228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22.8" customHeight="1" x14ac:dyDescent="0.3">
      <c r="A3232" s="146">
        <v>3229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22.8" customHeight="1" x14ac:dyDescent="0.3">
      <c r="A3233" s="146">
        <v>3230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22.8" customHeight="1" x14ac:dyDescent="0.3">
      <c r="A3234" s="146">
        <v>3231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8" customHeight="1" x14ac:dyDescent="0.3">
      <c r="A3235" s="146">
        <v>3232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22.8" customHeight="1" x14ac:dyDescent="0.3">
      <c r="A3236" s="146">
        <v>3233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22.8" customHeight="1" x14ac:dyDescent="0.3">
      <c r="A3237" s="146">
        <v>3234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22.8" customHeight="1" x14ac:dyDescent="0.3">
      <c r="A3238" s="146">
        <v>3235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8" customHeight="1" x14ac:dyDescent="0.3">
      <c r="A3239" s="146">
        <v>3236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22.8" customHeight="1" x14ac:dyDescent="0.3">
      <c r="A3240" s="146">
        <v>3237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8" customHeight="1" x14ac:dyDescent="0.3">
      <c r="A3241" s="146">
        <v>3238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8" customHeight="1" x14ac:dyDescent="0.3">
      <c r="A3242" s="146">
        <v>3239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22.8" customHeight="1" x14ac:dyDescent="0.3">
      <c r="A3243" s="146">
        <v>3240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8" customHeight="1" x14ac:dyDescent="0.3">
      <c r="A3244" s="146">
        <v>3241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8" customHeight="1" x14ac:dyDescent="0.3">
      <c r="A3245" s="146">
        <v>3242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8" customHeight="1" x14ac:dyDescent="0.3">
      <c r="A3246" s="146">
        <v>3243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8" customHeight="1" x14ac:dyDescent="0.3">
      <c r="A3247" s="146">
        <v>3244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8" customHeight="1" x14ac:dyDescent="0.3">
      <c r="A3248" s="146">
        <v>3245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8" customHeight="1" x14ac:dyDescent="0.3">
      <c r="A3249" s="146">
        <v>3246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8" customHeight="1" x14ac:dyDescent="0.3">
      <c r="A3250" s="146">
        <v>3247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34.200000000000003" customHeight="1" x14ac:dyDescent="0.3">
      <c r="A3251" s="146">
        <v>3248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34.200000000000003" customHeight="1" x14ac:dyDescent="0.3">
      <c r="A3252" s="146">
        <v>3249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34.200000000000003" customHeight="1" x14ac:dyDescent="0.3">
      <c r="A3253" s="146">
        <v>3250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34.200000000000003" customHeight="1" x14ac:dyDescent="0.3">
      <c r="A3254" s="146">
        <v>3251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34.200000000000003" customHeight="1" x14ac:dyDescent="0.3">
      <c r="A3255" s="146">
        <v>3252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34.200000000000003" customHeight="1" x14ac:dyDescent="0.3">
      <c r="A3256" s="146">
        <v>3253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34.200000000000003" customHeight="1" x14ac:dyDescent="0.3">
      <c r="A3257" s="146">
        <v>3254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8" customHeight="1" x14ac:dyDescent="0.3">
      <c r="A3258" s="146">
        <v>3255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8" customHeight="1" x14ac:dyDescent="0.3">
      <c r="A3259" s="146">
        <v>3256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34.200000000000003" customHeight="1" x14ac:dyDescent="0.3">
      <c r="A3260" s="146">
        <v>3257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8" customHeight="1" x14ac:dyDescent="0.3">
      <c r="A3261" s="146">
        <v>3258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34.200000000000003" customHeight="1" x14ac:dyDescent="0.3">
      <c r="A3262" s="146">
        <v>3259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8" customHeight="1" x14ac:dyDescent="0.3">
      <c r="A3263" s="146">
        <v>3260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00000000000003" customHeight="1" x14ac:dyDescent="0.3">
      <c r="A3264" s="146">
        <v>3261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00000000000003" customHeight="1" x14ac:dyDescent="0.3">
      <c r="A3265" s="146">
        <v>3262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00000000000003" customHeight="1" x14ac:dyDescent="0.3">
      <c r="A3266" s="146">
        <v>3263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00000000000003" customHeight="1" x14ac:dyDescent="0.3">
      <c r="A3267" s="146">
        <v>3264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00000000000003" customHeight="1" x14ac:dyDescent="0.3">
      <c r="A3268" s="146">
        <v>3265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00000000000003" customHeight="1" x14ac:dyDescent="0.3">
      <c r="A3269" s="146">
        <v>3266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00000000000003" customHeight="1" x14ac:dyDescent="0.3">
      <c r="A3270" s="146">
        <v>3267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34.200000000000003" customHeight="1" x14ac:dyDescent="0.3">
      <c r="A3271" s="146">
        <v>3268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34.200000000000003" customHeight="1" x14ac:dyDescent="0.3">
      <c r="A3272" s="146">
        <v>3269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00000000000003" customHeight="1" x14ac:dyDescent="0.3">
      <c r="A3273" s="146">
        <v>3270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34.200000000000003" customHeight="1" x14ac:dyDescent="0.3">
      <c r="A3274" s="146">
        <v>3271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00000000000003" customHeight="1" x14ac:dyDescent="0.3">
      <c r="A3275" s="146">
        <v>3272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34.200000000000003" customHeight="1" x14ac:dyDescent="0.3">
      <c r="A3276" s="146">
        <v>3273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00000000000003" customHeight="1" x14ac:dyDescent="0.3">
      <c r="A3277" s="146">
        <v>3274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00000000000003" customHeight="1" x14ac:dyDescent="0.3">
      <c r="A3278" s="146">
        <v>3275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00000000000003" customHeight="1" x14ac:dyDescent="0.3">
      <c r="A3279" s="146">
        <v>3276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00000000000003" customHeight="1" x14ac:dyDescent="0.3">
      <c r="A3280" s="146">
        <v>3277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00000000000003" customHeight="1" x14ac:dyDescent="0.3">
      <c r="A3281" s="146">
        <v>3278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00000000000003" customHeight="1" x14ac:dyDescent="0.3">
      <c r="A3282" s="146">
        <v>3279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00000000000003" customHeight="1" x14ac:dyDescent="0.3">
      <c r="A3283" s="146">
        <v>3280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00000000000003" customHeight="1" x14ac:dyDescent="0.3">
      <c r="A3284" s="146">
        <v>3281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00000000000003" customHeight="1" x14ac:dyDescent="0.3">
      <c r="A3285" s="146">
        <v>3282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00000000000003" customHeight="1" x14ac:dyDescent="0.3">
      <c r="A3286" s="146">
        <v>3283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00000000000003" customHeight="1" x14ac:dyDescent="0.3">
      <c r="A3287" s="146">
        <v>3284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00000000000003" customHeight="1" x14ac:dyDescent="0.3">
      <c r="A3288" s="146">
        <v>3285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00000000000003" customHeight="1" x14ac:dyDescent="0.3">
      <c r="A3289" s="146">
        <v>3286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00000000000003" customHeight="1" x14ac:dyDescent="0.3">
      <c r="A3290" s="146">
        <v>3287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00000000000003" customHeight="1" x14ac:dyDescent="0.3">
      <c r="A3291" s="146">
        <v>3288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00000000000003" customHeight="1" x14ac:dyDescent="0.3">
      <c r="A3292" s="146">
        <v>3289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00000000000003" customHeight="1" x14ac:dyDescent="0.3">
      <c r="A3293" s="146">
        <v>3290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00000000000003" customHeight="1" x14ac:dyDescent="0.3">
      <c r="A3294" s="146">
        <v>3291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00000000000003" customHeight="1" x14ac:dyDescent="0.3">
      <c r="A3295" s="146">
        <v>3292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00000000000003" customHeight="1" x14ac:dyDescent="0.3">
      <c r="A3296" s="146">
        <v>3293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00000000000003" customHeight="1" x14ac:dyDescent="0.3">
      <c r="A3297" s="146">
        <v>3294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00000000000003" customHeight="1" x14ac:dyDescent="0.3">
      <c r="A3298" s="146">
        <v>3295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00000000000003" customHeight="1" x14ac:dyDescent="0.3">
      <c r="A3299" s="146">
        <v>3296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00000000000003" customHeight="1" x14ac:dyDescent="0.3">
      <c r="A3300" s="146">
        <v>3297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00000000000003" customHeight="1" x14ac:dyDescent="0.3">
      <c r="A3301" s="146">
        <v>3298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00000000000003" customHeight="1" x14ac:dyDescent="0.3">
      <c r="A3302" s="146">
        <v>3299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00000000000003" customHeight="1" x14ac:dyDescent="0.3">
      <c r="A3303" s="146">
        <v>3300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00000000000003" customHeight="1" x14ac:dyDescent="0.3">
      <c r="A3304" s="146">
        <v>3301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00000000000003" customHeight="1" x14ac:dyDescent="0.3">
      <c r="A3305" s="146">
        <v>3302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00000000000003" customHeight="1" x14ac:dyDescent="0.3">
      <c r="A3306" s="146">
        <v>3303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00000000000003" customHeight="1" x14ac:dyDescent="0.3">
      <c r="A3307" s="146">
        <v>3304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00000000000003" customHeight="1" x14ac:dyDescent="0.3">
      <c r="A3308" s="146">
        <v>3305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00000000000003" customHeight="1" x14ac:dyDescent="0.3">
      <c r="A3309" s="146">
        <v>3306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00000000000003" customHeight="1" x14ac:dyDescent="0.3">
      <c r="A3310" s="146">
        <v>3307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00000000000003" customHeight="1" x14ac:dyDescent="0.3">
      <c r="A3311" s="146">
        <v>3308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00000000000003" customHeight="1" x14ac:dyDescent="0.3">
      <c r="A3312" s="146">
        <v>3309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00000000000003" customHeight="1" x14ac:dyDescent="0.3">
      <c r="A3313" s="146">
        <v>3310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00000000000003" customHeight="1" x14ac:dyDescent="0.3">
      <c r="A3314" s="146">
        <v>3311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00000000000003" customHeight="1" x14ac:dyDescent="0.3">
      <c r="A3315" s="146">
        <v>3312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00000000000003" customHeight="1" x14ac:dyDescent="0.3">
      <c r="A3316" s="146">
        <v>3313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00000000000003" customHeight="1" x14ac:dyDescent="0.3">
      <c r="A3317" s="146">
        <v>3314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00000000000003" customHeight="1" x14ac:dyDescent="0.3">
      <c r="A3318" s="146">
        <v>3315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00000000000003" customHeight="1" x14ac:dyDescent="0.3">
      <c r="A3319" s="146">
        <v>3316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00000000000003" customHeight="1" x14ac:dyDescent="0.3">
      <c r="A3320" s="146">
        <v>3317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00000000000003" customHeight="1" x14ac:dyDescent="0.3">
      <c r="A3321" s="146">
        <v>3318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00000000000003" customHeight="1" x14ac:dyDescent="0.3">
      <c r="A3322" s="146">
        <v>3319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00000000000003" customHeight="1" x14ac:dyDescent="0.3">
      <c r="A3323" s="146">
        <v>3320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00000000000003" customHeight="1" x14ac:dyDescent="0.3">
      <c r="A3324" s="146">
        <v>3321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22.8" customHeight="1" x14ac:dyDescent="0.3">
      <c r="A3325" s="146">
        <v>3322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22.8" customHeight="1" x14ac:dyDescent="0.3">
      <c r="A3326" s="146">
        <v>3323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22.8" customHeight="1" x14ac:dyDescent="0.3">
      <c r="A3327" s="146">
        <v>3324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22.8" customHeight="1" x14ac:dyDescent="0.3">
      <c r="A3328" s="146">
        <v>3325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22.8" customHeight="1" x14ac:dyDescent="0.3">
      <c r="A3329" s="146">
        <v>3326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22.8" customHeight="1" x14ac:dyDescent="0.3">
      <c r="A3330" s="146">
        <v>3327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22.8" customHeight="1" x14ac:dyDescent="0.3">
      <c r="A3331" s="146">
        <v>3328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00000000000003" customHeight="1" x14ac:dyDescent="0.3">
      <c r="A3332" s="146">
        <v>3329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00000000000003" customHeight="1" x14ac:dyDescent="0.3">
      <c r="A3333" s="146">
        <v>3330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22.8" customHeight="1" x14ac:dyDescent="0.3">
      <c r="A3334" s="146">
        <v>3331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00000000000003" customHeight="1" x14ac:dyDescent="0.3">
      <c r="A3335" s="146">
        <v>3332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00000000000003" customHeight="1" x14ac:dyDescent="0.3">
      <c r="A3336" s="146">
        <v>3333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00000000000003" customHeight="1" x14ac:dyDescent="0.3">
      <c r="A3337" s="146">
        <v>3334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34.200000000000003" customHeight="1" x14ac:dyDescent="0.3">
      <c r="A3338" s="146">
        <v>3335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8" customHeight="1" x14ac:dyDescent="0.3">
      <c r="A3339" s="146">
        <v>3336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34.200000000000003" customHeight="1" x14ac:dyDescent="0.3">
      <c r="A3340" s="146">
        <v>3337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34.200000000000003" customHeight="1" x14ac:dyDescent="0.3">
      <c r="A3341" s="146">
        <v>3338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34.200000000000003" customHeight="1" x14ac:dyDescent="0.3">
      <c r="A3342" s="146">
        <v>3339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34.200000000000003" customHeight="1" x14ac:dyDescent="0.3">
      <c r="A3343" s="146">
        <v>3340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34.200000000000003" customHeight="1" x14ac:dyDescent="0.3">
      <c r="A3344" s="146">
        <v>3341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00000000000003" customHeight="1" x14ac:dyDescent="0.3">
      <c r="A3345" s="146">
        <v>3342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00000000000003" customHeight="1" x14ac:dyDescent="0.3">
      <c r="A3346" s="146">
        <v>3343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34.200000000000003" customHeight="1" x14ac:dyDescent="0.3">
      <c r="A3347" s="146">
        <v>3344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00000000000003" customHeight="1" x14ac:dyDescent="0.3">
      <c r="A3348" s="146">
        <v>3345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00000000000003" customHeight="1" x14ac:dyDescent="0.3">
      <c r="A3349" s="146">
        <v>3346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00000000000003" customHeight="1" x14ac:dyDescent="0.3">
      <c r="A3350" s="146">
        <v>3347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00000000000003" customHeight="1" x14ac:dyDescent="0.3">
      <c r="A3351" s="146">
        <v>3348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34.200000000000003" customHeight="1" x14ac:dyDescent="0.3">
      <c r="A3352" s="146">
        <v>3349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00000000000003" customHeight="1" x14ac:dyDescent="0.3">
      <c r="A3353" s="146">
        <v>3350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00000000000003" customHeight="1" x14ac:dyDescent="0.3">
      <c r="A3354" s="146">
        <v>3351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00000000000003" customHeight="1" x14ac:dyDescent="0.3">
      <c r="A3355" s="146">
        <v>3352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00000000000003" customHeight="1" x14ac:dyDescent="0.3">
      <c r="A3356" s="146">
        <v>3353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00000000000003" customHeight="1" x14ac:dyDescent="0.3">
      <c r="A3357" s="146">
        <v>3354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00000000000003" customHeight="1" x14ac:dyDescent="0.3">
      <c r="A3358" s="146">
        <v>3355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00000000000003" customHeight="1" x14ac:dyDescent="0.3">
      <c r="A3359" s="146">
        <v>3356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00000000000003" customHeight="1" x14ac:dyDescent="0.3">
      <c r="A3360" s="146">
        <v>3357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00000000000003" customHeight="1" x14ac:dyDescent="0.3">
      <c r="A3361" s="146">
        <v>3358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00000000000003" customHeight="1" x14ac:dyDescent="0.3">
      <c r="A3362" s="146">
        <v>3359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00000000000003" customHeight="1" x14ac:dyDescent="0.3">
      <c r="A3363" s="146">
        <v>3360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00000000000003" customHeight="1" x14ac:dyDescent="0.3">
      <c r="A3364" s="146">
        <v>3361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00000000000003" customHeight="1" x14ac:dyDescent="0.3">
      <c r="A3365" s="146">
        <v>3362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00000000000003" customHeight="1" x14ac:dyDescent="0.3">
      <c r="A3366" s="146">
        <v>3363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00000000000003" customHeight="1" x14ac:dyDescent="0.3">
      <c r="A3367" s="146">
        <v>3364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00000000000003" customHeight="1" x14ac:dyDescent="0.3">
      <c r="A3368" s="146">
        <v>3365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00000000000003" customHeight="1" x14ac:dyDescent="0.3">
      <c r="A3369" s="146">
        <v>3366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00000000000003" customHeight="1" x14ac:dyDescent="0.3">
      <c r="A3370" s="146">
        <v>3367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00000000000003" customHeight="1" x14ac:dyDescent="0.3">
      <c r="A3371" s="146">
        <v>3368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00000000000003" customHeight="1" x14ac:dyDescent="0.3">
      <c r="A3372" s="146">
        <v>3369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00000000000003" customHeight="1" x14ac:dyDescent="0.3">
      <c r="A3373" s="146">
        <v>3370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00000000000003" customHeight="1" x14ac:dyDescent="0.3">
      <c r="A3374" s="146">
        <v>3371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00000000000003" customHeight="1" x14ac:dyDescent="0.3">
      <c r="A3375" s="146">
        <v>3372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00000000000003" customHeight="1" x14ac:dyDescent="0.3">
      <c r="A3376" s="146">
        <v>3373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00000000000003" customHeight="1" x14ac:dyDescent="0.3">
      <c r="A3377" s="146">
        <v>3374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00000000000003" customHeight="1" x14ac:dyDescent="0.3">
      <c r="A3378" s="146">
        <v>3375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00000000000003" customHeight="1" x14ac:dyDescent="0.3">
      <c r="A3379" s="146">
        <v>3376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00000000000003" customHeight="1" x14ac:dyDescent="0.3">
      <c r="A3380" s="146">
        <v>3377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00000000000003" customHeight="1" x14ac:dyDescent="0.3">
      <c r="A3381" s="146">
        <v>3378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00000000000003" customHeight="1" x14ac:dyDescent="0.3">
      <c r="A3382" s="146">
        <v>3379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00000000000003" customHeight="1" x14ac:dyDescent="0.3">
      <c r="A3383" s="146">
        <v>3380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00000000000003" customHeight="1" x14ac:dyDescent="0.3">
      <c r="A3384" s="146">
        <v>3381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00000000000003" customHeight="1" x14ac:dyDescent="0.3">
      <c r="A3385" s="146">
        <v>3382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00000000000003" customHeight="1" x14ac:dyDescent="0.3">
      <c r="A3386" s="146">
        <v>3383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00000000000003" customHeight="1" x14ac:dyDescent="0.3">
      <c r="A3387" s="146">
        <v>3384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00000000000003" customHeight="1" x14ac:dyDescent="0.3">
      <c r="A3388" s="146">
        <v>3385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00000000000003" customHeight="1" x14ac:dyDescent="0.3">
      <c r="A3389" s="146">
        <v>3386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00000000000003" customHeight="1" x14ac:dyDescent="0.3">
      <c r="A3390" s="146">
        <v>3387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00000000000003" customHeight="1" x14ac:dyDescent="0.3">
      <c r="A3391" s="146">
        <v>3388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00000000000003" customHeight="1" x14ac:dyDescent="0.3">
      <c r="A3392" s="146">
        <v>3389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00000000000003" customHeight="1" x14ac:dyDescent="0.3">
      <c r="A3393" s="146">
        <v>3390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00000000000003" customHeight="1" x14ac:dyDescent="0.3">
      <c r="A3394" s="146">
        <v>3391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00000000000003" customHeight="1" x14ac:dyDescent="0.3">
      <c r="A3395" s="146">
        <v>3392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00000000000003" customHeight="1" x14ac:dyDescent="0.3">
      <c r="A3396" s="146">
        <v>3393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00000000000003" customHeight="1" x14ac:dyDescent="0.3">
      <c r="A3397" s="146">
        <v>3394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00000000000003" customHeight="1" x14ac:dyDescent="0.3">
      <c r="A3398" s="146">
        <v>3395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00000000000003" customHeight="1" x14ac:dyDescent="0.3">
      <c r="A3399" s="146">
        <v>3396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00000000000003" customHeight="1" x14ac:dyDescent="0.3">
      <c r="A3400" s="146">
        <v>3397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00000000000003" customHeight="1" x14ac:dyDescent="0.3">
      <c r="A3401" s="146">
        <v>3398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00000000000003" customHeight="1" x14ac:dyDescent="0.3">
      <c r="A3402" s="146">
        <v>3399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00000000000003" customHeight="1" x14ac:dyDescent="0.3">
      <c r="A3403" s="146">
        <v>3400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00000000000003" customHeight="1" x14ac:dyDescent="0.3">
      <c r="A3404" s="146">
        <v>3401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00000000000003" customHeight="1" x14ac:dyDescent="0.3">
      <c r="A3405" s="146">
        <v>3402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0" customHeight="1" x14ac:dyDescent="0.3">
      <c r="A3406" s="146">
        <v>3403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0" customHeight="1" x14ac:dyDescent="0.3">
      <c r="A3407" s="146">
        <v>3404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0" customHeight="1" x14ac:dyDescent="0.3">
      <c r="A3408" s="146">
        <v>3405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0" customHeight="1" x14ac:dyDescent="0.3">
      <c r="A3409" s="146">
        <v>3406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0" customHeight="1" x14ac:dyDescent="0.3">
      <c r="A3410" s="146">
        <v>3407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0" customHeight="1" x14ac:dyDescent="0.3">
      <c r="A3411" s="146">
        <v>3408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0" customHeight="1" x14ac:dyDescent="0.3">
      <c r="A3412" s="146">
        <v>3409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0" customHeight="1" x14ac:dyDescent="0.3">
      <c r="A3413" s="146">
        <v>3410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0" customHeight="1" x14ac:dyDescent="0.3">
      <c r="A3414" s="146">
        <v>3411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0" customHeight="1" x14ac:dyDescent="0.3">
      <c r="A3415" s="146">
        <v>3412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0" customHeight="1" x14ac:dyDescent="0.3">
      <c r="A3416" s="146">
        <v>3413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0" customHeight="1" x14ac:dyDescent="0.3">
      <c r="A3417" s="146">
        <v>3414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0" customHeight="1" x14ac:dyDescent="0.3">
      <c r="A3418" s="146">
        <v>3415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customHeight="1" x14ac:dyDescent="0.3">
      <c r="A3419" s="146">
        <v>3416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customHeight="1" x14ac:dyDescent="0.3">
      <c r="A3420" s="146">
        <v>3417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customHeight="1" x14ac:dyDescent="0.3">
      <c r="A3421" s="146">
        <v>3418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customHeight="1" x14ac:dyDescent="0.3">
      <c r="A3422" s="146">
        <v>3419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customHeight="1" x14ac:dyDescent="0.3">
      <c r="A3423" s="146">
        <v>3420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customHeight="1" x14ac:dyDescent="0.3">
      <c r="A3424" s="146">
        <v>3421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customHeight="1" x14ac:dyDescent="0.3">
      <c r="A3425" s="146">
        <v>3422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customHeight="1" x14ac:dyDescent="0.3">
      <c r="A3426" s="146">
        <v>3423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customHeight="1" x14ac:dyDescent="0.3">
      <c r="A3427" s="146">
        <v>3424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customHeight="1" x14ac:dyDescent="0.3">
      <c r="A3428" s="146">
        <v>3425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customHeight="1" x14ac:dyDescent="0.3">
      <c r="A3429" s="146">
        <v>3426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customHeight="1" x14ac:dyDescent="0.3">
      <c r="A3430" s="146">
        <v>3427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customHeight="1" x14ac:dyDescent="0.3">
      <c r="A3431" s="146">
        <v>3428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customHeight="1" x14ac:dyDescent="0.3">
      <c r="A3432" s="146">
        <v>3429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customHeight="1" x14ac:dyDescent="0.3">
      <c r="A3433" s="146">
        <v>3430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customHeight="1" x14ac:dyDescent="0.3">
      <c r="A3434" s="146">
        <v>3431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customHeight="1" x14ac:dyDescent="0.3">
      <c r="A3435" s="146">
        <v>3432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customHeight="1" x14ac:dyDescent="0.3">
      <c r="A3436" s="146">
        <v>3433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customHeight="1" x14ac:dyDescent="0.3">
      <c r="A3437" s="146">
        <v>3434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customHeight="1" x14ac:dyDescent="0.3">
      <c r="A3438" s="146">
        <v>3435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customHeight="1" x14ac:dyDescent="0.3">
      <c r="A3439" s="146">
        <v>3436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customHeight="1" x14ac:dyDescent="0.3">
      <c r="A3440" s="146">
        <v>3437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customHeight="1" x14ac:dyDescent="0.3">
      <c r="A3441" s="146">
        <v>3438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customHeight="1" x14ac:dyDescent="0.3">
      <c r="A3442" s="146">
        <v>3439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customHeight="1" x14ac:dyDescent="0.3">
      <c r="A3443" s="146">
        <v>3440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customHeight="1" x14ac:dyDescent="0.3">
      <c r="A3444" s="146">
        <v>3441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customHeight="1" x14ac:dyDescent="0.3">
      <c r="A3445" s="146">
        <v>3442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customHeight="1" x14ac:dyDescent="0.3">
      <c r="A3446" s="146">
        <v>3443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customHeight="1" x14ac:dyDescent="0.3">
      <c r="A3447" s="146">
        <v>3444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customHeight="1" x14ac:dyDescent="0.3">
      <c r="A3448" s="146">
        <v>3445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customHeight="1" x14ac:dyDescent="0.3">
      <c r="A3449" s="146">
        <v>3446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customHeight="1" x14ac:dyDescent="0.3">
      <c r="A3450" s="146">
        <v>3447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customHeight="1" x14ac:dyDescent="0.3">
      <c r="A3451" s="146">
        <v>3448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customHeight="1" x14ac:dyDescent="0.3">
      <c r="A3452" s="146">
        <v>3449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customHeight="1" x14ac:dyDescent="0.3">
      <c r="A3453" s="146">
        <v>3450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customHeight="1" x14ac:dyDescent="0.3">
      <c r="A3454" s="146">
        <v>3451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customHeight="1" x14ac:dyDescent="0.3">
      <c r="A3455" s="146">
        <v>3452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customHeight="1" x14ac:dyDescent="0.3">
      <c r="A3456" s="146">
        <v>3453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customHeight="1" x14ac:dyDescent="0.3">
      <c r="A3457" s="146">
        <v>3454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customHeight="1" x14ac:dyDescent="0.3">
      <c r="A3458" s="146">
        <v>3455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customHeight="1" x14ac:dyDescent="0.3">
      <c r="A3459" s="146">
        <v>3456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customHeight="1" x14ac:dyDescent="0.3">
      <c r="A3460" s="146">
        <v>3457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customHeight="1" x14ac:dyDescent="0.3">
      <c r="A3461" s="146">
        <v>3458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customHeight="1" x14ac:dyDescent="0.3">
      <c r="A3462" s="146">
        <v>3459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customHeight="1" x14ac:dyDescent="0.3">
      <c r="A3463" s="146">
        <v>3460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customHeight="1" x14ac:dyDescent="0.3">
      <c r="A3464" s="146">
        <v>3461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customHeight="1" x14ac:dyDescent="0.3">
      <c r="A3465" s="146">
        <v>3462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customHeight="1" x14ac:dyDescent="0.3">
      <c r="A3466" s="146">
        <v>3463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customHeight="1" x14ac:dyDescent="0.3">
      <c r="A3467" s="146">
        <v>3464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customHeight="1" x14ac:dyDescent="0.3">
      <c r="A3468" s="146">
        <v>3465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customHeight="1" x14ac:dyDescent="0.3">
      <c r="A3469" s="146">
        <v>3466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customHeight="1" x14ac:dyDescent="0.3">
      <c r="A3470" s="146">
        <v>3467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customHeight="1" x14ac:dyDescent="0.3">
      <c r="A3471" s="146">
        <v>3468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customHeight="1" x14ac:dyDescent="0.3">
      <c r="A3472" s="146">
        <v>3469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customHeight="1" x14ac:dyDescent="0.3">
      <c r="A3473" s="146">
        <v>3470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customHeight="1" x14ac:dyDescent="0.3">
      <c r="A3474" s="146">
        <v>3471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customHeight="1" x14ac:dyDescent="0.3">
      <c r="A3475" s="146">
        <v>3472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customHeight="1" x14ac:dyDescent="0.3">
      <c r="A3476" s="146">
        <v>3473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customHeight="1" x14ac:dyDescent="0.3">
      <c r="A3477" s="146">
        <v>3474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customHeight="1" x14ac:dyDescent="0.3">
      <c r="A3478" s="146">
        <v>3475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customHeight="1" x14ac:dyDescent="0.3">
      <c r="A3479" s="146">
        <v>3476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customHeight="1" x14ac:dyDescent="0.3">
      <c r="A3480" s="146">
        <v>3477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customHeight="1" x14ac:dyDescent="0.3">
      <c r="A3481" s="146">
        <v>3478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customHeight="1" x14ac:dyDescent="0.3">
      <c r="A3482" s="146">
        <v>3479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customHeight="1" x14ac:dyDescent="0.3">
      <c r="A3483" s="146">
        <v>3480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customHeight="1" x14ac:dyDescent="0.3">
      <c r="A3484" s="146">
        <v>3481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customHeight="1" x14ac:dyDescent="0.3">
      <c r="A3485" s="146">
        <v>3482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customHeight="1" x14ac:dyDescent="0.3">
      <c r="A3486" s="146">
        <v>3483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customHeight="1" x14ac:dyDescent="0.3">
      <c r="A3487" s="146">
        <v>3484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customHeight="1" x14ac:dyDescent="0.3">
      <c r="A3488" s="146">
        <v>3485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customHeight="1" x14ac:dyDescent="0.3">
      <c r="A3489" s="146">
        <v>3486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customHeight="1" x14ac:dyDescent="0.3">
      <c r="A3490" s="146">
        <v>3487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customHeight="1" x14ac:dyDescent="0.3">
      <c r="A3491" s="146">
        <v>3488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customHeight="1" x14ac:dyDescent="0.3">
      <c r="A3492" s="146">
        <v>3489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customHeight="1" x14ac:dyDescent="0.3">
      <c r="A3493" s="146">
        <v>3490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customHeight="1" x14ac:dyDescent="0.3">
      <c r="A3494" s="146">
        <v>3491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customHeight="1" x14ac:dyDescent="0.3">
      <c r="A3495" s="146">
        <v>3492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customHeight="1" x14ac:dyDescent="0.3">
      <c r="A3496" s="146">
        <v>3493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customHeight="1" x14ac:dyDescent="0.3">
      <c r="A3497" s="146">
        <v>3494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customHeight="1" x14ac:dyDescent="0.3">
      <c r="A3498" s="146">
        <v>3495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customHeight="1" x14ac:dyDescent="0.3">
      <c r="A3499" s="146">
        <v>3496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customHeight="1" x14ac:dyDescent="0.3">
      <c r="A3500" s="146">
        <v>3497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customHeight="1" x14ac:dyDescent="0.3">
      <c r="A3501" s="146">
        <v>3498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customHeight="1" x14ac:dyDescent="0.3">
      <c r="A3502" s="146">
        <v>3499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customHeight="1" x14ac:dyDescent="0.3">
      <c r="A3503" s="146">
        <v>3500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customHeight="1" x14ac:dyDescent="0.3">
      <c r="A3504" s="146">
        <v>3501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customHeight="1" x14ac:dyDescent="0.3">
      <c r="A3505" s="146">
        <v>3502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customHeight="1" x14ac:dyDescent="0.3">
      <c r="A3506" s="146">
        <v>3503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customHeight="1" x14ac:dyDescent="0.3">
      <c r="A3507" s="146">
        <v>3504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customHeight="1" x14ac:dyDescent="0.3">
      <c r="A3508" s="146">
        <v>3505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customHeight="1" x14ac:dyDescent="0.3">
      <c r="A3509" s="146">
        <v>3506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customHeight="1" x14ac:dyDescent="0.3">
      <c r="A3510" s="146">
        <v>3507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customHeight="1" x14ac:dyDescent="0.3">
      <c r="A3511" s="146">
        <v>3508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customHeight="1" x14ac:dyDescent="0.3">
      <c r="A3512" s="146">
        <v>3509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customHeight="1" x14ac:dyDescent="0.3">
      <c r="A3513" s="146">
        <v>3510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customHeight="1" x14ac:dyDescent="0.3">
      <c r="A3514" s="146">
        <v>3511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customHeight="1" x14ac:dyDescent="0.3">
      <c r="A3515" s="146">
        <v>3512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customHeight="1" x14ac:dyDescent="0.3">
      <c r="A3516" s="146">
        <v>3513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customHeight="1" x14ac:dyDescent="0.3">
      <c r="A3517" s="146">
        <v>3514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customHeight="1" x14ac:dyDescent="0.3">
      <c r="A3518" s="146">
        <v>3515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customHeight="1" x14ac:dyDescent="0.3">
      <c r="A3519" s="146">
        <v>3516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customHeight="1" x14ac:dyDescent="0.3">
      <c r="A3520" s="146">
        <v>3517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customHeight="1" x14ac:dyDescent="0.3">
      <c r="A3521" s="146">
        <v>3518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customHeight="1" x14ac:dyDescent="0.3">
      <c r="A3522" s="146">
        <v>3519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customHeight="1" x14ac:dyDescent="0.3">
      <c r="A3523" s="146">
        <v>3520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customHeight="1" x14ac:dyDescent="0.3">
      <c r="A3524" s="146">
        <v>3521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customHeight="1" x14ac:dyDescent="0.3">
      <c r="A3525" s="146">
        <v>3522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customHeight="1" x14ac:dyDescent="0.3">
      <c r="A3526" s="146">
        <v>3523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customHeight="1" x14ac:dyDescent="0.3">
      <c r="A3527" s="146">
        <v>3524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customHeight="1" x14ac:dyDescent="0.3">
      <c r="A3528" s="146">
        <v>3525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customHeight="1" x14ac:dyDescent="0.3">
      <c r="A3529" s="146">
        <v>3526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customHeight="1" x14ac:dyDescent="0.3">
      <c r="A3530" s="146">
        <v>3527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customHeight="1" x14ac:dyDescent="0.3">
      <c r="A3531" s="146">
        <v>3528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customHeight="1" x14ac:dyDescent="0.3">
      <c r="A3532" s="146">
        <v>3529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customHeight="1" x14ac:dyDescent="0.3">
      <c r="A3533" s="146">
        <v>3530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customHeight="1" x14ac:dyDescent="0.3">
      <c r="A3534" s="146">
        <v>3531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customHeight="1" x14ac:dyDescent="0.3">
      <c r="A3535" s="146">
        <v>3532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customHeight="1" x14ac:dyDescent="0.3">
      <c r="A3536" s="146">
        <v>3533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customHeight="1" x14ac:dyDescent="0.3">
      <c r="A3537" s="146">
        <v>3534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customHeight="1" x14ac:dyDescent="0.3">
      <c r="A3538" s="146">
        <v>3535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customHeight="1" x14ac:dyDescent="0.3">
      <c r="A3539" s="146">
        <v>3536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customHeight="1" x14ac:dyDescent="0.3">
      <c r="A3540" s="146">
        <v>3537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customHeight="1" x14ac:dyDescent="0.3">
      <c r="A3541" s="146">
        <v>3538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customHeight="1" x14ac:dyDescent="0.3">
      <c r="A3542" s="146">
        <v>3539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customHeight="1" x14ac:dyDescent="0.3">
      <c r="A3543" s="146">
        <v>3540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customHeight="1" x14ac:dyDescent="0.3">
      <c r="A3544" s="146">
        <v>3541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customHeight="1" x14ac:dyDescent="0.3">
      <c r="A3545" s="146">
        <v>3542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customHeight="1" x14ac:dyDescent="0.3">
      <c r="A3546" s="146">
        <v>3543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customHeight="1" x14ac:dyDescent="0.3">
      <c r="A3547" s="146">
        <v>3544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customHeight="1" x14ac:dyDescent="0.3">
      <c r="A3548" s="146">
        <v>3545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customHeight="1" x14ac:dyDescent="0.3">
      <c r="A3549" s="146">
        <v>3546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customHeight="1" x14ac:dyDescent="0.3">
      <c r="A3550" s="146">
        <v>3547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customHeight="1" x14ac:dyDescent="0.3">
      <c r="A3551" s="146">
        <v>3548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customHeight="1" x14ac:dyDescent="0.3">
      <c r="A3552" s="146">
        <v>3549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customHeight="1" x14ac:dyDescent="0.3">
      <c r="A3553" s="146">
        <v>3550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customHeight="1" x14ac:dyDescent="0.3">
      <c r="A3554" s="146">
        <v>3551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customHeight="1" x14ac:dyDescent="0.3">
      <c r="A3555" s="146">
        <v>3552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customHeight="1" x14ac:dyDescent="0.3">
      <c r="A3556" s="146">
        <v>3553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customHeight="1" x14ac:dyDescent="0.3">
      <c r="A3557" s="146">
        <v>3554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customHeight="1" x14ac:dyDescent="0.3">
      <c r="A3558" s="146">
        <v>3555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customHeight="1" x14ac:dyDescent="0.3">
      <c r="A3559" s="146">
        <v>3556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customHeight="1" x14ac:dyDescent="0.3">
      <c r="A3560" s="146">
        <v>3557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customHeight="1" x14ac:dyDescent="0.3">
      <c r="A3561" s="146">
        <v>3558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customHeight="1" x14ac:dyDescent="0.3">
      <c r="A3562" s="146">
        <v>3559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customHeight="1" x14ac:dyDescent="0.3">
      <c r="A3563" s="146">
        <v>3560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customHeight="1" x14ac:dyDescent="0.3">
      <c r="A3564" s="146">
        <v>3561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customHeight="1" x14ac:dyDescent="0.3">
      <c r="A3565" s="146">
        <v>3562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customHeight="1" x14ac:dyDescent="0.3">
      <c r="A3566" s="146">
        <v>3563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customHeight="1" x14ac:dyDescent="0.3">
      <c r="A3567" s="146">
        <v>3564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customHeight="1" x14ac:dyDescent="0.3">
      <c r="A3568" s="146">
        <v>3565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customHeight="1" x14ac:dyDescent="0.3">
      <c r="A3569" s="146">
        <v>3566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customHeight="1" x14ac:dyDescent="0.3">
      <c r="A3570" s="146">
        <v>3567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customHeight="1" x14ac:dyDescent="0.3">
      <c r="A3571" s="146">
        <v>3568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customHeight="1" x14ac:dyDescent="0.3">
      <c r="A3572" s="146">
        <v>3569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customHeight="1" x14ac:dyDescent="0.3">
      <c r="A3573" s="146">
        <v>3570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customHeight="1" x14ac:dyDescent="0.3">
      <c r="A3574" s="146">
        <v>3571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customHeight="1" x14ac:dyDescent="0.3">
      <c r="A3575" s="146">
        <v>3572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customHeight="1" x14ac:dyDescent="0.3">
      <c r="A3576" s="146">
        <v>3573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customHeight="1" x14ac:dyDescent="0.3">
      <c r="A3577" s="146">
        <v>3574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customHeight="1" x14ac:dyDescent="0.3">
      <c r="A3578" s="146">
        <v>3575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customHeight="1" x14ac:dyDescent="0.3">
      <c r="A3579" s="146">
        <v>3576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customHeight="1" x14ac:dyDescent="0.3">
      <c r="A3580" s="146">
        <v>3577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customHeight="1" x14ac:dyDescent="0.3">
      <c r="A3581" s="146">
        <v>3578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customHeight="1" x14ac:dyDescent="0.3">
      <c r="A3582" s="146">
        <v>3579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customHeight="1" x14ac:dyDescent="0.3">
      <c r="A3583" s="146">
        <v>3580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customHeight="1" x14ac:dyDescent="0.3">
      <c r="A3584" s="146">
        <v>3581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customHeight="1" x14ac:dyDescent="0.3">
      <c r="A3585" s="146">
        <v>3582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customHeight="1" x14ac:dyDescent="0.3">
      <c r="A3586" s="146">
        <v>3583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customHeight="1" x14ac:dyDescent="0.3">
      <c r="A3587" s="146">
        <v>3584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customHeight="1" x14ac:dyDescent="0.3">
      <c r="A3588" s="146">
        <v>3585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customHeight="1" x14ac:dyDescent="0.3">
      <c r="A3589" s="146">
        <v>3586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customHeight="1" x14ac:dyDescent="0.3">
      <c r="A3590" s="146">
        <v>3587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customHeight="1" x14ac:dyDescent="0.3">
      <c r="A3591" s="146">
        <v>3588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customHeight="1" x14ac:dyDescent="0.3">
      <c r="A3592" s="146">
        <v>3589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customHeight="1" x14ac:dyDescent="0.3">
      <c r="A3593" s="146">
        <v>3590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customHeight="1" x14ac:dyDescent="0.3">
      <c r="A3594" s="146">
        <v>3591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customHeight="1" x14ac:dyDescent="0.3">
      <c r="A3595" s="146">
        <v>3592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customHeight="1" x14ac:dyDescent="0.3">
      <c r="A3596" s="146">
        <v>3593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customHeight="1" x14ac:dyDescent="0.3">
      <c r="A3597" s="146">
        <v>3594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customHeight="1" x14ac:dyDescent="0.3">
      <c r="A3598" s="146">
        <v>3595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customHeight="1" x14ac:dyDescent="0.3">
      <c r="A3599" s="146">
        <v>3596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customHeight="1" x14ac:dyDescent="0.3">
      <c r="A3600" s="146">
        <v>3597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customHeight="1" x14ac:dyDescent="0.3">
      <c r="A3601" s="146">
        <v>3598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customHeight="1" x14ac:dyDescent="0.3">
      <c r="A3602" s="146">
        <v>3599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customHeight="1" x14ac:dyDescent="0.3">
      <c r="A3603" s="146">
        <v>3600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customHeight="1" x14ac:dyDescent="0.3">
      <c r="A3604" s="146">
        <v>3601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customHeight="1" x14ac:dyDescent="0.3">
      <c r="A3605" s="146">
        <v>3602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customHeight="1" x14ac:dyDescent="0.3">
      <c r="A3606" s="146">
        <v>3603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customHeight="1" x14ac:dyDescent="0.3">
      <c r="A3607" s="146">
        <v>3604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customHeight="1" x14ac:dyDescent="0.3">
      <c r="A3608" s="146">
        <v>3605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customHeight="1" x14ac:dyDescent="0.3">
      <c r="A3609" s="146">
        <v>3606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customHeight="1" x14ac:dyDescent="0.3">
      <c r="A3610" s="146">
        <v>3607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customHeight="1" x14ac:dyDescent="0.3">
      <c r="A3611" s="146">
        <v>3608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customHeight="1" x14ac:dyDescent="0.3">
      <c r="A3612" s="146">
        <v>3609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customHeight="1" x14ac:dyDescent="0.3">
      <c r="A3613" s="146">
        <v>3610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customHeight="1" x14ac:dyDescent="0.3">
      <c r="A3614" s="146">
        <v>3611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customHeight="1" x14ac:dyDescent="0.3">
      <c r="A3615" s="146">
        <v>3612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customHeight="1" x14ac:dyDescent="0.3">
      <c r="A3616" s="146">
        <v>3613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customHeight="1" x14ac:dyDescent="0.3">
      <c r="A3617" s="146">
        <v>3614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customHeight="1" x14ac:dyDescent="0.3">
      <c r="A3618" s="146">
        <v>3615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customHeight="1" x14ac:dyDescent="0.3">
      <c r="A3619" s="146">
        <v>3616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customHeight="1" x14ac:dyDescent="0.3">
      <c r="A3620" s="146">
        <v>3617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customHeight="1" x14ac:dyDescent="0.3">
      <c r="A3621" s="146">
        <v>3618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customHeight="1" x14ac:dyDescent="0.3">
      <c r="A3622" s="146">
        <v>3619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customHeight="1" x14ac:dyDescent="0.3">
      <c r="A3623" s="146">
        <v>3620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customHeight="1" x14ac:dyDescent="0.3">
      <c r="A3624" s="146">
        <v>3621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customHeight="1" x14ac:dyDescent="0.3">
      <c r="A3625" s="146">
        <v>3622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customHeight="1" x14ac:dyDescent="0.3">
      <c r="A3626" s="146">
        <v>3623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customHeight="1" x14ac:dyDescent="0.3">
      <c r="A3627" s="146">
        <v>3624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customHeight="1" x14ac:dyDescent="0.3">
      <c r="A3628" s="146">
        <v>3625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customHeight="1" x14ac:dyDescent="0.3">
      <c r="A3629" s="146">
        <v>3626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customHeight="1" x14ac:dyDescent="0.3">
      <c r="A3630" s="146">
        <v>3627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customHeight="1" x14ac:dyDescent="0.3">
      <c r="A3631" s="146">
        <v>3628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customHeight="1" x14ac:dyDescent="0.3">
      <c r="A3632" s="146">
        <v>3629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customHeight="1" x14ac:dyDescent="0.3">
      <c r="A3633" s="146">
        <v>3630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customHeight="1" x14ac:dyDescent="0.3">
      <c r="A3634" s="146">
        <v>3631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customHeight="1" x14ac:dyDescent="0.3">
      <c r="A3635" s="146">
        <v>3632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customHeight="1" x14ac:dyDescent="0.3">
      <c r="A3636" s="146">
        <v>3633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customHeight="1" x14ac:dyDescent="0.3">
      <c r="A3637" s="146">
        <v>3634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customHeight="1" x14ac:dyDescent="0.3">
      <c r="A3638" s="146">
        <v>3635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customHeight="1" x14ac:dyDescent="0.3">
      <c r="A3639" s="146">
        <v>3636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customHeight="1" x14ac:dyDescent="0.3">
      <c r="A3640" s="146">
        <v>3637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customHeight="1" x14ac:dyDescent="0.3">
      <c r="A3641" s="146">
        <v>3638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customHeight="1" x14ac:dyDescent="0.3">
      <c r="A3642" s="146">
        <v>3639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customHeight="1" x14ac:dyDescent="0.3">
      <c r="A3643" s="146">
        <v>3640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customHeight="1" x14ac:dyDescent="0.3">
      <c r="A3644" s="146">
        <v>3641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customHeight="1" x14ac:dyDescent="0.3">
      <c r="A3645" s="146">
        <v>3642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customHeight="1" x14ac:dyDescent="0.3">
      <c r="A3646" s="146">
        <v>3643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customHeight="1" x14ac:dyDescent="0.3">
      <c r="A3647" s="146">
        <v>3644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customHeight="1" x14ac:dyDescent="0.3">
      <c r="A3648" s="146">
        <v>3645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customHeight="1" x14ac:dyDescent="0.3">
      <c r="A3649" s="146">
        <v>3646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customHeight="1" x14ac:dyDescent="0.3">
      <c r="A3650" s="146">
        <v>3647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customHeight="1" x14ac:dyDescent="0.3">
      <c r="A3651" s="146">
        <v>3648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customHeight="1" x14ac:dyDescent="0.3">
      <c r="A3652" s="146">
        <v>3649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customHeight="1" x14ac:dyDescent="0.3">
      <c r="A3653" s="146">
        <v>3650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customHeight="1" x14ac:dyDescent="0.3">
      <c r="A3654" s="146">
        <v>3651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customHeight="1" x14ac:dyDescent="0.3">
      <c r="A3655" s="146">
        <v>3652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customHeight="1" x14ac:dyDescent="0.3">
      <c r="A3656" s="146">
        <v>3653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customHeight="1" x14ac:dyDescent="0.3">
      <c r="A3657" s="146">
        <v>3654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customHeight="1" x14ac:dyDescent="0.3">
      <c r="A3658" s="146">
        <v>3655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customHeight="1" x14ac:dyDescent="0.3">
      <c r="A3659" s="146">
        <v>3656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customHeight="1" x14ac:dyDescent="0.3">
      <c r="A3660" s="146">
        <v>3657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customHeight="1" x14ac:dyDescent="0.3">
      <c r="A3661" s="146">
        <v>3658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customHeight="1" x14ac:dyDescent="0.3">
      <c r="A3662" s="146">
        <v>3659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customHeight="1" x14ac:dyDescent="0.3">
      <c r="A3663" s="146">
        <v>3660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customHeight="1" x14ac:dyDescent="0.3">
      <c r="A3664" s="146">
        <v>3661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customHeight="1" x14ac:dyDescent="0.3">
      <c r="A3665" s="146">
        <v>3662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customHeight="1" x14ac:dyDescent="0.3">
      <c r="A3666" s="146">
        <v>3663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customHeight="1" x14ac:dyDescent="0.3">
      <c r="A3667" s="146">
        <v>3664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customHeight="1" x14ac:dyDescent="0.3">
      <c r="A3668" s="146">
        <v>3665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customHeight="1" x14ac:dyDescent="0.3">
      <c r="A3669" s="146">
        <v>3666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customHeight="1" x14ac:dyDescent="0.3">
      <c r="A3670" s="146">
        <v>3667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customHeight="1" x14ac:dyDescent="0.3">
      <c r="A3671" s="146">
        <v>3668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customHeight="1" x14ac:dyDescent="0.3">
      <c r="A3672" s="146">
        <v>3669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customHeight="1" x14ac:dyDescent="0.3">
      <c r="A3673" s="146">
        <v>3670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customHeight="1" x14ac:dyDescent="0.3">
      <c r="A3674" s="146">
        <v>3671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customHeight="1" x14ac:dyDescent="0.3">
      <c r="A3675" s="146">
        <v>3672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customHeight="1" x14ac:dyDescent="0.3">
      <c r="A3676" s="146">
        <v>3673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customHeight="1" x14ac:dyDescent="0.3">
      <c r="A3677" s="146">
        <v>3674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customHeight="1" x14ac:dyDescent="0.3">
      <c r="A3678" s="146">
        <v>3675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customHeight="1" x14ac:dyDescent="0.3">
      <c r="A3679" s="146">
        <v>3676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customHeight="1" x14ac:dyDescent="0.3">
      <c r="A3680" s="146">
        <v>3677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customHeight="1" x14ac:dyDescent="0.3">
      <c r="A3681" s="146">
        <v>3678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customHeight="1" x14ac:dyDescent="0.3">
      <c r="A3682" s="146">
        <v>3679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customHeight="1" x14ac:dyDescent="0.3">
      <c r="A3683" s="146">
        <v>3680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customHeight="1" x14ac:dyDescent="0.3">
      <c r="A3684" s="146">
        <v>3681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customHeight="1" x14ac:dyDescent="0.3">
      <c r="A3685" s="146">
        <v>3682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customHeight="1" x14ac:dyDescent="0.3">
      <c r="A3686" s="146">
        <v>3683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customHeight="1" x14ac:dyDescent="0.3">
      <c r="A3687" s="146">
        <v>3684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customHeight="1" x14ac:dyDescent="0.3">
      <c r="A3688" s="146">
        <v>3685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customHeight="1" x14ac:dyDescent="0.3">
      <c r="A3689" s="146">
        <v>3686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customHeight="1" x14ac:dyDescent="0.3">
      <c r="A3690" s="146">
        <v>3687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customHeight="1" x14ac:dyDescent="0.3">
      <c r="A3691" s="146">
        <v>3688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customHeight="1" x14ac:dyDescent="0.3">
      <c r="A3692" s="146">
        <v>3689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customHeight="1" x14ac:dyDescent="0.3">
      <c r="A3693" s="146">
        <v>3690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customHeight="1" x14ac:dyDescent="0.3">
      <c r="A3694" s="146">
        <v>3691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customHeight="1" x14ac:dyDescent="0.3">
      <c r="A3695" s="146">
        <v>3692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customHeight="1" x14ac:dyDescent="0.3">
      <c r="A3696" s="146">
        <v>3693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customHeight="1" x14ac:dyDescent="0.3">
      <c r="A3697" s="146">
        <v>3694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customHeight="1" x14ac:dyDescent="0.3">
      <c r="A3698" s="146">
        <v>3695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customHeight="1" x14ac:dyDescent="0.3">
      <c r="A3699" s="146">
        <v>3696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customHeight="1" x14ac:dyDescent="0.3">
      <c r="A3700" s="146">
        <v>3697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customHeight="1" x14ac:dyDescent="0.3">
      <c r="A3701" s="146">
        <v>3698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customHeight="1" x14ac:dyDescent="0.3">
      <c r="A3702" s="146">
        <v>3699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customHeight="1" x14ac:dyDescent="0.3">
      <c r="A3703" s="146">
        <v>3700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customHeight="1" x14ac:dyDescent="0.3">
      <c r="A3704" s="146">
        <v>3701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customHeight="1" x14ac:dyDescent="0.3">
      <c r="A3705" s="146">
        <v>3702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customHeight="1" x14ac:dyDescent="0.3">
      <c r="A3706" s="146">
        <v>3703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customHeight="1" x14ac:dyDescent="0.3">
      <c r="A3707" s="146">
        <v>3704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customHeight="1" x14ac:dyDescent="0.3">
      <c r="A3708" s="146">
        <v>3705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customHeight="1" x14ac:dyDescent="0.3">
      <c r="A3709" s="146">
        <v>3706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customHeight="1" x14ac:dyDescent="0.3">
      <c r="A3710" s="146">
        <v>3707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customHeight="1" x14ac:dyDescent="0.3">
      <c r="A3711" s="146">
        <v>3708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customHeight="1" x14ac:dyDescent="0.3">
      <c r="A3712" s="146">
        <v>3709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customHeight="1" x14ac:dyDescent="0.3">
      <c r="A3713" s="146">
        <v>3710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customHeight="1" x14ac:dyDescent="0.3">
      <c r="A3714" s="146">
        <v>3711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customHeight="1" x14ac:dyDescent="0.3">
      <c r="A3715" s="146">
        <v>3712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customHeight="1" x14ac:dyDescent="0.3">
      <c r="A3716" s="146">
        <v>3713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customHeight="1" x14ac:dyDescent="0.3">
      <c r="A3717" s="146">
        <v>3714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customHeight="1" x14ac:dyDescent="0.3">
      <c r="A3718" s="146">
        <v>3715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customHeight="1" x14ac:dyDescent="0.3">
      <c r="A3719" s="146">
        <v>3716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customHeight="1" x14ac:dyDescent="0.3">
      <c r="A3720" s="146">
        <v>3717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customHeight="1" x14ac:dyDescent="0.3">
      <c r="A3721" s="146">
        <v>3718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customHeight="1" x14ac:dyDescent="0.3">
      <c r="A3722" s="146">
        <v>3719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customHeight="1" x14ac:dyDescent="0.3">
      <c r="A3723" s="146">
        <v>3720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customHeight="1" x14ac:dyDescent="0.3">
      <c r="A3724" s="146">
        <v>3721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customHeight="1" x14ac:dyDescent="0.3">
      <c r="A3725" s="146">
        <v>3722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customHeight="1" x14ac:dyDescent="0.3">
      <c r="A3726" s="146">
        <v>3723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customHeight="1" x14ac:dyDescent="0.3">
      <c r="A3727" s="146">
        <v>3724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customHeight="1" x14ac:dyDescent="0.3">
      <c r="A3728" s="146">
        <v>3725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customHeight="1" x14ac:dyDescent="0.3">
      <c r="A3729" s="146">
        <v>3726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customHeight="1" x14ac:dyDescent="0.3">
      <c r="A3730" s="146">
        <v>3727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customHeight="1" x14ac:dyDescent="0.3">
      <c r="A3731" s="146">
        <v>3728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customHeight="1" x14ac:dyDescent="0.3">
      <c r="A3732" s="146">
        <v>3729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customHeight="1" x14ac:dyDescent="0.3">
      <c r="A3733" s="146">
        <v>3730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customHeight="1" x14ac:dyDescent="0.3">
      <c r="A3734" s="146">
        <v>3731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customHeight="1" x14ac:dyDescent="0.3">
      <c r="A3735" s="146">
        <v>3732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customHeight="1" x14ac:dyDescent="0.3">
      <c r="A3736" s="146">
        <v>3733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customHeight="1" x14ac:dyDescent="0.3">
      <c r="A3737" s="146">
        <v>3734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customHeight="1" x14ac:dyDescent="0.3">
      <c r="A3738" s="146">
        <v>3735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customHeight="1" x14ac:dyDescent="0.3">
      <c r="A3739" s="146">
        <v>3736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customHeight="1" x14ac:dyDescent="0.3">
      <c r="A3740" s="146">
        <v>3737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customHeight="1" x14ac:dyDescent="0.3">
      <c r="A3741" s="146">
        <v>3738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customHeight="1" x14ac:dyDescent="0.3">
      <c r="A3742" s="146">
        <v>3739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customHeight="1" x14ac:dyDescent="0.3">
      <c r="A3743" s="146">
        <v>3740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customHeight="1" x14ac:dyDescent="0.3">
      <c r="A3744" s="146">
        <v>3741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customHeight="1" x14ac:dyDescent="0.3">
      <c r="A3745" s="146">
        <v>3742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customHeight="1" x14ac:dyDescent="0.3">
      <c r="A3746" s="146">
        <v>3743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customHeight="1" x14ac:dyDescent="0.3">
      <c r="A3747" s="146">
        <v>3744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customHeight="1" x14ac:dyDescent="0.3">
      <c r="A3748" s="146">
        <v>3745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customHeight="1" x14ac:dyDescent="0.3">
      <c r="A3749" s="146">
        <v>3746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customHeight="1" x14ac:dyDescent="0.3">
      <c r="A3750" s="146">
        <v>3747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customHeight="1" x14ac:dyDescent="0.3">
      <c r="A3751" s="146">
        <v>3748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customHeight="1" x14ac:dyDescent="0.3">
      <c r="A3752" s="146">
        <v>3749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customHeight="1" x14ac:dyDescent="0.3">
      <c r="A3753" s="146">
        <v>3750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customHeight="1" x14ac:dyDescent="0.3">
      <c r="A3754" s="146">
        <v>3751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customHeight="1" x14ac:dyDescent="0.3">
      <c r="A3755" s="146">
        <v>3752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customHeight="1" x14ac:dyDescent="0.3">
      <c r="A3756" s="146">
        <v>3753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customHeight="1" x14ac:dyDescent="0.3">
      <c r="A3757" s="146">
        <v>3754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customHeight="1" x14ac:dyDescent="0.3">
      <c r="A3758" s="146">
        <v>3755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customHeight="1" x14ac:dyDescent="0.3">
      <c r="A3759" s="146">
        <v>3756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customHeight="1" x14ac:dyDescent="0.3">
      <c r="A3760" s="146">
        <v>3757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customHeight="1" x14ac:dyDescent="0.3">
      <c r="A3761" s="146">
        <v>3758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customHeight="1" x14ac:dyDescent="0.3">
      <c r="A3762" s="146">
        <v>3759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customHeight="1" x14ac:dyDescent="0.3">
      <c r="A3763" s="146">
        <v>3760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customHeight="1" x14ac:dyDescent="0.3">
      <c r="A3764" s="146">
        <v>3761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customHeight="1" x14ac:dyDescent="0.3">
      <c r="A3765" s="146">
        <v>3762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customHeight="1" x14ac:dyDescent="0.3">
      <c r="A3766" s="146">
        <v>3763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customHeight="1" x14ac:dyDescent="0.3">
      <c r="A3767" s="146">
        <v>3764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customHeight="1" x14ac:dyDescent="0.3">
      <c r="A3768" s="146">
        <v>3765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customHeight="1" x14ac:dyDescent="0.3">
      <c r="A3769" s="146">
        <v>3766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customHeight="1" x14ac:dyDescent="0.3">
      <c r="A3770" s="146">
        <v>3767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customHeight="1" x14ac:dyDescent="0.3">
      <c r="A3771" s="146">
        <v>3768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customHeight="1" x14ac:dyDescent="0.3">
      <c r="A3772" s="146">
        <v>3769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customHeight="1" x14ac:dyDescent="0.3">
      <c r="A3773" s="146">
        <v>3770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customHeight="1" x14ac:dyDescent="0.3">
      <c r="A3774" s="146">
        <v>3771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customHeight="1" x14ac:dyDescent="0.3">
      <c r="A3775" s="146">
        <v>3772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customHeight="1" x14ac:dyDescent="0.3">
      <c r="A3776" s="146">
        <v>3773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customHeight="1" x14ac:dyDescent="0.3">
      <c r="A3777" s="146">
        <v>3774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customHeight="1" x14ac:dyDescent="0.3">
      <c r="A3778" s="146">
        <v>3775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customHeight="1" x14ac:dyDescent="0.3">
      <c r="A3779" s="146">
        <v>3776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customHeight="1" x14ac:dyDescent="0.3">
      <c r="A3780" s="146">
        <v>3777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customHeight="1" x14ac:dyDescent="0.3">
      <c r="A3781" s="146">
        <v>3778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customHeight="1" x14ac:dyDescent="0.3">
      <c r="A3782" s="146">
        <v>3779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customHeight="1" x14ac:dyDescent="0.3">
      <c r="A3783" s="146">
        <v>3780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customHeight="1" x14ac:dyDescent="0.3">
      <c r="A3784" s="146">
        <v>3781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customHeight="1" x14ac:dyDescent="0.3">
      <c r="A3785" s="146">
        <v>3782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customHeight="1" x14ac:dyDescent="0.3">
      <c r="A3786" s="146">
        <v>3783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customHeight="1" x14ac:dyDescent="0.3">
      <c r="A3787" s="146">
        <v>3784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customHeight="1" x14ac:dyDescent="0.3">
      <c r="A3788" s="146">
        <v>3785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customHeight="1" x14ac:dyDescent="0.3">
      <c r="A3789" s="146">
        <v>3786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customHeight="1" x14ac:dyDescent="0.3">
      <c r="A3790" s="146">
        <v>3787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customHeight="1" x14ac:dyDescent="0.3">
      <c r="A3791" s="146">
        <v>3788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customHeight="1" x14ac:dyDescent="0.3">
      <c r="A3792" s="146">
        <v>3789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customHeight="1" x14ac:dyDescent="0.3">
      <c r="A3793" s="146">
        <v>3790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customHeight="1" x14ac:dyDescent="0.3">
      <c r="A3794" s="146">
        <v>3791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customHeight="1" x14ac:dyDescent="0.3">
      <c r="A3795" s="146">
        <v>3792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customHeight="1" x14ac:dyDescent="0.3">
      <c r="A3796" s="146">
        <v>3793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customHeight="1" x14ac:dyDescent="0.3">
      <c r="A3797" s="146">
        <v>3794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customHeight="1" x14ac:dyDescent="0.3">
      <c r="A3798" s="146">
        <v>3795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customHeight="1" x14ac:dyDescent="0.3">
      <c r="A3799" s="146">
        <v>3796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customHeight="1" x14ac:dyDescent="0.3">
      <c r="A3800" s="146">
        <v>3797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customHeight="1" x14ac:dyDescent="0.3">
      <c r="A3801" s="146">
        <v>3798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customHeight="1" x14ac:dyDescent="0.3">
      <c r="A3802" s="146">
        <v>3799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customHeight="1" x14ac:dyDescent="0.3">
      <c r="A3803" s="146">
        <v>3800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customHeight="1" x14ac:dyDescent="0.3">
      <c r="A3804" s="146">
        <v>3801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customHeight="1" x14ac:dyDescent="0.3">
      <c r="A3805" s="146">
        <v>3802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customHeight="1" x14ac:dyDescent="0.3">
      <c r="A3806" s="146">
        <v>3803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customHeight="1" x14ac:dyDescent="0.3">
      <c r="A3807" s="146">
        <v>3804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customHeight="1" x14ac:dyDescent="0.3">
      <c r="A3808" s="146">
        <v>3805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customHeight="1" x14ac:dyDescent="0.3">
      <c r="A3809" s="146">
        <v>3806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customHeight="1" x14ac:dyDescent="0.3">
      <c r="A3810" s="146">
        <v>3807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customHeight="1" x14ac:dyDescent="0.3">
      <c r="A3811" s="146">
        <v>3808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customHeight="1" x14ac:dyDescent="0.3">
      <c r="A3812" s="146">
        <v>3809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customHeight="1" x14ac:dyDescent="0.3">
      <c r="A3813" s="146">
        <v>3810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customHeight="1" x14ac:dyDescent="0.3">
      <c r="A3814" s="146">
        <v>3811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customHeight="1" x14ac:dyDescent="0.3">
      <c r="A3815" s="146">
        <v>3812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customHeight="1" x14ac:dyDescent="0.3">
      <c r="A3816" s="146">
        <v>3813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customHeight="1" x14ac:dyDescent="0.3">
      <c r="A3817" s="146">
        <v>3814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customHeight="1" x14ac:dyDescent="0.3">
      <c r="A3818" s="146">
        <v>3815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customHeight="1" x14ac:dyDescent="0.3">
      <c r="A3819" s="146">
        <v>3816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customHeight="1" x14ac:dyDescent="0.3">
      <c r="A3820" s="146">
        <v>3817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customHeight="1" x14ac:dyDescent="0.3">
      <c r="A3821" s="146">
        <v>3818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customHeight="1" x14ac:dyDescent="0.3">
      <c r="A3822" s="146">
        <v>3819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customHeight="1" x14ac:dyDescent="0.3">
      <c r="A3823" s="146">
        <v>3820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customHeight="1" x14ac:dyDescent="0.3">
      <c r="A3824" s="146">
        <v>3821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customHeight="1" x14ac:dyDescent="0.3">
      <c r="A3825" s="146">
        <v>3822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customHeight="1" x14ac:dyDescent="0.3">
      <c r="A3826" s="146">
        <v>3823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customHeight="1" x14ac:dyDescent="0.3">
      <c r="A3827" s="146">
        <v>3824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customHeight="1" x14ac:dyDescent="0.3">
      <c r="A3828" s="146">
        <v>3825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customHeight="1" x14ac:dyDescent="0.3">
      <c r="A3829" s="146">
        <v>3826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customHeight="1" x14ac:dyDescent="0.3">
      <c r="A3830" s="146">
        <v>3827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customHeight="1" x14ac:dyDescent="0.3">
      <c r="A3831" s="146">
        <v>3828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customHeight="1" x14ac:dyDescent="0.3">
      <c r="A3832" s="146">
        <v>3829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customHeight="1" x14ac:dyDescent="0.3">
      <c r="A3833" s="146">
        <v>3830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customHeight="1" x14ac:dyDescent="0.3">
      <c r="A3834" s="146">
        <v>3831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customHeight="1" x14ac:dyDescent="0.3">
      <c r="A3835" s="146">
        <v>3832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customHeight="1" x14ac:dyDescent="0.3">
      <c r="A3836" s="146">
        <v>3833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customHeight="1" x14ac:dyDescent="0.3">
      <c r="A3837" s="146">
        <v>3834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customHeight="1" x14ac:dyDescent="0.3">
      <c r="A3838" s="146">
        <v>3835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customHeight="1" x14ac:dyDescent="0.3">
      <c r="A3839" s="146">
        <v>3836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customHeight="1" x14ac:dyDescent="0.3">
      <c r="A3840" s="146">
        <v>3837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customHeight="1" x14ac:dyDescent="0.3">
      <c r="A3841" s="146">
        <v>3838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customHeight="1" x14ac:dyDescent="0.3">
      <c r="A3842" s="146">
        <v>3839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customHeight="1" x14ac:dyDescent="0.3">
      <c r="A3843" s="146">
        <v>3840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customHeight="1" x14ac:dyDescent="0.3">
      <c r="A3844" s="146">
        <v>3841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customHeight="1" x14ac:dyDescent="0.3">
      <c r="A3845" s="146">
        <v>3842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customHeight="1" x14ac:dyDescent="0.3">
      <c r="A3846" s="146">
        <v>3843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customHeight="1" x14ac:dyDescent="0.3">
      <c r="A3847" s="146">
        <v>3844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customHeight="1" x14ac:dyDescent="0.3">
      <c r="A3848" s="146">
        <v>3845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customHeight="1" x14ac:dyDescent="0.3">
      <c r="A3849" s="146">
        <v>3846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customHeight="1" x14ac:dyDescent="0.3">
      <c r="A3850" s="146">
        <v>3847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customHeight="1" x14ac:dyDescent="0.3">
      <c r="A3851" s="146">
        <v>3848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customHeight="1" x14ac:dyDescent="0.3">
      <c r="A3852" s="146">
        <v>3849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customHeight="1" x14ac:dyDescent="0.3">
      <c r="A3853" s="146">
        <v>3850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customHeight="1" x14ac:dyDescent="0.3">
      <c r="A3854" s="146">
        <v>3851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customHeight="1" x14ac:dyDescent="0.3">
      <c r="A3855" s="146">
        <v>3852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customHeight="1" x14ac:dyDescent="0.3">
      <c r="A3856" s="146">
        <v>3853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customHeight="1" x14ac:dyDescent="0.3">
      <c r="A3857" s="146">
        <v>3854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customHeight="1" x14ac:dyDescent="0.3">
      <c r="A3858" s="146">
        <v>3855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customHeight="1" x14ac:dyDescent="0.3">
      <c r="A3859" s="146">
        <v>3856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customHeight="1" x14ac:dyDescent="0.3">
      <c r="A3860" s="146">
        <v>3857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customHeight="1" x14ac:dyDescent="0.3">
      <c r="A3861" s="146">
        <v>3858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customHeight="1" x14ac:dyDescent="0.3">
      <c r="A3862" s="146">
        <v>3859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customHeight="1" x14ac:dyDescent="0.3">
      <c r="A3863" s="146">
        <v>3860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customHeight="1" x14ac:dyDescent="0.3">
      <c r="A3864" s="146">
        <v>3861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customHeight="1" x14ac:dyDescent="0.3">
      <c r="A3865" s="146">
        <v>3862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customHeight="1" x14ac:dyDescent="0.3">
      <c r="A3866" s="146">
        <v>3863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customHeight="1" x14ac:dyDescent="0.3">
      <c r="A3867" s="146">
        <v>3864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customHeight="1" x14ac:dyDescent="0.3">
      <c r="A3868" s="146">
        <v>3865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customHeight="1" x14ac:dyDescent="0.3">
      <c r="A3869" s="146">
        <v>3866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customHeight="1" x14ac:dyDescent="0.3">
      <c r="A3870" s="146">
        <v>3867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customHeight="1" x14ac:dyDescent="0.3">
      <c r="A3871" s="146">
        <v>3868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customHeight="1" x14ac:dyDescent="0.3">
      <c r="A3872" s="146">
        <v>3869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customHeight="1" x14ac:dyDescent="0.3">
      <c r="A3873" s="146">
        <v>3870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customHeight="1" x14ac:dyDescent="0.3">
      <c r="A3874" s="146">
        <v>3871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customHeight="1" x14ac:dyDescent="0.3">
      <c r="A3875" s="146">
        <v>3872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customHeight="1" x14ac:dyDescent="0.3">
      <c r="A3876" s="146">
        <v>3873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customHeight="1" x14ac:dyDescent="0.3">
      <c r="A3877" s="146">
        <v>3874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customHeight="1" x14ac:dyDescent="0.3">
      <c r="A3878" s="146">
        <v>3875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customHeight="1" x14ac:dyDescent="0.3">
      <c r="A3879" s="146">
        <v>3876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customHeight="1" x14ac:dyDescent="0.3">
      <c r="A3880" s="146">
        <v>3877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customHeight="1" x14ac:dyDescent="0.3">
      <c r="A3881" s="146">
        <v>3878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customHeight="1" x14ac:dyDescent="0.3">
      <c r="A3882" s="146">
        <v>3879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customHeight="1" x14ac:dyDescent="0.3">
      <c r="A3883" s="146">
        <v>3880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customHeight="1" x14ac:dyDescent="0.3">
      <c r="A3884" s="146">
        <v>3881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customHeight="1" x14ac:dyDescent="0.3">
      <c r="A3885" s="146">
        <v>3882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customHeight="1" x14ac:dyDescent="0.3">
      <c r="A3886" s="146">
        <v>3883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customHeight="1" x14ac:dyDescent="0.3">
      <c r="A3887" s="146">
        <v>3884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customHeight="1" x14ac:dyDescent="0.3">
      <c r="A3888" s="146">
        <v>3885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customHeight="1" x14ac:dyDescent="0.3">
      <c r="A3889" s="146">
        <v>3886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customHeight="1" x14ac:dyDescent="0.3">
      <c r="A3890" s="146">
        <v>3887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customHeight="1" x14ac:dyDescent="0.3">
      <c r="A3891" s="146">
        <v>3888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customHeight="1" x14ac:dyDescent="0.3">
      <c r="A3892" s="146">
        <v>3889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customHeight="1" x14ac:dyDescent="0.3">
      <c r="A3893" s="146">
        <v>3890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customHeight="1" x14ac:dyDescent="0.3">
      <c r="A3894" s="146">
        <v>3891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customHeight="1" x14ac:dyDescent="0.3">
      <c r="A3895" s="146">
        <v>3892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customHeight="1" x14ac:dyDescent="0.3">
      <c r="A3896" s="146">
        <v>3893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customHeight="1" x14ac:dyDescent="0.3">
      <c r="A3897" s="146">
        <v>3894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customHeight="1" x14ac:dyDescent="0.3">
      <c r="A3898" s="146">
        <v>3895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customHeight="1" x14ac:dyDescent="0.3">
      <c r="A3899" s="146">
        <v>3896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customHeight="1" x14ac:dyDescent="0.3">
      <c r="A3900" s="146">
        <v>3897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customHeight="1" x14ac:dyDescent="0.3">
      <c r="A3901" s="146">
        <v>3898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customHeight="1" x14ac:dyDescent="0.3">
      <c r="A3902" s="146">
        <v>3899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customHeight="1" x14ac:dyDescent="0.3">
      <c r="A3903" s="146">
        <v>3900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customHeight="1" x14ac:dyDescent="0.3">
      <c r="A3904" s="146">
        <v>3901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customHeight="1" x14ac:dyDescent="0.3">
      <c r="A3905" s="146">
        <v>3902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customHeight="1" x14ac:dyDescent="0.3">
      <c r="A3906" s="146">
        <v>3903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customHeight="1" x14ac:dyDescent="0.3">
      <c r="A3907" s="146">
        <v>3904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customHeight="1" x14ac:dyDescent="0.3">
      <c r="A3908" s="146">
        <v>3905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customHeight="1" x14ac:dyDescent="0.3">
      <c r="A3909" s="146">
        <v>3906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customHeight="1" x14ac:dyDescent="0.3">
      <c r="A3910" s="146">
        <v>3907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customHeight="1" x14ac:dyDescent="0.3">
      <c r="A3911" s="146">
        <v>3908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customHeight="1" x14ac:dyDescent="0.3">
      <c r="A3912" s="146">
        <v>3909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customHeight="1" x14ac:dyDescent="0.3">
      <c r="A3913" s="146">
        <v>3910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customHeight="1" x14ac:dyDescent="0.3">
      <c r="A3914" s="146">
        <v>3911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customHeight="1" x14ac:dyDescent="0.3">
      <c r="A3915" s="146">
        <v>3912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customHeight="1" x14ac:dyDescent="0.3">
      <c r="A3916" s="146">
        <v>3913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customHeight="1" x14ac:dyDescent="0.3">
      <c r="A3917" s="146">
        <v>3914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customHeight="1" x14ac:dyDescent="0.3">
      <c r="A3918" s="146">
        <v>3915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customHeight="1" x14ac:dyDescent="0.3">
      <c r="A3919" s="146">
        <v>3916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customHeight="1" x14ac:dyDescent="0.3">
      <c r="A3920" s="146">
        <v>3917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customHeight="1" x14ac:dyDescent="0.3">
      <c r="A3921" s="146">
        <v>3918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customHeight="1" x14ac:dyDescent="0.3">
      <c r="A3922" s="146">
        <v>3919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customHeight="1" x14ac:dyDescent="0.3">
      <c r="A3923" s="146">
        <v>3920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customHeight="1" x14ac:dyDescent="0.3">
      <c r="A3924" s="146">
        <v>3921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customHeight="1" x14ac:dyDescent="0.3">
      <c r="A3925" s="146">
        <v>3922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customHeight="1" x14ac:dyDescent="0.3">
      <c r="A3926" s="146">
        <v>3923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customHeight="1" x14ac:dyDescent="0.3">
      <c r="A3927" s="146">
        <v>3924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customHeight="1" x14ac:dyDescent="0.3">
      <c r="A3928" s="146">
        <v>3925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customHeight="1" x14ac:dyDescent="0.3">
      <c r="A3929" s="146">
        <v>3926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customHeight="1" x14ac:dyDescent="0.3">
      <c r="A3930" s="146">
        <v>3927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customHeight="1" x14ac:dyDescent="0.3">
      <c r="A3931" s="146">
        <v>3928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customHeight="1" x14ac:dyDescent="0.3">
      <c r="A3932" s="146">
        <v>3929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customHeight="1" x14ac:dyDescent="0.3">
      <c r="A3933" s="146">
        <v>3930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customHeight="1" x14ac:dyDescent="0.3">
      <c r="A3934" s="146">
        <v>3931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customHeight="1" x14ac:dyDescent="0.3">
      <c r="A3935" s="146">
        <v>3932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customHeight="1" x14ac:dyDescent="0.3">
      <c r="A3936" s="146">
        <v>3933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customHeight="1" x14ac:dyDescent="0.3">
      <c r="A3937" s="146">
        <v>3934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customHeight="1" x14ac:dyDescent="0.3">
      <c r="A3938" s="146">
        <v>3935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customHeight="1" x14ac:dyDescent="0.3">
      <c r="A3939" s="146">
        <v>3936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customHeight="1" x14ac:dyDescent="0.3">
      <c r="A3940" s="146">
        <v>3937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customHeight="1" x14ac:dyDescent="0.3">
      <c r="A3941" s="146">
        <v>3938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customHeight="1" x14ac:dyDescent="0.3">
      <c r="A3942" s="146">
        <v>3939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customHeight="1" x14ac:dyDescent="0.3">
      <c r="A3943" s="146">
        <v>3940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customHeight="1" x14ac:dyDescent="0.3">
      <c r="A3944" s="146">
        <v>3941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customHeight="1" x14ac:dyDescent="0.3">
      <c r="A3945" s="146">
        <v>3942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customHeight="1" x14ac:dyDescent="0.3">
      <c r="A3946" s="146">
        <v>3943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customHeight="1" x14ac:dyDescent="0.3">
      <c r="A3947" s="146">
        <v>3944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customHeight="1" x14ac:dyDescent="0.3">
      <c r="A3948" s="146">
        <v>3945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customHeight="1" x14ac:dyDescent="0.3">
      <c r="A3949" s="146">
        <v>3946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customHeight="1" x14ac:dyDescent="0.3">
      <c r="A3950" s="146">
        <v>3947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customHeight="1" x14ac:dyDescent="0.3">
      <c r="A3951" s="146">
        <v>3948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customHeight="1" x14ac:dyDescent="0.3">
      <c r="A3952" s="146">
        <v>3949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customHeight="1" x14ac:dyDescent="0.3">
      <c r="A3953" s="146">
        <v>3950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customHeight="1" x14ac:dyDescent="0.3">
      <c r="A3954" s="146">
        <v>3951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customHeight="1" x14ac:dyDescent="0.3">
      <c r="A3955" s="146">
        <v>3952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customHeight="1" x14ac:dyDescent="0.3">
      <c r="A3956" s="146">
        <v>3953</v>
      </c>
      <c r="B3956" s="94"/>
      <c r="C3956" s="94"/>
      <c r="D3956" s="94"/>
      <c r="E3956" s="94"/>
      <c r="F3956" s="94"/>
      <c r="G3956" s="94"/>
      <c r="H3956" s="94"/>
      <c r="I3956" s="94"/>
      <c r="J3956" s="94"/>
      <c r="K3956" s="94"/>
      <c r="L3956" s="94"/>
      <c r="M3956" s="94"/>
      <c r="N3956" s="94"/>
      <c r="O3956" s="94"/>
      <c r="P3956" s="94"/>
      <c r="Q3956" s="94"/>
      <c r="R3956" s="94"/>
      <c r="S3956" s="94"/>
      <c r="T3956" s="94"/>
      <c r="U3956" s="94"/>
      <c r="V3956" s="94"/>
      <c r="W3956" s="94"/>
      <c r="X3956" s="94"/>
      <c r="Y3956" s="94"/>
      <c r="Z3956" s="94"/>
      <c r="AA3956" s="94"/>
      <c r="AB3956" s="94"/>
      <c r="AC3956" s="94"/>
      <c r="AD3956" s="94"/>
      <c r="AE3956" s="94"/>
      <c r="AF3956" s="94"/>
      <c r="AG3956" s="94"/>
      <c r="AH3956" s="94"/>
      <c r="AI3956" s="94"/>
      <c r="AJ3956" s="94"/>
      <c r="AK3956" s="94"/>
      <c r="AL3956" s="94"/>
      <c r="AM3956" s="94"/>
      <c r="AN3956" s="94"/>
      <c r="AO3956" s="94"/>
      <c r="AP3956" s="94"/>
      <c r="AQ3956" s="94"/>
      <c r="AR3956" s="94"/>
      <c r="AS3956" s="94"/>
      <c r="AT3956" s="94"/>
      <c r="AU3956" s="94"/>
      <c r="AV3956" s="94"/>
      <c r="AW3956" s="94"/>
      <c r="AX3956" s="94"/>
      <c r="AY3956" s="94"/>
      <c r="AZ3956" s="94"/>
      <c r="BA3956" s="94"/>
      <c r="BB3956" s="94"/>
      <c r="BC3956" s="93"/>
      <c r="BD3956" s="94"/>
      <c r="BE3956" s="94"/>
      <c r="BF3956" s="94"/>
      <c r="BG3956" s="94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customHeight="1" x14ac:dyDescent="0.3">
      <c r="A3957" s="146">
        <v>3954</v>
      </c>
      <c r="B3957" s="94"/>
      <c r="C3957" s="94"/>
      <c r="D3957" s="94"/>
      <c r="E3957" s="94"/>
      <c r="F3957" s="94"/>
      <c r="G3957" s="94"/>
      <c r="H3957" s="94"/>
      <c r="I3957" s="94"/>
      <c r="J3957" s="94"/>
      <c r="K3957" s="94"/>
      <c r="L3957" s="94"/>
      <c r="M3957" s="94"/>
      <c r="N3957" s="94"/>
      <c r="O3957" s="94"/>
      <c r="P3957" s="94"/>
      <c r="Q3957" s="94"/>
      <c r="R3957" s="94"/>
      <c r="S3957" s="94"/>
      <c r="T3957" s="94"/>
      <c r="U3957" s="94"/>
      <c r="V3957" s="94"/>
      <c r="W3957" s="94"/>
      <c r="X3957" s="94"/>
      <c r="Y3957" s="94"/>
      <c r="Z3957" s="94"/>
      <c r="AA3957" s="94"/>
      <c r="AB3957" s="94"/>
      <c r="AC3957" s="94"/>
      <c r="AD3957" s="94"/>
      <c r="AE3957" s="94"/>
      <c r="AF3957" s="94"/>
      <c r="AG3957" s="94"/>
      <c r="AH3957" s="94"/>
      <c r="AI3957" s="94"/>
      <c r="AJ3957" s="94"/>
      <c r="AK3957" s="94"/>
      <c r="AL3957" s="94"/>
      <c r="AM3957" s="94"/>
      <c r="AN3957" s="94"/>
      <c r="AO3957" s="94"/>
      <c r="AP3957" s="94"/>
      <c r="AQ3957" s="94"/>
      <c r="AR3957" s="94"/>
      <c r="AS3957" s="94"/>
      <c r="AT3957" s="94"/>
      <c r="AU3957" s="94"/>
      <c r="AV3957" s="94"/>
      <c r="AW3957" s="94"/>
      <c r="AX3957" s="94"/>
      <c r="AY3957" s="94"/>
      <c r="AZ3957" s="94"/>
      <c r="BA3957" s="94"/>
      <c r="BB3957" s="94"/>
      <c r="BC3957" s="93"/>
      <c r="BD3957" s="94"/>
      <c r="BE3957" s="94"/>
      <c r="BF3957" s="94"/>
      <c r="BG3957" s="94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customHeight="1" x14ac:dyDescent="0.3">
      <c r="A3958" s="146">
        <v>3955</v>
      </c>
      <c r="B3958" s="94"/>
      <c r="C3958" s="94"/>
      <c r="D3958" s="94"/>
      <c r="E3958" s="94"/>
      <c r="F3958" s="94"/>
      <c r="G3958" s="94"/>
      <c r="H3958" s="94"/>
      <c r="I3958" s="94"/>
      <c r="J3958" s="94"/>
      <c r="K3958" s="94"/>
      <c r="L3958" s="94"/>
      <c r="M3958" s="94"/>
      <c r="N3958" s="94"/>
      <c r="O3958" s="94"/>
      <c r="P3958" s="94"/>
      <c r="Q3958" s="94"/>
      <c r="R3958" s="94"/>
      <c r="S3958" s="94"/>
      <c r="T3958" s="94"/>
      <c r="U3958" s="94"/>
      <c r="V3958" s="94"/>
      <c r="W3958" s="94"/>
      <c r="X3958" s="94"/>
      <c r="Y3958" s="94"/>
      <c r="Z3958" s="94"/>
      <c r="AA3958" s="94"/>
      <c r="AB3958" s="94"/>
      <c r="AC3958" s="94"/>
      <c r="AD3958" s="94"/>
      <c r="AE3958" s="94"/>
      <c r="AF3958" s="94"/>
      <c r="AG3958" s="94"/>
      <c r="AH3958" s="94"/>
      <c r="AI3958" s="94"/>
      <c r="AJ3958" s="94"/>
      <c r="AK3958" s="94"/>
      <c r="AL3958" s="94"/>
      <c r="AM3958" s="94"/>
      <c r="AN3958" s="94"/>
      <c r="AO3958" s="94"/>
      <c r="AP3958" s="94"/>
      <c r="AQ3958" s="94"/>
      <c r="AR3958" s="94"/>
      <c r="AS3958" s="94"/>
      <c r="AT3958" s="94"/>
      <c r="AU3958" s="94"/>
      <c r="AV3958" s="94"/>
      <c r="AW3958" s="94"/>
      <c r="AX3958" s="94"/>
      <c r="AY3958" s="94"/>
      <c r="AZ3958" s="94"/>
      <c r="BA3958" s="94"/>
      <c r="BB3958" s="94"/>
      <c r="BC3958" s="93"/>
      <c r="BD3958" s="94"/>
      <c r="BE3958" s="94"/>
      <c r="BF3958" s="94"/>
      <c r="BG3958" s="94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customHeight="1" x14ac:dyDescent="0.3">
      <c r="A3959" s="146">
        <v>3956</v>
      </c>
      <c r="B3959" s="94"/>
      <c r="C3959" s="94"/>
      <c r="D3959" s="94"/>
      <c r="E3959" s="94"/>
      <c r="F3959" s="94"/>
      <c r="G3959" s="94"/>
      <c r="H3959" s="94"/>
      <c r="I3959" s="94"/>
      <c r="J3959" s="94"/>
      <c r="K3959" s="94"/>
      <c r="L3959" s="94"/>
      <c r="M3959" s="94"/>
      <c r="N3959" s="94"/>
      <c r="O3959" s="94"/>
      <c r="P3959" s="94"/>
      <c r="Q3959" s="94"/>
      <c r="R3959" s="94"/>
      <c r="S3959" s="94"/>
      <c r="T3959" s="94"/>
      <c r="U3959" s="94"/>
      <c r="V3959" s="94"/>
      <c r="W3959" s="94"/>
      <c r="X3959" s="94"/>
      <c r="Y3959" s="94"/>
      <c r="Z3959" s="94"/>
      <c r="AA3959" s="94"/>
      <c r="AB3959" s="94"/>
      <c r="AC3959" s="94"/>
      <c r="AD3959" s="94"/>
      <c r="AE3959" s="94"/>
      <c r="AF3959" s="94"/>
      <c r="AG3959" s="94"/>
      <c r="AH3959" s="94"/>
      <c r="AI3959" s="94"/>
      <c r="AJ3959" s="94"/>
      <c r="AK3959" s="94"/>
      <c r="AL3959" s="94"/>
      <c r="AM3959" s="94"/>
      <c r="AN3959" s="94"/>
      <c r="AO3959" s="94"/>
      <c r="AP3959" s="94"/>
      <c r="AQ3959" s="94"/>
      <c r="AR3959" s="94"/>
      <c r="AS3959" s="94"/>
      <c r="AT3959" s="94"/>
      <c r="AU3959" s="94"/>
      <c r="AV3959" s="94"/>
      <c r="AW3959" s="94"/>
      <c r="AX3959" s="94"/>
      <c r="AY3959" s="94"/>
      <c r="AZ3959" s="94"/>
      <c r="BA3959" s="94"/>
      <c r="BB3959" s="94"/>
      <c r="BC3959" s="93"/>
      <c r="BD3959" s="94"/>
      <c r="BE3959" s="94"/>
      <c r="BF3959" s="94"/>
      <c r="BG3959" s="94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customHeight="1" x14ac:dyDescent="0.3">
      <c r="A3960" s="146">
        <v>3957</v>
      </c>
      <c r="B3960" s="94"/>
      <c r="C3960" s="94"/>
      <c r="D3960" s="94"/>
      <c r="E3960" s="94"/>
      <c r="F3960" s="94"/>
      <c r="G3960" s="94"/>
      <c r="H3960" s="94"/>
      <c r="I3960" s="94"/>
      <c r="J3960" s="94"/>
      <c r="K3960" s="94"/>
      <c r="L3960" s="94"/>
      <c r="M3960" s="94"/>
      <c r="N3960" s="94"/>
      <c r="O3960" s="94"/>
      <c r="P3960" s="94"/>
      <c r="Q3960" s="94"/>
      <c r="R3960" s="94"/>
      <c r="S3960" s="94"/>
      <c r="T3960" s="94"/>
      <c r="U3960" s="94"/>
      <c r="V3960" s="94"/>
      <c r="W3960" s="94"/>
      <c r="X3960" s="94"/>
      <c r="Y3960" s="94"/>
      <c r="Z3960" s="94"/>
      <c r="AA3960" s="94"/>
      <c r="AB3960" s="94"/>
      <c r="AC3960" s="94"/>
      <c r="AD3960" s="94"/>
      <c r="AE3960" s="94"/>
      <c r="AF3960" s="94"/>
      <c r="AG3960" s="94"/>
      <c r="AH3960" s="94"/>
      <c r="AI3960" s="94"/>
      <c r="AJ3960" s="94"/>
      <c r="AK3960" s="94"/>
      <c r="AL3960" s="94"/>
      <c r="AM3960" s="94"/>
      <c r="AN3960" s="94"/>
      <c r="AO3960" s="94"/>
      <c r="AP3960" s="94"/>
      <c r="AQ3960" s="94"/>
      <c r="AR3960" s="94"/>
      <c r="AS3960" s="94"/>
      <c r="AT3960" s="94"/>
      <c r="AU3960" s="94"/>
      <c r="AV3960" s="94"/>
      <c r="AW3960" s="94"/>
      <c r="AX3960" s="94"/>
      <c r="AY3960" s="94"/>
      <c r="AZ3960" s="94"/>
      <c r="BA3960" s="94"/>
      <c r="BB3960" s="94"/>
      <c r="BC3960" s="93"/>
      <c r="BD3960" s="94"/>
      <c r="BE3960" s="94"/>
      <c r="BF3960" s="94"/>
      <c r="BG3960" s="94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customHeight="1" x14ac:dyDescent="0.3">
      <c r="A3961" s="146">
        <v>3958</v>
      </c>
      <c r="B3961" s="94"/>
      <c r="C3961" s="94"/>
      <c r="D3961" s="94"/>
      <c r="E3961" s="94"/>
      <c r="F3961" s="94"/>
      <c r="G3961" s="94"/>
      <c r="H3961" s="94"/>
      <c r="I3961" s="94"/>
      <c r="J3961" s="94"/>
      <c r="K3961" s="94"/>
      <c r="L3961" s="94"/>
      <c r="M3961" s="94"/>
      <c r="N3961" s="94"/>
      <c r="O3961" s="94"/>
      <c r="P3961" s="94"/>
      <c r="Q3961" s="94"/>
      <c r="R3961" s="94"/>
      <c r="S3961" s="94"/>
      <c r="T3961" s="94"/>
      <c r="U3961" s="94"/>
      <c r="V3961" s="94"/>
      <c r="W3961" s="94"/>
      <c r="X3961" s="94"/>
      <c r="Y3961" s="94"/>
      <c r="Z3961" s="94"/>
      <c r="AA3961" s="94"/>
      <c r="AB3961" s="94"/>
      <c r="AC3961" s="94"/>
      <c r="AD3961" s="94"/>
      <c r="AE3961" s="94"/>
      <c r="AF3961" s="94"/>
      <c r="AG3961" s="94"/>
      <c r="AH3961" s="94"/>
      <c r="AI3961" s="94"/>
      <c r="AJ3961" s="94"/>
      <c r="AK3961" s="94"/>
      <c r="AL3961" s="94"/>
      <c r="AM3961" s="94"/>
      <c r="AN3961" s="94"/>
      <c r="AO3961" s="94"/>
      <c r="AP3961" s="94"/>
      <c r="AQ3961" s="94"/>
      <c r="AR3961" s="94"/>
      <c r="AS3961" s="94"/>
      <c r="AT3961" s="94"/>
      <c r="AU3961" s="94"/>
      <c r="AV3961" s="94"/>
      <c r="AW3961" s="94"/>
      <c r="AX3961" s="94"/>
      <c r="AY3961" s="94"/>
      <c r="AZ3961" s="94"/>
      <c r="BA3961" s="94"/>
      <c r="BB3961" s="94"/>
      <c r="BC3961" s="93"/>
      <c r="BD3961" s="94"/>
      <c r="BE3961" s="94"/>
      <c r="BF3961" s="94"/>
      <c r="BG3961" s="94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customHeight="1" x14ac:dyDescent="0.3">
      <c r="A3962" s="146">
        <v>3959</v>
      </c>
      <c r="B3962" s="94"/>
      <c r="C3962" s="94"/>
      <c r="D3962" s="94"/>
      <c r="E3962" s="94"/>
      <c r="F3962" s="94"/>
      <c r="G3962" s="94"/>
      <c r="H3962" s="94"/>
      <c r="I3962" s="94"/>
      <c r="J3962" s="94"/>
      <c r="K3962" s="94"/>
      <c r="L3962" s="94"/>
      <c r="M3962" s="94"/>
      <c r="N3962" s="94"/>
      <c r="O3962" s="94"/>
      <c r="P3962" s="94"/>
      <c r="Q3962" s="94"/>
      <c r="R3962" s="94"/>
      <c r="S3962" s="94"/>
      <c r="T3962" s="94"/>
      <c r="U3962" s="94"/>
      <c r="V3962" s="94"/>
      <c r="W3962" s="94"/>
      <c r="X3962" s="94"/>
      <c r="Y3962" s="94"/>
      <c r="Z3962" s="94"/>
      <c r="AA3962" s="94"/>
      <c r="AB3962" s="94"/>
      <c r="AC3962" s="94"/>
      <c r="AD3962" s="94"/>
      <c r="AE3962" s="94"/>
      <c r="AF3962" s="94"/>
      <c r="AG3962" s="94"/>
      <c r="AH3962" s="94"/>
      <c r="AI3962" s="94"/>
      <c r="AJ3962" s="94"/>
      <c r="AK3962" s="94"/>
      <c r="AL3962" s="94"/>
      <c r="AM3962" s="94"/>
      <c r="AN3962" s="94"/>
      <c r="AO3962" s="94"/>
      <c r="AP3962" s="94"/>
      <c r="AQ3962" s="94"/>
      <c r="AR3962" s="94"/>
      <c r="AS3962" s="94"/>
      <c r="AT3962" s="94"/>
      <c r="AU3962" s="94"/>
      <c r="AV3962" s="94"/>
      <c r="AW3962" s="94"/>
      <c r="AX3962" s="94"/>
      <c r="AY3962" s="94"/>
      <c r="AZ3962" s="94"/>
      <c r="BA3962" s="94"/>
      <c r="BB3962" s="94"/>
      <c r="BC3962" s="93"/>
      <c r="BD3962" s="94"/>
      <c r="BE3962" s="94"/>
      <c r="BF3962" s="94"/>
      <c r="BG3962" s="94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customHeight="1" x14ac:dyDescent="0.3">
      <c r="A3963" s="146">
        <v>3960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customHeight="1" x14ac:dyDescent="0.3">
      <c r="A3964" s="146">
        <v>3961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customHeight="1" x14ac:dyDescent="0.3">
      <c r="A3965" s="146">
        <v>3962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customHeight="1" x14ac:dyDescent="0.3">
      <c r="A3966" s="146">
        <v>3963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customHeight="1" x14ac:dyDescent="0.3">
      <c r="A3967" s="146">
        <v>3964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customHeight="1" x14ac:dyDescent="0.3">
      <c r="A3968" s="146">
        <v>3965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customHeight="1" x14ac:dyDescent="0.3">
      <c r="A3969" s="146">
        <v>3966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customHeight="1" x14ac:dyDescent="0.3">
      <c r="A3970" s="146">
        <v>3967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customHeight="1" x14ac:dyDescent="0.3">
      <c r="A3971" s="146">
        <v>3968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customHeight="1" x14ac:dyDescent="0.3">
      <c r="A3972" s="146">
        <v>3969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customHeight="1" x14ac:dyDescent="0.3">
      <c r="A3973" s="146">
        <v>3970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customHeight="1" x14ac:dyDescent="0.3">
      <c r="A3974" s="146">
        <v>3971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customHeight="1" x14ac:dyDescent="0.3">
      <c r="A3975" s="146">
        <v>3972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customHeight="1" x14ac:dyDescent="0.3">
      <c r="A3976" s="146">
        <v>3973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customHeight="1" x14ac:dyDescent="0.3">
      <c r="A3977" s="146">
        <v>3974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customHeight="1" x14ac:dyDescent="0.3">
      <c r="A3978" s="146">
        <v>3975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customHeight="1" x14ac:dyDescent="0.3">
      <c r="A3979" s="146">
        <v>3976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customHeight="1" x14ac:dyDescent="0.3">
      <c r="A3980" s="146">
        <v>3977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customHeight="1" x14ac:dyDescent="0.3">
      <c r="A3981" s="146">
        <v>3978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customHeight="1" x14ac:dyDescent="0.3">
      <c r="A3982" s="146">
        <v>3979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customHeight="1" x14ac:dyDescent="0.3">
      <c r="A3983" s="146">
        <v>3980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customHeight="1" x14ac:dyDescent="0.3">
      <c r="A3984" s="146">
        <v>3981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customHeight="1" x14ac:dyDescent="0.3">
      <c r="A3985" s="146">
        <v>3982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customHeight="1" x14ac:dyDescent="0.3">
      <c r="A3986" s="146">
        <v>3983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customHeight="1" x14ac:dyDescent="0.3">
      <c r="A3987" s="146">
        <v>3984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customHeight="1" x14ac:dyDescent="0.3">
      <c r="A3988" s="146">
        <v>3985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customHeight="1" x14ac:dyDescent="0.3">
      <c r="A3989" s="146">
        <v>3986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customHeight="1" x14ac:dyDescent="0.3">
      <c r="A3990" s="146">
        <v>3987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customHeight="1" x14ac:dyDescent="0.3">
      <c r="A3991" s="146">
        <v>3988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customHeight="1" x14ac:dyDescent="0.3">
      <c r="A3992" s="146">
        <v>3989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customHeight="1" x14ac:dyDescent="0.3">
      <c r="A3993" s="146">
        <v>3990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customHeight="1" x14ac:dyDescent="0.3">
      <c r="A3994" s="146">
        <v>3991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customHeight="1" x14ac:dyDescent="0.3">
      <c r="A3995" s="146">
        <v>3992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customHeight="1" x14ac:dyDescent="0.3">
      <c r="A3996" s="146">
        <v>3993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customHeight="1" x14ac:dyDescent="0.3">
      <c r="A3997" s="146">
        <v>3994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customHeight="1" x14ac:dyDescent="0.3">
      <c r="A3998" s="146">
        <v>3995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customHeight="1" x14ac:dyDescent="0.3">
      <c r="A3999" s="146">
        <v>3996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customHeight="1" x14ac:dyDescent="0.3">
      <c r="A4000" s="146">
        <v>3997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customHeight="1" x14ac:dyDescent="0.3">
      <c r="A4001" s="146">
        <v>3998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customHeight="1" x14ac:dyDescent="0.3">
      <c r="A4002" s="146">
        <v>3999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customHeight="1" x14ac:dyDescent="0.3">
      <c r="A4003" s="146">
        <v>4000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customHeight="1" x14ac:dyDescent="0.3">
      <c r="A4004" s="146">
        <v>4001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customHeight="1" x14ac:dyDescent="0.3">
      <c r="A4005" s="146">
        <v>4002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customHeight="1" x14ac:dyDescent="0.3">
      <c r="A4006" s="146">
        <v>4003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customHeight="1" x14ac:dyDescent="0.3">
      <c r="A4007" s="146">
        <v>4004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customHeight="1" x14ac:dyDescent="0.3">
      <c r="A4008" s="146">
        <v>4005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customHeight="1" x14ac:dyDescent="0.3">
      <c r="A4009" s="146">
        <v>4006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customHeight="1" x14ac:dyDescent="0.3">
      <c r="A4010" s="146">
        <v>4007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customHeight="1" x14ac:dyDescent="0.3">
      <c r="A4011" s="146">
        <v>4008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customHeight="1" x14ac:dyDescent="0.3">
      <c r="A4012" s="146">
        <v>4009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customHeight="1" x14ac:dyDescent="0.3">
      <c r="A4013" s="146">
        <v>4010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customHeight="1" x14ac:dyDescent="0.3">
      <c r="A4014" s="146">
        <v>4011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customHeight="1" x14ac:dyDescent="0.3">
      <c r="A4015" s="146">
        <v>4012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customHeight="1" x14ac:dyDescent="0.3">
      <c r="A4016" s="146">
        <v>4013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customHeight="1" x14ac:dyDescent="0.3">
      <c r="A4017" s="146">
        <v>4014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customHeight="1" x14ac:dyDescent="0.3">
      <c r="A4018" s="146">
        <v>4015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customHeight="1" x14ac:dyDescent="0.3">
      <c r="A4019" s="146">
        <v>4016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customHeight="1" x14ac:dyDescent="0.3">
      <c r="A4020" s="146">
        <v>4017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customHeight="1" x14ac:dyDescent="0.3">
      <c r="A4021" s="146">
        <v>4018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customHeight="1" x14ac:dyDescent="0.3">
      <c r="A4022" s="146">
        <v>4019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customHeight="1" x14ac:dyDescent="0.3">
      <c r="A4023" s="146">
        <v>4020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customHeight="1" x14ac:dyDescent="0.3">
      <c r="A4024" s="146">
        <v>4021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customHeight="1" x14ac:dyDescent="0.3">
      <c r="A4025" s="146">
        <v>4022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customHeight="1" x14ac:dyDescent="0.3">
      <c r="A4026" s="146">
        <v>4023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customHeight="1" x14ac:dyDescent="0.3">
      <c r="A4027" s="146">
        <v>4024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customHeight="1" x14ac:dyDescent="0.3">
      <c r="A4028" s="146">
        <v>4025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customHeight="1" x14ac:dyDescent="0.3">
      <c r="A4029" s="146">
        <v>4026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customHeight="1" x14ac:dyDescent="0.3">
      <c r="A4030" s="146">
        <v>4027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customHeight="1" x14ac:dyDescent="0.3">
      <c r="A4031" s="146">
        <v>4028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customHeight="1" x14ac:dyDescent="0.3">
      <c r="A4032" s="146">
        <v>4029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customHeight="1" x14ac:dyDescent="0.3">
      <c r="A4033" s="146">
        <v>4030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customHeight="1" x14ac:dyDescent="0.3">
      <c r="A4034" s="146">
        <v>4031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customHeight="1" x14ac:dyDescent="0.3">
      <c r="A4035" s="146">
        <v>4032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customHeight="1" x14ac:dyDescent="0.3">
      <c r="A4036" s="146">
        <v>4033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customHeight="1" x14ac:dyDescent="0.3">
      <c r="A4037" s="146">
        <v>4034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customHeight="1" x14ac:dyDescent="0.3">
      <c r="A4038" s="146">
        <v>4035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customHeight="1" x14ac:dyDescent="0.3">
      <c r="A4039" s="146">
        <v>4036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customHeight="1" x14ac:dyDescent="0.3">
      <c r="A4040" s="146">
        <v>4037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customHeight="1" x14ac:dyDescent="0.3">
      <c r="A4041" s="146">
        <v>4038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customHeight="1" x14ac:dyDescent="0.3">
      <c r="A4042" s="146">
        <v>4039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customHeight="1" x14ac:dyDescent="0.3">
      <c r="A4043" s="146">
        <v>4040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customHeight="1" x14ac:dyDescent="0.3">
      <c r="A4044" s="146">
        <v>4041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customHeight="1" x14ac:dyDescent="0.3">
      <c r="A4045" s="146">
        <v>4042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customHeight="1" x14ac:dyDescent="0.3">
      <c r="A4046" s="146">
        <v>4043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customHeight="1" x14ac:dyDescent="0.3">
      <c r="A4047" s="146">
        <v>4044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customHeight="1" x14ac:dyDescent="0.3">
      <c r="A4048" s="146">
        <v>4045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customHeight="1" x14ac:dyDescent="0.3">
      <c r="A4049" s="146">
        <v>4046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customHeight="1" x14ac:dyDescent="0.3">
      <c r="A4050" s="146">
        <v>4047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customHeight="1" x14ac:dyDescent="0.3">
      <c r="A4051" s="146">
        <v>4048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customHeight="1" x14ac:dyDescent="0.3">
      <c r="A4052" s="146">
        <v>4049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customHeight="1" x14ac:dyDescent="0.3">
      <c r="A4053" s="146">
        <v>4050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customHeight="1" x14ac:dyDescent="0.3">
      <c r="A4054" s="146">
        <v>4051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customHeight="1" x14ac:dyDescent="0.3">
      <c r="A4055" s="146">
        <v>4052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customHeight="1" x14ac:dyDescent="0.3">
      <c r="A4056" s="146">
        <v>4053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customHeight="1" x14ac:dyDescent="0.3">
      <c r="A4057" s="146">
        <v>4054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customHeight="1" x14ac:dyDescent="0.3">
      <c r="A4058" s="146">
        <v>4055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customHeight="1" x14ac:dyDescent="0.3">
      <c r="A4059" s="146">
        <v>4056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customHeight="1" x14ac:dyDescent="0.3">
      <c r="A4060" s="146">
        <v>4057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customHeight="1" x14ac:dyDescent="0.3">
      <c r="A4061" s="146">
        <v>4058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customHeight="1" x14ac:dyDescent="0.3">
      <c r="A4062" s="146">
        <v>4059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customHeight="1" x14ac:dyDescent="0.3">
      <c r="A4063" s="146">
        <v>4060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customHeight="1" x14ac:dyDescent="0.3">
      <c r="A4064" s="146">
        <v>4061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customHeight="1" x14ac:dyDescent="0.3">
      <c r="A4065" s="146">
        <v>4062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customHeight="1" x14ac:dyDescent="0.3">
      <c r="A4066" s="146">
        <v>4063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customHeight="1" x14ac:dyDescent="0.3">
      <c r="A4067" s="146">
        <v>4064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customHeight="1" x14ac:dyDescent="0.3">
      <c r="A4068" s="146">
        <v>4065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customHeight="1" x14ac:dyDescent="0.3">
      <c r="A4069" s="146">
        <v>4066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customHeight="1" x14ac:dyDescent="0.3">
      <c r="A4070" s="146">
        <v>4067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customHeight="1" x14ac:dyDescent="0.3">
      <c r="A4071" s="146">
        <v>4068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customHeight="1" x14ac:dyDescent="0.3">
      <c r="A4072" s="146">
        <v>4069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customHeight="1" x14ac:dyDescent="0.3">
      <c r="A4073" s="146">
        <v>4070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customHeight="1" x14ac:dyDescent="0.3">
      <c r="A4074" s="146">
        <v>4071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customHeight="1" x14ac:dyDescent="0.3">
      <c r="A4075" s="146">
        <v>4072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customHeight="1" x14ac:dyDescent="0.3">
      <c r="A4076" s="146">
        <v>4073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customHeight="1" x14ac:dyDescent="0.3">
      <c r="A4077" s="146">
        <v>4074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customHeight="1" x14ac:dyDescent="0.3">
      <c r="A4078" s="146">
        <v>4075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customHeight="1" x14ac:dyDescent="0.3">
      <c r="A4079" s="146">
        <v>4076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customHeight="1" x14ac:dyDescent="0.3">
      <c r="A4080" s="146">
        <v>4077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customHeight="1" x14ac:dyDescent="0.3">
      <c r="A4081" s="146">
        <v>4078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customHeight="1" x14ac:dyDescent="0.3">
      <c r="A4082" s="146">
        <v>4079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customHeight="1" x14ac:dyDescent="0.3">
      <c r="A4083" s="146">
        <v>4080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customHeight="1" x14ac:dyDescent="0.3">
      <c r="A4084" s="146">
        <v>4081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customHeight="1" x14ac:dyDescent="0.3">
      <c r="A4085" s="146">
        <v>4082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customHeight="1" x14ac:dyDescent="0.3">
      <c r="A4086" s="146">
        <v>4083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customHeight="1" x14ac:dyDescent="0.3">
      <c r="A4087" s="146">
        <v>4084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customHeight="1" x14ac:dyDescent="0.3">
      <c r="A4088" s="146">
        <v>4085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customHeight="1" x14ac:dyDescent="0.3">
      <c r="A4089" s="146">
        <v>4086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customHeight="1" x14ac:dyDescent="0.3">
      <c r="A4090" s="146">
        <v>4087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customHeight="1" x14ac:dyDescent="0.3">
      <c r="A4091" s="146">
        <v>4088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customHeight="1" x14ac:dyDescent="0.3">
      <c r="A4092" s="146">
        <v>4089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customHeight="1" x14ac:dyDescent="0.3">
      <c r="A4093" s="146">
        <v>4090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customHeight="1" x14ac:dyDescent="0.3">
      <c r="A4094" s="146">
        <v>4091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customHeight="1" x14ac:dyDescent="0.3">
      <c r="A4095" s="146">
        <v>4092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customHeight="1" x14ac:dyDescent="0.3">
      <c r="A4096" s="146">
        <v>4093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customHeight="1" x14ac:dyDescent="0.3">
      <c r="A4097" s="146">
        <v>4094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customHeight="1" x14ac:dyDescent="0.3">
      <c r="A4098" s="146">
        <v>4095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customHeight="1" x14ac:dyDescent="0.3">
      <c r="A4099" s="146">
        <v>4096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customHeight="1" x14ac:dyDescent="0.3">
      <c r="A4100" s="146">
        <v>4097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customHeight="1" x14ac:dyDescent="0.3">
      <c r="A4101" s="146">
        <v>4098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customHeight="1" x14ac:dyDescent="0.3">
      <c r="A4102" s="146">
        <v>4099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customHeight="1" x14ac:dyDescent="0.3">
      <c r="A4103" s="146">
        <v>4100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customHeight="1" x14ac:dyDescent="0.3">
      <c r="A4104" s="146">
        <v>4101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customHeight="1" x14ac:dyDescent="0.3">
      <c r="A4105" s="146">
        <v>4102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customHeight="1" x14ac:dyDescent="0.3">
      <c r="A4106" s="146">
        <v>4103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customHeight="1" x14ac:dyDescent="0.3">
      <c r="A4107" s="146">
        <v>4104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customHeight="1" x14ac:dyDescent="0.3">
      <c r="A4108" s="146">
        <v>4105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customHeight="1" x14ac:dyDescent="0.3">
      <c r="A4109" s="146">
        <v>4106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customHeight="1" x14ac:dyDescent="0.3">
      <c r="A4110" s="146">
        <v>4107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customHeight="1" x14ac:dyDescent="0.3">
      <c r="A4111" s="146">
        <v>4108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customHeight="1" x14ac:dyDescent="0.3">
      <c r="A4112" s="146">
        <v>4109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customHeight="1" x14ac:dyDescent="0.3">
      <c r="A4113" s="146">
        <v>4110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customHeight="1" x14ac:dyDescent="0.3">
      <c r="A4114" s="146">
        <v>4111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customHeight="1" x14ac:dyDescent="0.3">
      <c r="A4115" s="146">
        <v>4112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customHeight="1" x14ac:dyDescent="0.3">
      <c r="A4116" s="146">
        <v>4113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customHeight="1" x14ac:dyDescent="0.3">
      <c r="A4117" s="146">
        <v>4114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customHeight="1" x14ac:dyDescent="0.3">
      <c r="A4118" s="146">
        <v>4115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customHeight="1" x14ac:dyDescent="0.3">
      <c r="A4119" s="146">
        <v>4116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customHeight="1" x14ac:dyDescent="0.3">
      <c r="A4120" s="146">
        <v>4117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customHeight="1" x14ac:dyDescent="0.3">
      <c r="A4121" s="146">
        <v>4118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customHeight="1" x14ac:dyDescent="0.3">
      <c r="A4122" s="146">
        <v>4119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customHeight="1" x14ac:dyDescent="0.3">
      <c r="A4123" s="146">
        <v>4120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customHeight="1" x14ac:dyDescent="0.3">
      <c r="A4124" s="146">
        <v>4121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customHeight="1" x14ac:dyDescent="0.3">
      <c r="A4125" s="146">
        <v>4122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customHeight="1" x14ac:dyDescent="0.3">
      <c r="A4126" s="146">
        <v>4123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customHeight="1" x14ac:dyDescent="0.3">
      <c r="A4127" s="146">
        <v>4124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customHeight="1" x14ac:dyDescent="0.3">
      <c r="A4128" s="146">
        <v>4125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customHeight="1" x14ac:dyDescent="0.3">
      <c r="A4129" s="146">
        <v>4126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customHeight="1" x14ac:dyDescent="0.3">
      <c r="A4130" s="146">
        <v>4127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customHeight="1" x14ac:dyDescent="0.3">
      <c r="A4131" s="146">
        <v>4128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customHeight="1" x14ac:dyDescent="0.3">
      <c r="A4132" s="146">
        <v>4129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customHeight="1" x14ac:dyDescent="0.3">
      <c r="A4133" s="146">
        <v>4130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customHeight="1" x14ac:dyDescent="0.3">
      <c r="A4134" s="146">
        <v>4131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customHeight="1" x14ac:dyDescent="0.3">
      <c r="A4135" s="146">
        <v>4132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customHeight="1" x14ac:dyDescent="0.3">
      <c r="A4136" s="146">
        <v>4133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customHeight="1" x14ac:dyDescent="0.3">
      <c r="A4137" s="146">
        <v>4134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customHeight="1" x14ac:dyDescent="0.3">
      <c r="A4138" s="146">
        <v>4135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customHeight="1" x14ac:dyDescent="0.3">
      <c r="A4139" s="146">
        <v>4136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customHeight="1" x14ac:dyDescent="0.3">
      <c r="A4140" s="146">
        <v>4137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customHeight="1" x14ac:dyDescent="0.3">
      <c r="A4141" s="146">
        <v>4138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customHeight="1" x14ac:dyDescent="0.3">
      <c r="A4142" s="146">
        <v>4139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customHeight="1" x14ac:dyDescent="0.3">
      <c r="A4143" s="146">
        <v>4140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customHeight="1" x14ac:dyDescent="0.3">
      <c r="A4144" s="146">
        <v>4141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customHeight="1" x14ac:dyDescent="0.3">
      <c r="A4145" s="146">
        <v>4142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customHeight="1" x14ac:dyDescent="0.3">
      <c r="A4146" s="146">
        <v>4143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customHeight="1" x14ac:dyDescent="0.3">
      <c r="A4147" s="146">
        <v>4144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customHeight="1" x14ac:dyDescent="0.3">
      <c r="A4148" s="146">
        <v>4145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customHeight="1" x14ac:dyDescent="0.3">
      <c r="A4149" s="146">
        <v>4146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customHeight="1" x14ac:dyDescent="0.3">
      <c r="A4150" s="146">
        <v>4147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customHeight="1" x14ac:dyDescent="0.3">
      <c r="A4151" s="146">
        <v>4148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customHeight="1" x14ac:dyDescent="0.3">
      <c r="A4152" s="146">
        <v>4149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customHeight="1" x14ac:dyDescent="0.3">
      <c r="A4153" s="146">
        <v>4150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customHeight="1" x14ac:dyDescent="0.3">
      <c r="A4154" s="146">
        <v>4151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customHeight="1" x14ac:dyDescent="0.3">
      <c r="A4155" s="146">
        <v>4152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customHeight="1" x14ac:dyDescent="0.3">
      <c r="A4156" s="146">
        <v>4153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customHeight="1" x14ac:dyDescent="0.3">
      <c r="A4157" s="146">
        <v>4154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customHeight="1" x14ac:dyDescent="0.3">
      <c r="A4158" s="146">
        <v>4155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customHeight="1" x14ac:dyDescent="0.3">
      <c r="A4159" s="146">
        <v>4156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customHeight="1" x14ac:dyDescent="0.3">
      <c r="A4160" s="146">
        <v>4157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customHeight="1" x14ac:dyDescent="0.3">
      <c r="A4161" s="146">
        <v>4158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customHeight="1" x14ac:dyDescent="0.3">
      <c r="A4162" s="146">
        <v>4159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customHeight="1" x14ac:dyDescent="0.3">
      <c r="A4163" s="146">
        <v>4160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customHeight="1" x14ac:dyDescent="0.3">
      <c r="A4164" s="146">
        <v>4161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customHeight="1" x14ac:dyDescent="0.3">
      <c r="A4165" s="146">
        <v>4162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customHeight="1" x14ac:dyDescent="0.3">
      <c r="A4166" s="146">
        <v>4163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customHeight="1" x14ac:dyDescent="0.3">
      <c r="A4167" s="146">
        <v>4164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customHeight="1" x14ac:dyDescent="0.3">
      <c r="A4168" s="146">
        <v>4165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customHeight="1" x14ac:dyDescent="0.3">
      <c r="A4169" s="146">
        <v>4166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customHeight="1" x14ac:dyDescent="0.3">
      <c r="A4170" s="146">
        <v>4167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customHeight="1" x14ac:dyDescent="0.3">
      <c r="A4171" s="146">
        <v>4168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customHeight="1" x14ac:dyDescent="0.3">
      <c r="A4172" s="146">
        <v>4169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customHeight="1" x14ac:dyDescent="0.3">
      <c r="A4173" s="146">
        <v>4170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customHeight="1" x14ac:dyDescent="0.3">
      <c r="A4174" s="146">
        <v>4171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customHeight="1" x14ac:dyDescent="0.3">
      <c r="A4175" s="146">
        <v>4172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customHeight="1" x14ac:dyDescent="0.3">
      <c r="A4176" s="146">
        <v>4173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customHeight="1" x14ac:dyDescent="0.3">
      <c r="A4177" s="146">
        <v>4174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customHeight="1" x14ac:dyDescent="0.3">
      <c r="A4178" s="146">
        <v>4175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customHeight="1" x14ac:dyDescent="0.3">
      <c r="A4179" s="146">
        <v>4176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customHeight="1" x14ac:dyDescent="0.3">
      <c r="A4180" s="146">
        <v>4177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customHeight="1" x14ac:dyDescent="0.3">
      <c r="A4181" s="146">
        <v>4178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customHeight="1" x14ac:dyDescent="0.3">
      <c r="A4182" s="146">
        <v>4179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customHeight="1" x14ac:dyDescent="0.3">
      <c r="A4183" s="146">
        <v>4180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customHeight="1" x14ac:dyDescent="0.3">
      <c r="A4184" s="146">
        <v>4181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customHeight="1" x14ac:dyDescent="0.3">
      <c r="A4185" s="146">
        <v>4182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customHeight="1" x14ac:dyDescent="0.3">
      <c r="A4186" s="146">
        <v>4183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customHeight="1" x14ac:dyDescent="0.3">
      <c r="A4187" s="146">
        <v>4184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customHeight="1" x14ac:dyDescent="0.3">
      <c r="A4188" s="146">
        <v>4185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customHeight="1" x14ac:dyDescent="0.3">
      <c r="A4189" s="146">
        <v>4186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customHeight="1" x14ac:dyDescent="0.3">
      <c r="A4190" s="146">
        <v>4187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customHeight="1" x14ac:dyDescent="0.3">
      <c r="A4191" s="146">
        <v>4188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customHeight="1" x14ac:dyDescent="0.3">
      <c r="A4192" s="146">
        <v>4189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customHeight="1" x14ac:dyDescent="0.3">
      <c r="A4193" s="146">
        <v>4190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customHeight="1" x14ac:dyDescent="0.3">
      <c r="A4194" s="146">
        <v>4191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customHeight="1" x14ac:dyDescent="0.3">
      <c r="A4195" s="146">
        <v>4192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customHeight="1" x14ac:dyDescent="0.3">
      <c r="A4196" s="146">
        <v>4193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customHeight="1" x14ac:dyDescent="0.3">
      <c r="A4197" s="146">
        <v>4194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customHeight="1" x14ac:dyDescent="0.3">
      <c r="A4198" s="146">
        <v>4195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customHeight="1" x14ac:dyDescent="0.3">
      <c r="A4199" s="146">
        <v>4196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customHeight="1" x14ac:dyDescent="0.3">
      <c r="A4200" s="146">
        <v>4197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customHeight="1" x14ac:dyDescent="0.3">
      <c r="A4201" s="146">
        <v>4198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customHeight="1" x14ac:dyDescent="0.3">
      <c r="A4202" s="146">
        <v>4199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customHeight="1" x14ac:dyDescent="0.3">
      <c r="A4203" s="146">
        <v>4200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customHeight="1" x14ac:dyDescent="0.3">
      <c r="A4204" s="146">
        <v>4201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customHeight="1" x14ac:dyDescent="0.3">
      <c r="A4205" s="146">
        <v>4202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customHeight="1" x14ac:dyDescent="0.3">
      <c r="A4206" s="146">
        <v>4203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customHeight="1" x14ac:dyDescent="0.3">
      <c r="A4207" s="146">
        <v>4204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customHeight="1" x14ac:dyDescent="0.3">
      <c r="A4208" s="146">
        <v>4205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customHeight="1" x14ac:dyDescent="0.3">
      <c r="A4209" s="146">
        <v>4206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customHeight="1" x14ac:dyDescent="0.3">
      <c r="A4210" s="146">
        <v>4207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customHeight="1" x14ac:dyDescent="0.3">
      <c r="A4211" s="146">
        <v>4208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customHeight="1" x14ac:dyDescent="0.3">
      <c r="A4212" s="146">
        <v>4209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customHeight="1" x14ac:dyDescent="0.3">
      <c r="A4213" s="146">
        <v>4210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customHeight="1" x14ac:dyDescent="0.3">
      <c r="A4214" s="146">
        <v>4211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customHeight="1" x14ac:dyDescent="0.3">
      <c r="A4215" s="146">
        <v>4212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customHeight="1" x14ac:dyDescent="0.3">
      <c r="A4216" s="146">
        <v>4213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customHeight="1" x14ac:dyDescent="0.3">
      <c r="A4217" s="146">
        <v>4214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customHeight="1" x14ac:dyDescent="0.3">
      <c r="A4218" s="146">
        <v>4215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customHeight="1" x14ac:dyDescent="0.3">
      <c r="A4219" s="146">
        <v>4216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customHeight="1" x14ac:dyDescent="0.3">
      <c r="A4220" s="146">
        <v>4217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customHeight="1" x14ac:dyDescent="0.3">
      <c r="A4221" s="146">
        <v>4218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customHeight="1" x14ac:dyDescent="0.3">
      <c r="A4222" s="146">
        <v>4219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customHeight="1" x14ac:dyDescent="0.3">
      <c r="A4223" s="146">
        <v>4220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customHeight="1" x14ac:dyDescent="0.3">
      <c r="A4224" s="146">
        <v>4221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customHeight="1" x14ac:dyDescent="0.3">
      <c r="A4225" s="146">
        <v>4222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customHeight="1" x14ac:dyDescent="0.3">
      <c r="A4226" s="146">
        <v>4223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customHeight="1" x14ac:dyDescent="0.3">
      <c r="A4227" s="146">
        <v>4224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customHeight="1" x14ac:dyDescent="0.3">
      <c r="A4228" s="146">
        <v>4225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customHeight="1" x14ac:dyDescent="0.3">
      <c r="A4229" s="146">
        <v>4226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customHeight="1" x14ac:dyDescent="0.3">
      <c r="A4230" s="146">
        <v>4227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customHeight="1" x14ac:dyDescent="0.3">
      <c r="A4231" s="146">
        <v>4228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customHeight="1" x14ac:dyDescent="0.3">
      <c r="A4232" s="146">
        <v>4229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customHeight="1" x14ac:dyDescent="0.3">
      <c r="A4233" s="146">
        <v>4230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customHeight="1" x14ac:dyDescent="0.3">
      <c r="A4234" s="146">
        <v>4231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customHeight="1" x14ac:dyDescent="0.3">
      <c r="A4235" s="146">
        <v>4232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customHeight="1" x14ac:dyDescent="0.3">
      <c r="A4236" s="146">
        <v>4233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customHeight="1" x14ac:dyDescent="0.3">
      <c r="A4237" s="146">
        <v>4234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customHeight="1" x14ac:dyDescent="0.3">
      <c r="A4238" s="146">
        <v>4235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customHeight="1" x14ac:dyDescent="0.3">
      <c r="A4239" s="146">
        <v>4236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customHeight="1" x14ac:dyDescent="0.3">
      <c r="A4240" s="146">
        <v>4237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customHeight="1" x14ac:dyDescent="0.3">
      <c r="A4241" s="146">
        <v>4238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customHeight="1" x14ac:dyDescent="0.3">
      <c r="A4242" s="146">
        <v>4239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customHeight="1" x14ac:dyDescent="0.3">
      <c r="A4243" s="146">
        <v>4240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customHeight="1" x14ac:dyDescent="0.3">
      <c r="A4244" s="146">
        <v>4241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customHeight="1" x14ac:dyDescent="0.3">
      <c r="A4245" s="146">
        <v>4242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customHeight="1" x14ac:dyDescent="0.3">
      <c r="A4246" s="146">
        <v>4243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customHeight="1" x14ac:dyDescent="0.3">
      <c r="A4247" s="146">
        <v>4244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customHeight="1" x14ac:dyDescent="0.3">
      <c r="A4248" s="146">
        <v>4245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customHeight="1" x14ac:dyDescent="0.3">
      <c r="A4249" s="146">
        <v>4246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customHeight="1" x14ac:dyDescent="0.3">
      <c r="A4250" s="146">
        <v>4247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customHeight="1" x14ac:dyDescent="0.3">
      <c r="A4251" s="146">
        <v>4248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customHeight="1" x14ac:dyDescent="0.3">
      <c r="A4252" s="146">
        <v>4249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customHeight="1" x14ac:dyDescent="0.3">
      <c r="A4253" s="146">
        <v>4250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customHeight="1" x14ac:dyDescent="0.3">
      <c r="A4254" s="146">
        <v>4251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customHeight="1" x14ac:dyDescent="0.3">
      <c r="A4255" s="146">
        <v>4252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customHeight="1" x14ac:dyDescent="0.3">
      <c r="A4256" s="146">
        <v>4253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customHeight="1" x14ac:dyDescent="0.3">
      <c r="A4257" s="146">
        <v>4254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customHeight="1" x14ac:dyDescent="0.3">
      <c r="A4258" s="146">
        <v>4255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customHeight="1" x14ac:dyDescent="0.3">
      <c r="A4259" s="146">
        <v>4256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customHeight="1" x14ac:dyDescent="0.3">
      <c r="A4260" s="146">
        <v>4257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customHeight="1" x14ac:dyDescent="0.3">
      <c r="A4261" s="146">
        <v>4258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customHeight="1" x14ac:dyDescent="0.3">
      <c r="A4262" s="146">
        <v>4259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customHeight="1" x14ac:dyDescent="0.3">
      <c r="A4263" s="146">
        <v>4260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customHeight="1" x14ac:dyDescent="0.3">
      <c r="A4264" s="146">
        <v>4261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customHeight="1" x14ac:dyDescent="0.3">
      <c r="A4265" s="146">
        <v>4262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customHeight="1" x14ac:dyDescent="0.3">
      <c r="A4266" s="146">
        <v>4263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customHeight="1" x14ac:dyDescent="0.3">
      <c r="A4267" s="146">
        <v>4264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customHeight="1" x14ac:dyDescent="0.3">
      <c r="A4268" s="146">
        <v>4265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customHeight="1" x14ac:dyDescent="0.3">
      <c r="A4269" s="146">
        <v>4266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customHeight="1" x14ac:dyDescent="0.3">
      <c r="A4270" s="146">
        <v>4267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customHeight="1" x14ac:dyDescent="0.3">
      <c r="A4271" s="146">
        <v>4268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customHeight="1" x14ac:dyDescent="0.3">
      <c r="A4272" s="146">
        <v>4269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customHeight="1" x14ac:dyDescent="0.3">
      <c r="A4273" s="146">
        <v>4270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customHeight="1" x14ac:dyDescent="0.3">
      <c r="A4274" s="146">
        <v>4271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customHeight="1" x14ac:dyDescent="0.3">
      <c r="A4275" s="146">
        <v>4272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customHeight="1" x14ac:dyDescent="0.3">
      <c r="A4276" s="146">
        <v>4273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customHeight="1" x14ac:dyDescent="0.3">
      <c r="A4277" s="146">
        <v>4274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customHeight="1" x14ac:dyDescent="0.3">
      <c r="A4278" s="146">
        <v>4275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customHeight="1" x14ac:dyDescent="0.3">
      <c r="A4279" s="146">
        <v>4276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customHeight="1" x14ac:dyDescent="0.3">
      <c r="A4280" s="146">
        <v>4277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customHeight="1" x14ac:dyDescent="0.3">
      <c r="A4281" s="146">
        <v>4278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customHeight="1" x14ac:dyDescent="0.3">
      <c r="A4282" s="146">
        <v>4279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customHeight="1" x14ac:dyDescent="0.3">
      <c r="A4283" s="146">
        <v>4280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customHeight="1" x14ac:dyDescent="0.3">
      <c r="A4284" s="146">
        <v>4281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customHeight="1" x14ac:dyDescent="0.3">
      <c r="A4285" s="146">
        <v>4282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customHeight="1" x14ac:dyDescent="0.3">
      <c r="A4286" s="146">
        <v>4283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customHeight="1" x14ac:dyDescent="0.3">
      <c r="A4287" s="146">
        <v>4284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customHeight="1" x14ac:dyDescent="0.3">
      <c r="A4288" s="146">
        <v>4285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customHeight="1" x14ac:dyDescent="0.3">
      <c r="A4289" s="146">
        <v>4286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customHeight="1" x14ac:dyDescent="0.3">
      <c r="A4290" s="146">
        <v>4287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customHeight="1" x14ac:dyDescent="0.3">
      <c r="A4291" s="146">
        <v>4288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customHeight="1" x14ac:dyDescent="0.3">
      <c r="A4292" s="146">
        <v>4289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customHeight="1" x14ac:dyDescent="0.3">
      <c r="A4293" s="146">
        <v>4290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customHeight="1" x14ac:dyDescent="0.3">
      <c r="A4294" s="146">
        <v>4291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customHeight="1" x14ac:dyDescent="0.3">
      <c r="A4295" s="146">
        <v>4292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customHeight="1" x14ac:dyDescent="0.3">
      <c r="A4296" s="146">
        <v>4293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customHeight="1" x14ac:dyDescent="0.3">
      <c r="A4297" s="146">
        <v>4294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customHeight="1" x14ac:dyDescent="0.3">
      <c r="A4298" s="146">
        <v>4295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customHeight="1" x14ac:dyDescent="0.3">
      <c r="A4299" s="146">
        <v>4296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customHeight="1" x14ac:dyDescent="0.3">
      <c r="A4300" s="146">
        <v>4297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customHeight="1" x14ac:dyDescent="0.3">
      <c r="A4301" s="146">
        <v>4298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customHeight="1" x14ac:dyDescent="0.3">
      <c r="A4302" s="146">
        <v>4299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customHeight="1" x14ac:dyDescent="0.3">
      <c r="A4303" s="146">
        <v>4300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customHeight="1" x14ac:dyDescent="0.3">
      <c r="A4304" s="146">
        <v>4301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customHeight="1" x14ac:dyDescent="0.3">
      <c r="A4305" s="146">
        <v>4302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customHeight="1" x14ac:dyDescent="0.3">
      <c r="A4306" s="146">
        <v>4303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customHeight="1" x14ac:dyDescent="0.3">
      <c r="A4307" s="146">
        <v>4304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customHeight="1" x14ac:dyDescent="0.3">
      <c r="A4308" s="146">
        <v>4305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customHeight="1" x14ac:dyDescent="0.3">
      <c r="A4309" s="146">
        <v>4306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customHeight="1" x14ac:dyDescent="0.3">
      <c r="A4310" s="146">
        <v>4307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customHeight="1" x14ac:dyDescent="0.3">
      <c r="A4311" s="146">
        <v>4308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customHeight="1" x14ac:dyDescent="0.3">
      <c r="A4312" s="146">
        <v>4309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customHeight="1" x14ac:dyDescent="0.3">
      <c r="A4313" s="146">
        <v>4310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customHeight="1" x14ac:dyDescent="0.3">
      <c r="A4314" s="146">
        <v>4311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customHeight="1" x14ac:dyDescent="0.3">
      <c r="A4315" s="146">
        <v>4312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customHeight="1" x14ac:dyDescent="0.3">
      <c r="A4316" s="146">
        <v>4313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customHeight="1" x14ac:dyDescent="0.3">
      <c r="A4317" s="146">
        <v>4314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customHeight="1" x14ac:dyDescent="0.3">
      <c r="A4318" s="146">
        <v>4315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customHeight="1" x14ac:dyDescent="0.3">
      <c r="A4319" s="146">
        <v>4316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customHeight="1" x14ac:dyDescent="0.3">
      <c r="A4320" s="146">
        <v>4317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customHeight="1" x14ac:dyDescent="0.3">
      <c r="A4321" s="146">
        <v>4318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customHeight="1" x14ac:dyDescent="0.3">
      <c r="A4322" s="146">
        <v>4319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customHeight="1" x14ac:dyDescent="0.3">
      <c r="A4323" s="146">
        <v>4320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customHeight="1" x14ac:dyDescent="0.3">
      <c r="A4324" s="146">
        <v>4321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customHeight="1" x14ac:dyDescent="0.3">
      <c r="A4325" s="146">
        <v>4322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customHeight="1" x14ac:dyDescent="0.3">
      <c r="A4326" s="146">
        <v>4323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customHeight="1" x14ac:dyDescent="0.3">
      <c r="A4327" s="146">
        <v>4324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customHeight="1" x14ac:dyDescent="0.3">
      <c r="A4328" s="146">
        <v>4325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customHeight="1" x14ac:dyDescent="0.3">
      <c r="A4329" s="146">
        <v>4326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customHeight="1" x14ac:dyDescent="0.3">
      <c r="A4330" s="146">
        <v>4327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customHeight="1" x14ac:dyDescent="0.3">
      <c r="A4331" s="146">
        <v>4328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customHeight="1" x14ac:dyDescent="0.3">
      <c r="A4332" s="146">
        <v>4329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customHeight="1" x14ac:dyDescent="0.3">
      <c r="A4333" s="146">
        <v>4330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customHeight="1" x14ac:dyDescent="0.3">
      <c r="A4334" s="146">
        <v>4331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customHeight="1" x14ac:dyDescent="0.3">
      <c r="A4335" s="146">
        <v>4332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customHeight="1" x14ac:dyDescent="0.3">
      <c r="A4336" s="146">
        <v>4333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customHeight="1" x14ac:dyDescent="0.3">
      <c r="A4337" s="146">
        <v>4334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customHeight="1" x14ac:dyDescent="0.3">
      <c r="A4338" s="146">
        <v>4335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customHeight="1" x14ac:dyDescent="0.3">
      <c r="A4339" s="146">
        <v>4336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customHeight="1" x14ac:dyDescent="0.3">
      <c r="A4340" s="146">
        <v>4337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customHeight="1" x14ac:dyDescent="0.3">
      <c r="A4341" s="146">
        <v>4338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customHeight="1" x14ac:dyDescent="0.3">
      <c r="A4342" s="146">
        <v>4339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customHeight="1" x14ac:dyDescent="0.3">
      <c r="A4343" s="146">
        <v>4340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customHeight="1" x14ac:dyDescent="0.3">
      <c r="A4344" s="146">
        <v>4341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customHeight="1" x14ac:dyDescent="0.3">
      <c r="A4345" s="146">
        <v>4342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customHeight="1" x14ac:dyDescent="0.3">
      <c r="A4346" s="146">
        <v>4343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customHeight="1" x14ac:dyDescent="0.3">
      <c r="A4347" s="146">
        <v>4344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customHeight="1" x14ac:dyDescent="0.3">
      <c r="A4348" s="146">
        <v>4345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customHeight="1" x14ac:dyDescent="0.3">
      <c r="A4349" s="146">
        <v>4346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customHeight="1" x14ac:dyDescent="0.3">
      <c r="A4350" s="146">
        <v>4347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customHeight="1" x14ac:dyDescent="0.3">
      <c r="A4351" s="146">
        <v>4348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customHeight="1" x14ac:dyDescent="0.3">
      <c r="A4352" s="146">
        <v>4349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customHeight="1" x14ac:dyDescent="0.3">
      <c r="A4353" s="146">
        <v>4350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customHeight="1" x14ac:dyDescent="0.3">
      <c r="A4354" s="146">
        <v>4351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customHeight="1" x14ac:dyDescent="0.3">
      <c r="A4355" s="146">
        <v>4352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customHeight="1" x14ac:dyDescent="0.3">
      <c r="A4356" s="146">
        <v>4353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customHeight="1" x14ac:dyDescent="0.3">
      <c r="A4357" s="146">
        <v>4354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customHeight="1" x14ac:dyDescent="0.3">
      <c r="A4358" s="146">
        <v>4355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customHeight="1" x14ac:dyDescent="0.3">
      <c r="A4359" s="146">
        <v>4356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customHeight="1" x14ac:dyDescent="0.3">
      <c r="A4360" s="146">
        <v>4357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customHeight="1" x14ac:dyDescent="0.3">
      <c r="A4361" s="146">
        <v>4358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customHeight="1" x14ac:dyDescent="0.3">
      <c r="A4362" s="146">
        <v>4359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customHeight="1" x14ac:dyDescent="0.3">
      <c r="A4363" s="146">
        <v>4360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customHeight="1" x14ac:dyDescent="0.3">
      <c r="A4364" s="146">
        <v>4361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customHeight="1" x14ac:dyDescent="0.3">
      <c r="A4365" s="146">
        <v>4362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customHeight="1" x14ac:dyDescent="0.3">
      <c r="A4366" s="146">
        <v>4363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customHeight="1" x14ac:dyDescent="0.3">
      <c r="A4367" s="146">
        <v>4364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customHeight="1" x14ac:dyDescent="0.3">
      <c r="A4368" s="146">
        <v>4365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customHeight="1" x14ac:dyDescent="0.3">
      <c r="A4369" s="146">
        <v>4366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customHeight="1" x14ac:dyDescent="0.3">
      <c r="A4370" s="146">
        <v>4367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customHeight="1" x14ac:dyDescent="0.3">
      <c r="A4371" s="146">
        <v>4368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customHeight="1" x14ac:dyDescent="0.3">
      <c r="A4372" s="146">
        <v>4369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customHeight="1" x14ac:dyDescent="0.3">
      <c r="A4373" s="146">
        <v>4370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customHeight="1" x14ac:dyDescent="0.3">
      <c r="A4374" s="146">
        <v>4371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customHeight="1" x14ac:dyDescent="0.3">
      <c r="A4375" s="146">
        <v>4372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customHeight="1" x14ac:dyDescent="0.3">
      <c r="A4376" s="146">
        <v>4373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customHeight="1" x14ac:dyDescent="0.3">
      <c r="A4377" s="146">
        <v>4374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customHeight="1" x14ac:dyDescent="0.3">
      <c r="A4378" s="146">
        <v>4375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customHeight="1" x14ac:dyDescent="0.3">
      <c r="A4379" s="146">
        <v>4376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customHeight="1" x14ac:dyDescent="0.3">
      <c r="A4380" s="146">
        <v>4377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customHeight="1" x14ac:dyDescent="0.3">
      <c r="A4381" s="146">
        <v>4378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customHeight="1" x14ac:dyDescent="0.3">
      <c r="A4382" s="146">
        <v>4379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customHeight="1" x14ac:dyDescent="0.3">
      <c r="A4383" s="146">
        <v>4380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customHeight="1" x14ac:dyDescent="0.3">
      <c r="A4384" s="146">
        <v>4381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customHeight="1" x14ac:dyDescent="0.3">
      <c r="A4385" s="146">
        <v>4382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customHeight="1" x14ac:dyDescent="0.3">
      <c r="A4386" s="146">
        <v>4383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customHeight="1" x14ac:dyDescent="0.3">
      <c r="A4387" s="146">
        <v>4384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customHeight="1" x14ac:dyDescent="0.3">
      <c r="A4388" s="146">
        <v>4385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customHeight="1" x14ac:dyDescent="0.3">
      <c r="A4389" s="146">
        <v>4386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customHeight="1" x14ac:dyDescent="0.3">
      <c r="A4390" s="146">
        <v>4387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customHeight="1" x14ac:dyDescent="0.3">
      <c r="A4391" s="146">
        <v>4388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customHeight="1" x14ac:dyDescent="0.3">
      <c r="A4392" s="146">
        <v>4389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customHeight="1" x14ac:dyDescent="0.3">
      <c r="A4393" s="146">
        <v>4390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customHeight="1" x14ac:dyDescent="0.3">
      <c r="A4394" s="146">
        <v>4391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customHeight="1" x14ac:dyDescent="0.3">
      <c r="A4395" s="146">
        <v>4392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customHeight="1" x14ac:dyDescent="0.3">
      <c r="A4396" s="146">
        <v>4393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customHeight="1" x14ac:dyDescent="0.3">
      <c r="A4397" s="146">
        <v>4394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customHeight="1" x14ac:dyDescent="0.3">
      <c r="A4398" s="146">
        <v>4395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customHeight="1" x14ac:dyDescent="0.3">
      <c r="A4399" s="146">
        <v>4396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customHeight="1" x14ac:dyDescent="0.3">
      <c r="A4400" s="146">
        <v>4397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customHeight="1" x14ac:dyDescent="0.3">
      <c r="A4401" s="146">
        <v>4398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customHeight="1" x14ac:dyDescent="0.3">
      <c r="A4402" s="146">
        <v>4399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customHeight="1" x14ac:dyDescent="0.3">
      <c r="A4403" s="146">
        <v>4400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customHeight="1" x14ac:dyDescent="0.3">
      <c r="A4404" s="146">
        <v>4401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customHeight="1" x14ac:dyDescent="0.3">
      <c r="A4405" s="146">
        <v>4402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customHeight="1" x14ac:dyDescent="0.3">
      <c r="A4406" s="146">
        <v>4403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customHeight="1" x14ac:dyDescent="0.3">
      <c r="A4407" s="146">
        <v>4404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customHeight="1" x14ac:dyDescent="0.3">
      <c r="A4408" s="146">
        <v>4405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customHeight="1" x14ac:dyDescent="0.3">
      <c r="A4409" s="146">
        <v>4406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customHeight="1" x14ac:dyDescent="0.3">
      <c r="A4410" s="146">
        <v>4407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customHeight="1" x14ac:dyDescent="0.3">
      <c r="A4411" s="146">
        <v>4408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customHeight="1" x14ac:dyDescent="0.3">
      <c r="A4412" s="146">
        <v>4409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customHeight="1" x14ac:dyDescent="0.3">
      <c r="A4413" s="146">
        <v>4410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customHeight="1" x14ac:dyDescent="0.3">
      <c r="A4414" s="146">
        <v>4411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customHeight="1" x14ac:dyDescent="0.3">
      <c r="A4415" s="146">
        <v>4412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customHeight="1" x14ac:dyDescent="0.3">
      <c r="A4416" s="146">
        <v>4413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customHeight="1" x14ac:dyDescent="0.3">
      <c r="A4417" s="146">
        <v>4414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customHeight="1" x14ac:dyDescent="0.3">
      <c r="A4418" s="146">
        <v>4415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customHeight="1" x14ac:dyDescent="0.3">
      <c r="A4419" s="146">
        <v>4416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customHeight="1" x14ac:dyDescent="0.3">
      <c r="A4420" s="146">
        <v>4417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customHeight="1" x14ac:dyDescent="0.3">
      <c r="A4421" s="146">
        <v>4418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customHeight="1" x14ac:dyDescent="0.3">
      <c r="A4422" s="146">
        <v>4419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customHeight="1" x14ac:dyDescent="0.3">
      <c r="A4423" s="146">
        <v>4420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customHeight="1" x14ac:dyDescent="0.3">
      <c r="A4424" s="146">
        <v>4421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customHeight="1" x14ac:dyDescent="0.3">
      <c r="A4425" s="146">
        <v>4422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customHeight="1" x14ac:dyDescent="0.3">
      <c r="A4426" s="146">
        <v>4423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customHeight="1" x14ac:dyDescent="0.3">
      <c r="A4427" s="146">
        <v>4424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customHeight="1" x14ac:dyDescent="0.3">
      <c r="A4428" s="146">
        <v>4425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customHeight="1" x14ac:dyDescent="0.3">
      <c r="A4429" s="146">
        <v>4426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customHeight="1" x14ac:dyDescent="0.3">
      <c r="A4430" s="146">
        <v>4427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customHeight="1" x14ac:dyDescent="0.3">
      <c r="A4431" s="146">
        <v>4428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customHeight="1" x14ac:dyDescent="0.3">
      <c r="A4432" s="146">
        <v>4429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customHeight="1" x14ac:dyDescent="0.3">
      <c r="A4433" s="146">
        <v>4430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customHeight="1" x14ac:dyDescent="0.3">
      <c r="A4434" s="146">
        <v>4431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customHeight="1" x14ac:dyDescent="0.3">
      <c r="A4435" s="146">
        <v>4432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customHeight="1" x14ac:dyDescent="0.3">
      <c r="A4436" s="146">
        <v>4433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customHeight="1" x14ac:dyDescent="0.3">
      <c r="A4437" s="146">
        <v>4434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customHeight="1" x14ac:dyDescent="0.3">
      <c r="A4438" s="146">
        <v>4435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customHeight="1" x14ac:dyDescent="0.3">
      <c r="A4439" s="146">
        <v>4436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customHeight="1" x14ac:dyDescent="0.3">
      <c r="A4440" s="146">
        <v>4437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customHeight="1" x14ac:dyDescent="0.3">
      <c r="A4441" s="146">
        <v>4438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customHeight="1" x14ac:dyDescent="0.3">
      <c r="A4442" s="146">
        <v>4439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customHeight="1" x14ac:dyDescent="0.3">
      <c r="A4443" s="146">
        <v>4440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customHeight="1" x14ac:dyDescent="0.3">
      <c r="A4444" s="146">
        <v>4441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customHeight="1" x14ac:dyDescent="0.3">
      <c r="A4445" s="146">
        <v>4442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customHeight="1" x14ac:dyDescent="0.3">
      <c r="A4446" s="146">
        <v>4443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customHeight="1" x14ac:dyDescent="0.3">
      <c r="A4447" s="146">
        <v>4444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customHeight="1" x14ac:dyDescent="0.3">
      <c r="A4448" s="146">
        <v>4445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customHeight="1" x14ac:dyDescent="0.3">
      <c r="A4449" s="146">
        <v>4446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customHeight="1" x14ac:dyDescent="0.3">
      <c r="A4450" s="146">
        <v>4447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customHeight="1" x14ac:dyDescent="0.3">
      <c r="A4451" s="146">
        <v>4448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customHeight="1" x14ac:dyDescent="0.3">
      <c r="A4452" s="146">
        <v>4449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customHeight="1" x14ac:dyDescent="0.3">
      <c r="A4453" s="146">
        <v>4450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customHeight="1" x14ac:dyDescent="0.3">
      <c r="A4454" s="146">
        <v>4451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customHeight="1" x14ac:dyDescent="0.3">
      <c r="A4455" s="146">
        <v>4452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customHeight="1" x14ac:dyDescent="0.3">
      <c r="A4456" s="146">
        <v>4453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customHeight="1" x14ac:dyDescent="0.3">
      <c r="A4457" s="146">
        <v>4454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customHeight="1" x14ac:dyDescent="0.3">
      <c r="A4458" s="146">
        <v>4455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customHeight="1" x14ac:dyDescent="0.3">
      <c r="A4459" s="146">
        <v>4456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customHeight="1" x14ac:dyDescent="0.3">
      <c r="A4460" s="146">
        <v>4457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customHeight="1" x14ac:dyDescent="0.3">
      <c r="A4461" s="146">
        <v>4458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customHeight="1" x14ac:dyDescent="0.3">
      <c r="A4462" s="146">
        <v>4459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customHeight="1" x14ac:dyDescent="0.3">
      <c r="A4463" s="146">
        <v>4460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customHeight="1" x14ac:dyDescent="0.3">
      <c r="A4464" s="146">
        <v>4461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customHeight="1" x14ac:dyDescent="0.3">
      <c r="A4465" s="146">
        <v>4462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customHeight="1" x14ac:dyDescent="0.3">
      <c r="A4466" s="146">
        <v>4463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customHeight="1" x14ac:dyDescent="0.3">
      <c r="A4467" s="146">
        <v>4464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customHeight="1" x14ac:dyDescent="0.3">
      <c r="A4468" s="146">
        <v>4465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customHeight="1" x14ac:dyDescent="0.3">
      <c r="A4469" s="146">
        <v>4466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customHeight="1" x14ac:dyDescent="0.3">
      <c r="A4470" s="146">
        <v>4467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customHeight="1" x14ac:dyDescent="0.3">
      <c r="A4471" s="146">
        <v>4468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customHeight="1" x14ac:dyDescent="0.3">
      <c r="A4472" s="146">
        <v>4469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customHeight="1" x14ac:dyDescent="0.3">
      <c r="A4473" s="146">
        <v>4470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customHeight="1" x14ac:dyDescent="0.3">
      <c r="A4474" s="146">
        <v>4471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customHeight="1" x14ac:dyDescent="0.3">
      <c r="A4475" s="146">
        <v>4472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customHeight="1" x14ac:dyDescent="0.3">
      <c r="A4476" s="146">
        <v>4473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customHeight="1" x14ac:dyDescent="0.3">
      <c r="A4477" s="146">
        <v>4474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customHeight="1" x14ac:dyDescent="0.3">
      <c r="A4478" s="146">
        <v>4475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customHeight="1" x14ac:dyDescent="0.3">
      <c r="A4479" s="146">
        <v>4476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customHeight="1" x14ac:dyDescent="0.3">
      <c r="A4480" s="146">
        <v>4477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customHeight="1" x14ac:dyDescent="0.3">
      <c r="A4481" s="146">
        <v>4478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customHeight="1" x14ac:dyDescent="0.3">
      <c r="A4482" s="146">
        <v>4479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customHeight="1" x14ac:dyDescent="0.3">
      <c r="A4483" s="146">
        <v>4480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customHeight="1" x14ac:dyDescent="0.3">
      <c r="A4484" s="146">
        <v>4481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customHeight="1" x14ac:dyDescent="0.3">
      <c r="A4485" s="146">
        <v>4482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customHeight="1" x14ac:dyDescent="0.3">
      <c r="A4486" s="146">
        <v>4483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customHeight="1" x14ac:dyDescent="0.3">
      <c r="A4487" s="146">
        <v>4484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customHeight="1" x14ac:dyDescent="0.3">
      <c r="A4488" s="146">
        <v>4485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customHeight="1" x14ac:dyDescent="0.3">
      <c r="A4489" s="146">
        <v>4486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customHeight="1" x14ac:dyDescent="0.3">
      <c r="A4490" s="146">
        <v>4487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customHeight="1" x14ac:dyDescent="0.3">
      <c r="A4491" s="146">
        <v>4488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customHeight="1" x14ac:dyDescent="0.3">
      <c r="A4492" s="146">
        <v>4489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customHeight="1" x14ac:dyDescent="0.3">
      <c r="A4493" s="146">
        <v>4490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customHeight="1" x14ac:dyDescent="0.3">
      <c r="A4494" s="146">
        <v>4491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customHeight="1" x14ac:dyDescent="0.3">
      <c r="A4495" s="146">
        <v>4492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customHeight="1" x14ac:dyDescent="0.3">
      <c r="A4496" s="146">
        <v>4493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customHeight="1" x14ac:dyDescent="0.3">
      <c r="A4497" s="146">
        <v>4494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customHeight="1" x14ac:dyDescent="0.3">
      <c r="A4498" s="146">
        <v>4495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customHeight="1" x14ac:dyDescent="0.3">
      <c r="A4499" s="146">
        <v>4496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customHeight="1" x14ac:dyDescent="0.3">
      <c r="A4500" s="146">
        <v>4497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customHeight="1" x14ac:dyDescent="0.3">
      <c r="A4501" s="146">
        <v>4498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customHeight="1" x14ac:dyDescent="0.3">
      <c r="A4502" s="146">
        <v>4499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customHeight="1" x14ac:dyDescent="0.3">
      <c r="A4503" s="146">
        <v>4500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customHeight="1" x14ac:dyDescent="0.3">
      <c r="A4504" s="146">
        <v>4501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customHeight="1" x14ac:dyDescent="0.3">
      <c r="A4505" s="146">
        <v>4502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customHeight="1" x14ac:dyDescent="0.3">
      <c r="A4506" s="146">
        <v>4503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customHeight="1" x14ac:dyDescent="0.3">
      <c r="A4507" s="146">
        <v>4504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customHeight="1" x14ac:dyDescent="0.3">
      <c r="A4508" s="146">
        <v>4505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customHeight="1" x14ac:dyDescent="0.3">
      <c r="A4509" s="146">
        <v>4506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customHeight="1" x14ac:dyDescent="0.3">
      <c r="A4510" s="146">
        <v>4507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customHeight="1" x14ac:dyDescent="0.3">
      <c r="A4511" s="146">
        <v>4508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customHeight="1" x14ac:dyDescent="0.3">
      <c r="A4512" s="146">
        <v>4509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customHeight="1" x14ac:dyDescent="0.3">
      <c r="A4513" s="146">
        <v>4510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customHeight="1" x14ac:dyDescent="0.3">
      <c r="A4514" s="146">
        <v>4511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customHeight="1" x14ac:dyDescent="0.3">
      <c r="A4515" s="146">
        <v>4512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customHeight="1" x14ac:dyDescent="0.3">
      <c r="A4516" s="146">
        <v>4513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customHeight="1" x14ac:dyDescent="0.3">
      <c r="A4517" s="146">
        <v>4514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customHeight="1" x14ac:dyDescent="0.3">
      <c r="A4518" s="146">
        <v>4515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customHeight="1" x14ac:dyDescent="0.3">
      <c r="A4519" s="146">
        <v>4516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customHeight="1" x14ac:dyDescent="0.3">
      <c r="A4520" s="146">
        <v>4517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customHeight="1" x14ac:dyDescent="0.3">
      <c r="A4521" s="146">
        <v>4518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customHeight="1" x14ac:dyDescent="0.3">
      <c r="A4522" s="146">
        <v>4519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customHeight="1" x14ac:dyDescent="0.3">
      <c r="A4523" s="146">
        <v>4520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customHeight="1" x14ac:dyDescent="0.3">
      <c r="A4524" s="146">
        <v>4521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customHeight="1" x14ac:dyDescent="0.3">
      <c r="A4525" s="146">
        <v>4522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customHeight="1" x14ac:dyDescent="0.3">
      <c r="A4526" s="146">
        <v>4523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customHeight="1" x14ac:dyDescent="0.3">
      <c r="A4527" s="146">
        <v>4524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customHeight="1" x14ac:dyDescent="0.3">
      <c r="A4528" s="146">
        <v>4525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customHeight="1" x14ac:dyDescent="0.3">
      <c r="A4529" s="146">
        <v>4526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customHeight="1" x14ac:dyDescent="0.3">
      <c r="A4530" s="146">
        <v>4527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customHeight="1" x14ac:dyDescent="0.3">
      <c r="A4531" s="146">
        <v>4528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customHeight="1" x14ac:dyDescent="0.3">
      <c r="A4532" s="146">
        <v>4529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customHeight="1" x14ac:dyDescent="0.3">
      <c r="A4533" s="146">
        <v>4530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customHeight="1" x14ac:dyDescent="0.3">
      <c r="A4534" s="146">
        <v>4531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customHeight="1" x14ac:dyDescent="0.3">
      <c r="A4535" s="146">
        <v>4532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customHeight="1" x14ac:dyDescent="0.3">
      <c r="A4536" s="146">
        <v>4533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customHeight="1" x14ac:dyDescent="0.3">
      <c r="A4537" s="146">
        <v>4534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customHeight="1" x14ac:dyDescent="0.3">
      <c r="A4538" s="146">
        <v>4535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customHeight="1" x14ac:dyDescent="0.3">
      <c r="A4539" s="146">
        <v>4536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customHeight="1" x14ac:dyDescent="0.3">
      <c r="A4540" s="146">
        <v>4537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customHeight="1" x14ac:dyDescent="0.3">
      <c r="A4541" s="146">
        <v>4538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customHeight="1" x14ac:dyDescent="0.3">
      <c r="A4542" s="146">
        <v>4539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customHeight="1" x14ac:dyDescent="0.3">
      <c r="A4543" s="146">
        <v>4540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customHeight="1" x14ac:dyDescent="0.3">
      <c r="A4544" s="146">
        <v>4541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customHeight="1" x14ac:dyDescent="0.3">
      <c r="A4545" s="146">
        <v>4542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customHeight="1" x14ac:dyDescent="0.3">
      <c r="A4546" s="146">
        <v>4543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customHeight="1" x14ac:dyDescent="0.3">
      <c r="A4547" s="146">
        <v>4544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customHeight="1" x14ac:dyDescent="0.3">
      <c r="A4548" s="146">
        <v>4545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customHeight="1" x14ac:dyDescent="0.3">
      <c r="A4549" s="146">
        <v>4546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customHeight="1" x14ac:dyDescent="0.3">
      <c r="A4550" s="146">
        <v>4547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customHeight="1" x14ac:dyDescent="0.3">
      <c r="A4551" s="146">
        <v>4548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customHeight="1" x14ac:dyDescent="0.3">
      <c r="A4552" s="146">
        <v>4549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customHeight="1" x14ac:dyDescent="0.3">
      <c r="A4553" s="146">
        <v>4550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customHeight="1" x14ac:dyDescent="0.3">
      <c r="A4554" s="146">
        <v>4551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customHeight="1" x14ac:dyDescent="0.3">
      <c r="A4555" s="146">
        <v>4552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customHeight="1" x14ac:dyDescent="0.3">
      <c r="A4556" s="146">
        <v>4553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customHeight="1" x14ac:dyDescent="0.3">
      <c r="A4557" s="146">
        <v>4554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customHeight="1" x14ac:dyDescent="0.3">
      <c r="A4558" s="146">
        <v>4555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customHeight="1" x14ac:dyDescent="0.3">
      <c r="A4559" s="146">
        <v>4556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customHeight="1" x14ac:dyDescent="0.3">
      <c r="A4560" s="146">
        <v>4557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customHeight="1" x14ac:dyDescent="0.3">
      <c r="A4561" s="146">
        <v>4558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customHeight="1" x14ac:dyDescent="0.3">
      <c r="A4562" s="146">
        <v>4559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customHeight="1" x14ac:dyDescent="0.3">
      <c r="A4563" s="146">
        <v>4560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customHeight="1" x14ac:dyDescent="0.3">
      <c r="A4564" s="146">
        <v>4561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customHeight="1" x14ac:dyDescent="0.3">
      <c r="A4565" s="146">
        <v>4562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customHeight="1" x14ac:dyDescent="0.3">
      <c r="A4566" s="146">
        <v>4563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customHeight="1" x14ac:dyDescent="0.3">
      <c r="A4567" s="146">
        <v>4564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customHeight="1" x14ac:dyDescent="0.3">
      <c r="A4568" s="146">
        <v>4565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customHeight="1" x14ac:dyDescent="0.3">
      <c r="A4569" s="146">
        <v>4566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customHeight="1" x14ac:dyDescent="0.3">
      <c r="A4570" s="146">
        <v>4567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customHeight="1" x14ac:dyDescent="0.3">
      <c r="A4571" s="146">
        <v>4568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customHeight="1" x14ac:dyDescent="0.3">
      <c r="A4572" s="146">
        <v>4569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customHeight="1" x14ac:dyDescent="0.3">
      <c r="A4573" s="146">
        <v>4570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customHeight="1" x14ac:dyDescent="0.3">
      <c r="A4574" s="146">
        <v>4571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customHeight="1" x14ac:dyDescent="0.3">
      <c r="A4575" s="146">
        <v>4572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customHeight="1" x14ac:dyDescent="0.3">
      <c r="A4576" s="146">
        <v>4573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customHeight="1" x14ac:dyDescent="0.3">
      <c r="A4577" s="146">
        <v>4574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customHeight="1" x14ac:dyDescent="0.3">
      <c r="A4578" s="146">
        <v>4575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customHeight="1" x14ac:dyDescent="0.3">
      <c r="A4579" s="146">
        <v>4576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customHeight="1" x14ac:dyDescent="0.3">
      <c r="A4580" s="146">
        <v>4577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customHeight="1" x14ac:dyDescent="0.3">
      <c r="A4581" s="146">
        <v>4578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customHeight="1" x14ac:dyDescent="0.3">
      <c r="A4582" s="146">
        <v>4579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customHeight="1" x14ac:dyDescent="0.3">
      <c r="A4583" s="146">
        <v>4580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customHeight="1" x14ac:dyDescent="0.3">
      <c r="A4584" s="146">
        <v>4581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customHeight="1" x14ac:dyDescent="0.3">
      <c r="A4585" s="146">
        <v>4582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customHeight="1" x14ac:dyDescent="0.3">
      <c r="A4586" s="146">
        <v>4583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customHeight="1" x14ac:dyDescent="0.3">
      <c r="A4587" s="146">
        <v>4584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customHeight="1" x14ac:dyDescent="0.3">
      <c r="A4588" s="146">
        <v>4585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customHeight="1" x14ac:dyDescent="0.3">
      <c r="A4589" s="146">
        <v>4586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customHeight="1" x14ac:dyDescent="0.3">
      <c r="A4590" s="146">
        <v>4587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customHeight="1" x14ac:dyDescent="0.3">
      <c r="A4591" s="146">
        <v>4588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customHeight="1" x14ac:dyDescent="0.3">
      <c r="A4592" s="146">
        <v>4589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customHeight="1" x14ac:dyDescent="0.3">
      <c r="A4593" s="146">
        <v>4590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customHeight="1" x14ac:dyDescent="0.3">
      <c r="A4594" s="146">
        <v>4591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customHeight="1" x14ac:dyDescent="0.3">
      <c r="A4595" s="146">
        <v>4592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customHeight="1" x14ac:dyDescent="0.3">
      <c r="A4596" s="146">
        <v>4593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customHeight="1" x14ac:dyDescent="0.3">
      <c r="A4597" s="146">
        <v>4594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customHeight="1" x14ac:dyDescent="0.3">
      <c r="A4598" s="146">
        <v>4595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customHeight="1" x14ac:dyDescent="0.3">
      <c r="A4599" s="146">
        <v>4596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customHeight="1" x14ac:dyDescent="0.3">
      <c r="A4600" s="146">
        <v>4597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customHeight="1" x14ac:dyDescent="0.3">
      <c r="A4601" s="146">
        <v>4598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customHeight="1" x14ac:dyDescent="0.3">
      <c r="A4602" s="146">
        <v>4599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customHeight="1" x14ac:dyDescent="0.3">
      <c r="A4603" s="146">
        <v>4600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customHeight="1" x14ac:dyDescent="0.3">
      <c r="A4604" s="146">
        <v>4601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customHeight="1" x14ac:dyDescent="0.3">
      <c r="A4605" s="146">
        <v>4602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customHeight="1" x14ac:dyDescent="0.3">
      <c r="A4606" s="146">
        <v>4603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customHeight="1" x14ac:dyDescent="0.3">
      <c r="A4607" s="146">
        <v>4604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customHeight="1" x14ac:dyDescent="0.3">
      <c r="A4608" s="146">
        <v>4605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customHeight="1" x14ac:dyDescent="0.3">
      <c r="A4609" s="146">
        <v>4606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customHeight="1" x14ac:dyDescent="0.3">
      <c r="A4610" s="146">
        <v>4607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customHeight="1" x14ac:dyDescent="0.3">
      <c r="A4611" s="146">
        <v>4608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customHeight="1" x14ac:dyDescent="0.3">
      <c r="A4612" s="146">
        <v>4609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customHeight="1" x14ac:dyDescent="0.3">
      <c r="A4613" s="146">
        <v>4610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customHeight="1" x14ac:dyDescent="0.3">
      <c r="A4614" s="146">
        <v>4611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customHeight="1" x14ac:dyDescent="0.3">
      <c r="A4615" s="146">
        <v>4612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customHeight="1" x14ac:dyDescent="0.3">
      <c r="A4616" s="146">
        <v>4613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customHeight="1" x14ac:dyDescent="0.3">
      <c r="A4617" s="146">
        <v>4614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customHeight="1" x14ac:dyDescent="0.3">
      <c r="A4618" s="146">
        <v>4615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customHeight="1" x14ac:dyDescent="0.3">
      <c r="A4619" s="146">
        <v>4616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customHeight="1" x14ac:dyDescent="0.3">
      <c r="A4620" s="146">
        <v>4617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customHeight="1" x14ac:dyDescent="0.3">
      <c r="A4621" s="146">
        <v>4618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customHeight="1" x14ac:dyDescent="0.3">
      <c r="A4622" s="146">
        <v>4619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customHeight="1" x14ac:dyDescent="0.3">
      <c r="A4623" s="146">
        <v>4620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customHeight="1" x14ac:dyDescent="0.3">
      <c r="A4624" s="146">
        <v>4621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customHeight="1" x14ac:dyDescent="0.3">
      <c r="A4625" s="146">
        <v>4622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customHeight="1" x14ac:dyDescent="0.3">
      <c r="A4626" s="146">
        <v>4623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customHeight="1" x14ac:dyDescent="0.3">
      <c r="A4627" s="146">
        <v>4624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customHeight="1" x14ac:dyDescent="0.3">
      <c r="A4628" s="146">
        <v>4625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customHeight="1" x14ac:dyDescent="0.3">
      <c r="A4629" s="146">
        <v>4626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customHeight="1" x14ac:dyDescent="0.3">
      <c r="A4630" s="146">
        <v>4627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customHeight="1" x14ac:dyDescent="0.3">
      <c r="A4631" s="146">
        <v>4628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customHeight="1" x14ac:dyDescent="0.3">
      <c r="A4632" s="146">
        <v>4629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customHeight="1" x14ac:dyDescent="0.3">
      <c r="A4633" s="146">
        <v>4630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customHeight="1" x14ac:dyDescent="0.3">
      <c r="A4634" s="146">
        <v>4631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customHeight="1" x14ac:dyDescent="0.3">
      <c r="A4635" s="146">
        <v>4632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customHeight="1" x14ac:dyDescent="0.3">
      <c r="A4636" s="146">
        <v>4633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customHeight="1" x14ac:dyDescent="0.3">
      <c r="A4637" s="146">
        <v>4634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customHeight="1" x14ac:dyDescent="0.3">
      <c r="A4638" s="146">
        <v>4635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customHeight="1" x14ac:dyDescent="0.3">
      <c r="A4639" s="146">
        <v>4636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customHeight="1" x14ac:dyDescent="0.3">
      <c r="A4640" s="146">
        <v>4637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customHeight="1" x14ac:dyDescent="0.3">
      <c r="A4641" s="146">
        <v>4638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customHeight="1" x14ac:dyDescent="0.3">
      <c r="A4642" s="146">
        <v>4639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customHeight="1" x14ac:dyDescent="0.3">
      <c r="A4643" s="146">
        <v>4640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customHeight="1" x14ac:dyDescent="0.3">
      <c r="A4644" s="146">
        <v>4641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customHeight="1" x14ac:dyDescent="0.3">
      <c r="A4645" s="146">
        <v>4642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customHeight="1" x14ac:dyDescent="0.3">
      <c r="A4646" s="146">
        <v>4643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customHeight="1" x14ac:dyDescent="0.3">
      <c r="A4647" s="146">
        <v>4644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customHeight="1" x14ac:dyDescent="0.3">
      <c r="A4648" s="146">
        <v>4645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customHeight="1" x14ac:dyDescent="0.3">
      <c r="A4649" s="146">
        <v>4646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customHeight="1" x14ac:dyDescent="0.3">
      <c r="A4650" s="146">
        <v>4647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customHeight="1" x14ac:dyDescent="0.3">
      <c r="A4651" s="146">
        <v>4648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customHeight="1" x14ac:dyDescent="0.3">
      <c r="A4652" s="146">
        <v>4649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customHeight="1" x14ac:dyDescent="0.3">
      <c r="A4653" s="146">
        <v>4650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customHeight="1" x14ac:dyDescent="0.3">
      <c r="A4654" s="146">
        <v>4651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customHeight="1" x14ac:dyDescent="0.3">
      <c r="A4655" s="146">
        <v>4652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customHeight="1" x14ac:dyDescent="0.3">
      <c r="A4656" s="146">
        <v>4653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customHeight="1" x14ac:dyDescent="0.3">
      <c r="A4657" s="146">
        <v>4654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customHeight="1" x14ac:dyDescent="0.3">
      <c r="A4658" s="146">
        <v>4655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customHeight="1" x14ac:dyDescent="0.3">
      <c r="A4659" s="146">
        <v>4656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customHeight="1" x14ac:dyDescent="0.3">
      <c r="A4660" s="146">
        <v>4657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customHeight="1" x14ac:dyDescent="0.3">
      <c r="A4661" s="146">
        <v>4658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customHeight="1" x14ac:dyDescent="0.3">
      <c r="A4662" s="146">
        <v>4659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customHeight="1" x14ac:dyDescent="0.3">
      <c r="A4663" s="146">
        <v>4660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customHeight="1" x14ac:dyDescent="0.3">
      <c r="A4664" s="146">
        <v>4661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customHeight="1" x14ac:dyDescent="0.3">
      <c r="A4665" s="146">
        <v>4662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customHeight="1" x14ac:dyDescent="0.3">
      <c r="A4666" s="146">
        <v>4663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customHeight="1" x14ac:dyDescent="0.3">
      <c r="A4667" s="146">
        <v>4664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customHeight="1" x14ac:dyDescent="0.3">
      <c r="A4668" s="146">
        <v>4665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customHeight="1" x14ac:dyDescent="0.3">
      <c r="A4669" s="146">
        <v>4666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customHeight="1" x14ac:dyDescent="0.3">
      <c r="A4670" s="146">
        <v>4667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customHeight="1" x14ac:dyDescent="0.3">
      <c r="A4671" s="146">
        <v>4668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customHeight="1" x14ac:dyDescent="0.3">
      <c r="A4672" s="146">
        <v>4669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customHeight="1" x14ac:dyDescent="0.3">
      <c r="A4673" s="146">
        <v>4670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customHeight="1" x14ac:dyDescent="0.3">
      <c r="A4674" s="146">
        <v>4671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customHeight="1" x14ac:dyDescent="0.3">
      <c r="A4675" s="146">
        <v>4672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customHeight="1" x14ac:dyDescent="0.3">
      <c r="A4676" s="146">
        <v>4673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customHeight="1" x14ac:dyDescent="0.3">
      <c r="A4677" s="146">
        <v>4674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customHeight="1" x14ac:dyDescent="0.3">
      <c r="A4678" s="146">
        <v>4675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customHeight="1" x14ac:dyDescent="0.3">
      <c r="A4679" s="146">
        <v>4676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customHeight="1" x14ac:dyDescent="0.3">
      <c r="A4680" s="146">
        <v>4677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customHeight="1" x14ac:dyDescent="0.3">
      <c r="A4681" s="146">
        <v>4678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customHeight="1" x14ac:dyDescent="0.3">
      <c r="A4682" s="146">
        <v>4679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customHeight="1" x14ac:dyDescent="0.3">
      <c r="A4683" s="146">
        <v>4680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customHeight="1" x14ac:dyDescent="0.3">
      <c r="A4684" s="146">
        <v>4681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customHeight="1" x14ac:dyDescent="0.3">
      <c r="A4685" s="146">
        <v>4682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customHeight="1" x14ac:dyDescent="0.3">
      <c r="A4686" s="146">
        <v>4683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customHeight="1" x14ac:dyDescent="0.3">
      <c r="A4687" s="146">
        <v>4684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customHeight="1" x14ac:dyDescent="0.3">
      <c r="A4688" s="146">
        <v>4685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customHeight="1" x14ac:dyDescent="0.3">
      <c r="A4689" s="146">
        <v>4686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customHeight="1" x14ac:dyDescent="0.3">
      <c r="A4690" s="146">
        <v>4687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customHeight="1" x14ac:dyDescent="0.3">
      <c r="A4691" s="146">
        <v>4688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customHeight="1" x14ac:dyDescent="0.3">
      <c r="A4692" s="146">
        <v>4689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customHeight="1" x14ac:dyDescent="0.3">
      <c r="A4693" s="146">
        <v>4690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customHeight="1" x14ac:dyDescent="0.3">
      <c r="A4694" s="146">
        <v>4691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customHeight="1" x14ac:dyDescent="0.3">
      <c r="A4695" s="146">
        <v>4692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customHeight="1" x14ac:dyDescent="0.3">
      <c r="A4696" s="146">
        <v>4693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customHeight="1" x14ac:dyDescent="0.3">
      <c r="A4697" s="146">
        <v>4694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customHeight="1" x14ac:dyDescent="0.3">
      <c r="A4698" s="146">
        <v>4695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customHeight="1" x14ac:dyDescent="0.3">
      <c r="A4699" s="146">
        <v>4696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customHeight="1" x14ac:dyDescent="0.3">
      <c r="A4700" s="146">
        <v>4697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customHeight="1" x14ac:dyDescent="0.3">
      <c r="A4701" s="146">
        <v>4698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customHeight="1" x14ac:dyDescent="0.3">
      <c r="A4702" s="146">
        <v>4699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customHeight="1" x14ac:dyDescent="0.3">
      <c r="A4703" s="146">
        <v>4700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customHeight="1" x14ac:dyDescent="0.3">
      <c r="A4704" s="146">
        <v>4701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customHeight="1" x14ac:dyDescent="0.3">
      <c r="A4705" s="146">
        <v>4702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customHeight="1" x14ac:dyDescent="0.3">
      <c r="A4706" s="146">
        <v>4703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customHeight="1" x14ac:dyDescent="0.3">
      <c r="A4707" s="146">
        <v>4704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customHeight="1" x14ac:dyDescent="0.3">
      <c r="A4708" s="146">
        <v>4705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customHeight="1" x14ac:dyDescent="0.3">
      <c r="A4709" s="146">
        <v>4706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customHeight="1" x14ac:dyDescent="0.3">
      <c r="A4710" s="146">
        <v>4707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customHeight="1" x14ac:dyDescent="0.3">
      <c r="A4711" s="146">
        <v>4708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customHeight="1" x14ac:dyDescent="0.3">
      <c r="A4712" s="146">
        <v>4709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customHeight="1" x14ac:dyDescent="0.3">
      <c r="A4713" s="146">
        <v>4710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customHeight="1" x14ac:dyDescent="0.3">
      <c r="A4714" s="146">
        <v>4711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customHeight="1" x14ac:dyDescent="0.3">
      <c r="A4715" s="146">
        <v>4712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customHeight="1" x14ac:dyDescent="0.3">
      <c r="A4716" s="146">
        <v>4713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customHeight="1" x14ac:dyDescent="0.3">
      <c r="A4717" s="146">
        <v>4714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customHeight="1" x14ac:dyDescent="0.3">
      <c r="A4718" s="146">
        <v>4715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customHeight="1" x14ac:dyDescent="0.3">
      <c r="A4719" s="146">
        <v>4716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customHeight="1" x14ac:dyDescent="0.3">
      <c r="A4720" s="146">
        <v>4717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customHeight="1" x14ac:dyDescent="0.3">
      <c r="A4721" s="146">
        <v>4718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customHeight="1" x14ac:dyDescent="0.3">
      <c r="A4722" s="146">
        <v>4719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customHeight="1" x14ac:dyDescent="0.3">
      <c r="A4723" s="146">
        <v>4720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customHeight="1" x14ac:dyDescent="0.3">
      <c r="A4724" s="146">
        <v>4721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customHeight="1" x14ac:dyDescent="0.3">
      <c r="A4725" s="146">
        <v>4722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customHeight="1" x14ac:dyDescent="0.3">
      <c r="A4726" s="146">
        <v>4723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customHeight="1" x14ac:dyDescent="0.3">
      <c r="A4727" s="146">
        <v>4724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customHeight="1" x14ac:dyDescent="0.3">
      <c r="A4728" s="146">
        <v>4725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customHeight="1" x14ac:dyDescent="0.3">
      <c r="A4729" s="146">
        <v>4726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customHeight="1" x14ac:dyDescent="0.3">
      <c r="A4730" s="146">
        <v>4727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customHeight="1" x14ac:dyDescent="0.3">
      <c r="A4731" s="146">
        <v>4728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customHeight="1" x14ac:dyDescent="0.3">
      <c r="A4732" s="146">
        <v>4729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customHeight="1" x14ac:dyDescent="0.3">
      <c r="A4733" s="146">
        <v>4730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customHeight="1" x14ac:dyDescent="0.3">
      <c r="A4734" s="146">
        <v>4731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customHeight="1" x14ac:dyDescent="0.3">
      <c r="A4735" s="146">
        <v>4732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customHeight="1" x14ac:dyDescent="0.3">
      <c r="A4736" s="146">
        <v>4733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customHeight="1" x14ac:dyDescent="0.3">
      <c r="A4737" s="146">
        <v>4734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customHeight="1" x14ac:dyDescent="0.3">
      <c r="A4738" s="146">
        <v>4735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customHeight="1" x14ac:dyDescent="0.3">
      <c r="A4739" s="146">
        <v>4736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customHeight="1" x14ac:dyDescent="0.3">
      <c r="A4740" s="146">
        <v>4737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customHeight="1" x14ac:dyDescent="0.3">
      <c r="A4741" s="146">
        <v>4738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customHeight="1" x14ac:dyDescent="0.3">
      <c r="A4742" s="146">
        <v>4739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customHeight="1" x14ac:dyDescent="0.3">
      <c r="A4743" s="146">
        <v>4740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customHeight="1" x14ac:dyDescent="0.3">
      <c r="A4744" s="146">
        <v>4741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customHeight="1" x14ac:dyDescent="0.3">
      <c r="A4745" s="146">
        <v>4742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customHeight="1" x14ac:dyDescent="0.3">
      <c r="A4746" s="146">
        <v>4743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customHeight="1" x14ac:dyDescent="0.3">
      <c r="A4747" s="146">
        <v>4744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customHeight="1" x14ac:dyDescent="0.3">
      <c r="A4748" s="146">
        <v>4745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customHeight="1" x14ac:dyDescent="0.3">
      <c r="A4749" s="146">
        <v>4746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customHeight="1" x14ac:dyDescent="0.3">
      <c r="A4750" s="146">
        <v>4747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customHeight="1" x14ac:dyDescent="0.3">
      <c r="A4751" s="146">
        <v>4748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customHeight="1" x14ac:dyDescent="0.3">
      <c r="A4752" s="146">
        <v>4749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customHeight="1" x14ac:dyDescent="0.3">
      <c r="A4753" s="146">
        <v>4750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customHeight="1" x14ac:dyDescent="0.3">
      <c r="A4754" s="146">
        <v>4751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customHeight="1" x14ac:dyDescent="0.3">
      <c r="A4755" s="146">
        <v>4752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customHeight="1" x14ac:dyDescent="0.3">
      <c r="A4756" s="146">
        <v>4753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customHeight="1" x14ac:dyDescent="0.3">
      <c r="A4757" s="146">
        <v>4754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customHeight="1" x14ac:dyDescent="0.3">
      <c r="A4758" s="146">
        <v>4755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customHeight="1" x14ac:dyDescent="0.3">
      <c r="A4759" s="146">
        <v>4756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customHeight="1" x14ac:dyDescent="0.3">
      <c r="A4760" s="146">
        <v>4757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customHeight="1" x14ac:dyDescent="0.3">
      <c r="A4761" s="146">
        <v>4758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customHeight="1" x14ac:dyDescent="0.3">
      <c r="A4762" s="146">
        <v>4759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customHeight="1" x14ac:dyDescent="0.3">
      <c r="A4763" s="146">
        <v>4760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customHeight="1" x14ac:dyDescent="0.3">
      <c r="A4764" s="146">
        <v>4761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customHeight="1" x14ac:dyDescent="0.3">
      <c r="A4765" s="146">
        <v>4762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customHeight="1" x14ac:dyDescent="0.3">
      <c r="A4766" s="146">
        <v>4763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customHeight="1" x14ac:dyDescent="0.3">
      <c r="A4767" s="146">
        <v>4764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customHeight="1" x14ac:dyDescent="0.3">
      <c r="A4768" s="146">
        <v>4765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customHeight="1" x14ac:dyDescent="0.3">
      <c r="A4769" s="146">
        <v>4766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customHeight="1" x14ac:dyDescent="0.3">
      <c r="A4770" s="146">
        <v>4767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customHeight="1" x14ac:dyDescent="0.3">
      <c r="A4771" s="146">
        <v>4768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customHeight="1" x14ac:dyDescent="0.3">
      <c r="A4772" s="146">
        <v>4769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customHeight="1" x14ac:dyDescent="0.3">
      <c r="A4773" s="146">
        <v>4770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customHeight="1" x14ac:dyDescent="0.3">
      <c r="A4774" s="146">
        <v>4771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customHeight="1" x14ac:dyDescent="0.3">
      <c r="A4775" s="146">
        <v>4772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customHeight="1" x14ac:dyDescent="0.3">
      <c r="A4776" s="146">
        <v>4773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customHeight="1" x14ac:dyDescent="0.3">
      <c r="A4777" s="146">
        <v>4774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customHeight="1" x14ac:dyDescent="0.3">
      <c r="A4778" s="146">
        <v>4775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customHeight="1" x14ac:dyDescent="0.3">
      <c r="A4779" s="146">
        <v>4776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customHeight="1" x14ac:dyDescent="0.3">
      <c r="A4780" s="146">
        <v>4777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customHeight="1" x14ac:dyDescent="0.3">
      <c r="A4781" s="146">
        <v>4778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customHeight="1" x14ac:dyDescent="0.3">
      <c r="A4782" s="146">
        <v>4779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customHeight="1" x14ac:dyDescent="0.3">
      <c r="A4783" s="146">
        <v>4780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customHeight="1" x14ac:dyDescent="0.3">
      <c r="A4784" s="146">
        <v>4781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customHeight="1" x14ac:dyDescent="0.3">
      <c r="A4785" s="146">
        <v>4782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customHeight="1" x14ac:dyDescent="0.3">
      <c r="A4786" s="146">
        <v>4783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customHeight="1" x14ac:dyDescent="0.3">
      <c r="A4787" s="146">
        <v>4784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customHeight="1" x14ac:dyDescent="0.3">
      <c r="A4788" s="146">
        <v>4785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customHeight="1" x14ac:dyDescent="0.3">
      <c r="A4789" s="146">
        <v>4786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customHeight="1" x14ac:dyDescent="0.3">
      <c r="A4790" s="146">
        <v>4787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customHeight="1" x14ac:dyDescent="0.3">
      <c r="A4791" s="146">
        <v>4788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customHeight="1" x14ac:dyDescent="0.3">
      <c r="A4792" s="146">
        <v>4789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customHeight="1" x14ac:dyDescent="0.3">
      <c r="A4793" s="146">
        <v>4790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customHeight="1" x14ac:dyDescent="0.3">
      <c r="A4794" s="146">
        <v>4791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customHeight="1" x14ac:dyDescent="0.3">
      <c r="A4795" s="146">
        <v>4792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customHeight="1" x14ac:dyDescent="0.3">
      <c r="A4796" s="146">
        <v>4793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customHeight="1" x14ac:dyDescent="0.3">
      <c r="A4797" s="146">
        <v>4794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customHeight="1" x14ac:dyDescent="0.3">
      <c r="A4798" s="146">
        <v>4795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customHeight="1" x14ac:dyDescent="0.3">
      <c r="A4799" s="146">
        <v>4796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customHeight="1" x14ac:dyDescent="0.3">
      <c r="A4800" s="146">
        <v>4797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customHeight="1" x14ac:dyDescent="0.3">
      <c r="A4801" s="146">
        <v>4798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customHeight="1" x14ac:dyDescent="0.3">
      <c r="A4802" s="146">
        <v>4799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customHeight="1" x14ac:dyDescent="0.3">
      <c r="A4803" s="146">
        <v>4800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customHeight="1" x14ac:dyDescent="0.3">
      <c r="A4804" s="146">
        <v>4801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customHeight="1" x14ac:dyDescent="0.3">
      <c r="A4805" s="146">
        <v>4802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customHeight="1" x14ac:dyDescent="0.3">
      <c r="A4806" s="146">
        <v>4803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customHeight="1" x14ac:dyDescent="0.3">
      <c r="A4807" s="146">
        <v>4804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customHeight="1" x14ac:dyDescent="0.3">
      <c r="A4808" s="146">
        <v>4805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customHeight="1" x14ac:dyDescent="0.3">
      <c r="A4809" s="146">
        <v>4806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customHeight="1" x14ac:dyDescent="0.3">
      <c r="A4810" s="146">
        <v>4807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customHeight="1" x14ac:dyDescent="0.3">
      <c r="A4811" s="146">
        <v>4808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customHeight="1" x14ac:dyDescent="0.3">
      <c r="A4812" s="146">
        <v>4809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customHeight="1" x14ac:dyDescent="0.3">
      <c r="A4813" s="146">
        <v>4810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customHeight="1" x14ac:dyDescent="0.3">
      <c r="A4814" s="146">
        <v>4811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customHeight="1" x14ac:dyDescent="0.3">
      <c r="A4815" s="146">
        <v>4812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customHeight="1" x14ac:dyDescent="0.3">
      <c r="A4816" s="146">
        <v>4813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customHeight="1" x14ac:dyDescent="0.3">
      <c r="A4817" s="146">
        <v>4814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customHeight="1" x14ac:dyDescent="0.3">
      <c r="A4818" s="146">
        <v>4815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customHeight="1" x14ac:dyDescent="0.3">
      <c r="A4819" s="146">
        <v>4816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customHeight="1" x14ac:dyDescent="0.3">
      <c r="A4820" s="146">
        <v>4817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customHeight="1" x14ac:dyDescent="0.3">
      <c r="A4821" s="146">
        <v>4818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customHeight="1" x14ac:dyDescent="0.3">
      <c r="A4822" s="146">
        <v>4819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customHeight="1" x14ac:dyDescent="0.3">
      <c r="A4823" s="146">
        <v>4820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customHeight="1" x14ac:dyDescent="0.3">
      <c r="A4824" s="146">
        <v>4821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customHeight="1" x14ac:dyDescent="0.3">
      <c r="A4825" s="146">
        <v>4822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customHeight="1" x14ac:dyDescent="0.3">
      <c r="A4826" s="146">
        <v>4823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customHeight="1" x14ac:dyDescent="0.3">
      <c r="A4827" s="146">
        <v>4824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customHeight="1" x14ac:dyDescent="0.3">
      <c r="A4828" s="146">
        <v>4825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customHeight="1" x14ac:dyDescent="0.3">
      <c r="A4829" s="146">
        <v>4826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customHeight="1" x14ac:dyDescent="0.3">
      <c r="A4830" s="146">
        <v>4827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customHeight="1" x14ac:dyDescent="0.3">
      <c r="A4831" s="146">
        <v>4828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customHeight="1" x14ac:dyDescent="0.3">
      <c r="A4832" s="146">
        <v>4829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customHeight="1" x14ac:dyDescent="0.3">
      <c r="A4833" s="146">
        <v>4830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customHeight="1" x14ac:dyDescent="0.3">
      <c r="A4834" s="146">
        <v>4831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customHeight="1" x14ac:dyDescent="0.3">
      <c r="A4835" s="146">
        <v>4832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customHeight="1" x14ac:dyDescent="0.3">
      <c r="A4836" s="146">
        <v>4833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customHeight="1" x14ac:dyDescent="0.3">
      <c r="A4837" s="146">
        <v>4834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customHeight="1" x14ac:dyDescent="0.3">
      <c r="A4838" s="146">
        <v>4835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customHeight="1" x14ac:dyDescent="0.3">
      <c r="A4839" s="146">
        <v>4836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customHeight="1" x14ac:dyDescent="0.3">
      <c r="A4840" s="146">
        <v>4837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customHeight="1" x14ac:dyDescent="0.3">
      <c r="A4841" s="146">
        <v>4838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customHeight="1" x14ac:dyDescent="0.3">
      <c r="A4842" s="146">
        <v>4839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customHeight="1" x14ac:dyDescent="0.3">
      <c r="A4843" s="146">
        <v>4840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customHeight="1" x14ac:dyDescent="0.3">
      <c r="A4844" s="146">
        <v>4841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customHeight="1" x14ac:dyDescent="0.3">
      <c r="A4845" s="146">
        <v>4842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customHeight="1" x14ac:dyDescent="0.3">
      <c r="A4846" s="146">
        <v>4843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customHeight="1" x14ac:dyDescent="0.3">
      <c r="A4847" s="146">
        <v>4844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customHeight="1" x14ac:dyDescent="0.3">
      <c r="A4848" s="146">
        <v>4845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customHeight="1" x14ac:dyDescent="0.3">
      <c r="A4849" s="146">
        <v>4846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customHeight="1" x14ac:dyDescent="0.3">
      <c r="A4850" s="146">
        <v>4847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customHeight="1" x14ac:dyDescent="0.3">
      <c r="A4851" s="146">
        <v>4848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customHeight="1" x14ac:dyDescent="0.3">
      <c r="A4852" s="146">
        <v>4849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customHeight="1" x14ac:dyDescent="0.3">
      <c r="A4853" s="146">
        <v>4850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customHeight="1" x14ac:dyDescent="0.3">
      <c r="A4854" s="146">
        <v>4851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customHeight="1" x14ac:dyDescent="0.3">
      <c r="A4855" s="146">
        <v>4852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customHeight="1" x14ac:dyDescent="0.3">
      <c r="A4856" s="146">
        <v>4853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customHeight="1" x14ac:dyDescent="0.3">
      <c r="A4857" s="146">
        <v>4854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customHeight="1" x14ac:dyDescent="0.3">
      <c r="A4858" s="146">
        <v>4855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customHeight="1" x14ac:dyDescent="0.3">
      <c r="A4859" s="146">
        <v>4856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customHeight="1" x14ac:dyDescent="0.3">
      <c r="A4860" s="146">
        <v>4857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customHeight="1" x14ac:dyDescent="0.3">
      <c r="A4861" s="146">
        <v>4858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customHeight="1" x14ac:dyDescent="0.3">
      <c r="A4862" s="146">
        <v>4859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customHeight="1" x14ac:dyDescent="0.3">
      <c r="A4863" s="146">
        <v>4860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customHeight="1" x14ac:dyDescent="0.3">
      <c r="A4864" s="146">
        <v>4861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customHeight="1" x14ac:dyDescent="0.3">
      <c r="A4865" s="146">
        <v>4862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customHeight="1" x14ac:dyDescent="0.3">
      <c r="A4866" s="146">
        <v>4863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customHeight="1" x14ac:dyDescent="0.3">
      <c r="A4867" s="146">
        <v>4864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customHeight="1" x14ac:dyDescent="0.3">
      <c r="A4868" s="146">
        <v>4865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customHeight="1" x14ac:dyDescent="0.3">
      <c r="A4869" s="146">
        <v>4866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customHeight="1" x14ac:dyDescent="0.3">
      <c r="A4870" s="146">
        <v>4867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customHeight="1" x14ac:dyDescent="0.3">
      <c r="A4871" s="146">
        <v>4868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customHeight="1" x14ac:dyDescent="0.3">
      <c r="A4872" s="146">
        <v>4869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customHeight="1" x14ac:dyDescent="0.3">
      <c r="A4873" s="146">
        <v>4870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customHeight="1" x14ac:dyDescent="0.3">
      <c r="A4874" s="146">
        <v>4871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customHeight="1" x14ac:dyDescent="0.3">
      <c r="A4875" s="146">
        <v>4872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customHeight="1" x14ac:dyDescent="0.3">
      <c r="A4876" s="146">
        <v>4873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customHeight="1" x14ac:dyDescent="0.3">
      <c r="A4877" s="146">
        <v>4874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customHeight="1" x14ac:dyDescent="0.3">
      <c r="A4878" s="146">
        <v>4875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customHeight="1" x14ac:dyDescent="0.3">
      <c r="A4879" s="146">
        <v>4876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customHeight="1" x14ac:dyDescent="0.3">
      <c r="A4880" s="146">
        <v>4877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customHeight="1" x14ac:dyDescent="0.3">
      <c r="A4881" s="146">
        <v>4878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customHeight="1" x14ac:dyDescent="0.3">
      <c r="A4882" s="146">
        <v>4879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customHeight="1" x14ac:dyDescent="0.3">
      <c r="A4883" s="146">
        <v>4880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customHeight="1" x14ac:dyDescent="0.3">
      <c r="A4884" s="146">
        <v>4881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customHeight="1" x14ac:dyDescent="0.3">
      <c r="A4885" s="146">
        <v>4882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customHeight="1" x14ac:dyDescent="0.3">
      <c r="A4886" s="146">
        <v>4883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customHeight="1" x14ac:dyDescent="0.3">
      <c r="A4887" s="146">
        <v>4884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customHeight="1" x14ac:dyDescent="0.3">
      <c r="A4888" s="146">
        <v>4885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customHeight="1" x14ac:dyDescent="0.3">
      <c r="A4889" s="146">
        <v>4886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customHeight="1" x14ac:dyDescent="0.3">
      <c r="A4890" s="146">
        <v>4887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customHeight="1" x14ac:dyDescent="0.3">
      <c r="A4891" s="146">
        <v>4888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customHeight="1" x14ac:dyDescent="0.3">
      <c r="A4892" s="146">
        <v>4889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customHeight="1" x14ac:dyDescent="0.3">
      <c r="A4893" s="146">
        <v>4890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customHeight="1" x14ac:dyDescent="0.3">
      <c r="A4894" s="146">
        <v>4891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customHeight="1" x14ac:dyDescent="0.3">
      <c r="A4895" s="146">
        <v>4892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customHeight="1" x14ac:dyDescent="0.3">
      <c r="A4896" s="146">
        <v>4893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customHeight="1" x14ac:dyDescent="0.3">
      <c r="A4897" s="146">
        <v>4894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customHeight="1" x14ac:dyDescent="0.3">
      <c r="A4898" s="146">
        <v>4895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customHeight="1" x14ac:dyDescent="0.3">
      <c r="A4899" s="146">
        <v>4896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customHeight="1" x14ac:dyDescent="0.3">
      <c r="A4900" s="146">
        <v>4897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customHeight="1" x14ac:dyDescent="0.3">
      <c r="A4901" s="146">
        <v>4898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customHeight="1" x14ac:dyDescent="0.3">
      <c r="A4902" s="146">
        <v>4899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customHeight="1" x14ac:dyDescent="0.3">
      <c r="A4903" s="146">
        <v>4900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customHeight="1" x14ac:dyDescent="0.3">
      <c r="A4904" s="146">
        <v>4901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customHeight="1" x14ac:dyDescent="0.3">
      <c r="A4905" s="146">
        <v>4902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customHeight="1" x14ac:dyDescent="0.3">
      <c r="A4906" s="146">
        <v>4903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customHeight="1" x14ac:dyDescent="0.3">
      <c r="A4907" s="146">
        <v>4904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customHeight="1" x14ac:dyDescent="0.3">
      <c r="A4908" s="146">
        <v>4905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customHeight="1" x14ac:dyDescent="0.3">
      <c r="A4909" s="146">
        <v>4906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customHeight="1" x14ac:dyDescent="0.3">
      <c r="A4910" s="146">
        <v>4907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customHeight="1" x14ac:dyDescent="0.3">
      <c r="A4911" s="146">
        <v>4908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customHeight="1" x14ac:dyDescent="0.3">
      <c r="A4912" s="146">
        <v>4909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customHeight="1" x14ac:dyDescent="0.3">
      <c r="A4913" s="146">
        <v>4910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customHeight="1" x14ac:dyDescent="0.3">
      <c r="A4914" s="146">
        <v>4911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customHeight="1" x14ac:dyDescent="0.3">
      <c r="A4915" s="146">
        <v>4912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customHeight="1" x14ac:dyDescent="0.3">
      <c r="A4916" s="146">
        <v>4913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customHeight="1" x14ac:dyDescent="0.3">
      <c r="A4917" s="146">
        <v>4914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customHeight="1" x14ac:dyDescent="0.3">
      <c r="A4918" s="146">
        <v>4915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customHeight="1" x14ac:dyDescent="0.3">
      <c r="A4919" s="146">
        <v>4916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customHeight="1" x14ac:dyDescent="0.3">
      <c r="A4920" s="146">
        <v>4917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customHeight="1" x14ac:dyDescent="0.3">
      <c r="A4921" s="146">
        <v>4918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customHeight="1" x14ac:dyDescent="0.3">
      <c r="A4922" s="146">
        <v>4919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customHeight="1" x14ac:dyDescent="0.3">
      <c r="A4923" s="146">
        <v>4920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customHeight="1" x14ac:dyDescent="0.3">
      <c r="A4924" s="146">
        <v>4921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customHeight="1" x14ac:dyDescent="0.3">
      <c r="A4925" s="146">
        <v>4922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customHeight="1" x14ac:dyDescent="0.3">
      <c r="A4926" s="146">
        <v>4923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customHeight="1" x14ac:dyDescent="0.3">
      <c r="A4927" s="146">
        <v>4924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customHeight="1" x14ac:dyDescent="0.3">
      <c r="A4928" s="146">
        <v>4925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customHeight="1" x14ac:dyDescent="0.3">
      <c r="A4929" s="146">
        <v>4926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customHeight="1" x14ac:dyDescent="0.3">
      <c r="A4930" s="146">
        <v>4927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customHeight="1" x14ac:dyDescent="0.3">
      <c r="A4931" s="146">
        <v>4928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customHeight="1" x14ac:dyDescent="0.3">
      <c r="A4932" s="146">
        <v>4929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customHeight="1" x14ac:dyDescent="0.3">
      <c r="A4933" s="146">
        <v>4930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customHeight="1" x14ac:dyDescent="0.3">
      <c r="A4934" s="146">
        <v>4931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customHeight="1" x14ac:dyDescent="0.3">
      <c r="A4935" s="146">
        <v>4932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customHeight="1" x14ac:dyDescent="0.3">
      <c r="A4936" s="146">
        <v>4933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customHeight="1" x14ac:dyDescent="0.3">
      <c r="A4937" s="146">
        <v>4934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customHeight="1" x14ac:dyDescent="0.3">
      <c r="A4938" s="146">
        <v>4935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customHeight="1" x14ac:dyDescent="0.3">
      <c r="A4939" s="146">
        <v>4936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customHeight="1" x14ac:dyDescent="0.3">
      <c r="A4940" s="146">
        <v>4937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customHeight="1" x14ac:dyDescent="0.3">
      <c r="A4941" s="146">
        <v>4938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customHeight="1" x14ac:dyDescent="0.3">
      <c r="A4942" s="146">
        <v>4939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customHeight="1" x14ac:dyDescent="0.3">
      <c r="A4943" s="146">
        <v>4940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customHeight="1" x14ac:dyDescent="0.3">
      <c r="A4944" s="146">
        <v>4941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customHeight="1" x14ac:dyDescent="0.3">
      <c r="A4945" s="146">
        <v>4942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customHeight="1" x14ac:dyDescent="0.3">
      <c r="A4946" s="146">
        <v>4943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customHeight="1" x14ac:dyDescent="0.3">
      <c r="A4947" s="146">
        <v>4944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customHeight="1" x14ac:dyDescent="0.3">
      <c r="A4948" s="146">
        <v>4945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customHeight="1" x14ac:dyDescent="0.3">
      <c r="A4949" s="146">
        <v>4946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customHeight="1" x14ac:dyDescent="0.3">
      <c r="A4950" s="146">
        <v>4947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customHeight="1" x14ac:dyDescent="0.3">
      <c r="A4951" s="146">
        <v>4948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customHeight="1" x14ac:dyDescent="0.3">
      <c r="A4952" s="146">
        <v>4949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customHeight="1" x14ac:dyDescent="0.3">
      <c r="A4953" s="146">
        <v>4950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customHeight="1" x14ac:dyDescent="0.3">
      <c r="A4954" s="146">
        <v>4951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customHeight="1" x14ac:dyDescent="0.3">
      <c r="A4955" s="146">
        <v>4952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customHeight="1" x14ac:dyDescent="0.3">
      <c r="A4956" s="146">
        <v>4953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customHeight="1" x14ac:dyDescent="0.3">
      <c r="A4957" s="146">
        <v>4954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customHeight="1" x14ac:dyDescent="0.3">
      <c r="A4958" s="146">
        <v>4955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customHeight="1" x14ac:dyDescent="0.3">
      <c r="A4959" s="146">
        <v>4956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customHeight="1" x14ac:dyDescent="0.3">
      <c r="A4960" s="146">
        <v>4957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customHeight="1" x14ac:dyDescent="0.3">
      <c r="A4961" s="146">
        <v>4958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customHeight="1" x14ac:dyDescent="0.3">
      <c r="A4962" s="146">
        <v>4959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customHeight="1" x14ac:dyDescent="0.3">
      <c r="A4963" s="146">
        <v>4960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customHeight="1" x14ac:dyDescent="0.3">
      <c r="A4964" s="146">
        <v>4961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customHeight="1" x14ac:dyDescent="0.3">
      <c r="A4965" s="146">
        <v>4962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customHeight="1" x14ac:dyDescent="0.3">
      <c r="A4966" s="146">
        <v>4963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customHeight="1" x14ac:dyDescent="0.3">
      <c r="A4967" s="146">
        <v>4964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customHeight="1" x14ac:dyDescent="0.3">
      <c r="A4968" s="146">
        <v>4965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customHeight="1" x14ac:dyDescent="0.3">
      <c r="A4969" s="146">
        <v>4966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customHeight="1" x14ac:dyDescent="0.3">
      <c r="A4970" s="146">
        <v>4967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customHeight="1" x14ac:dyDescent="0.3">
      <c r="A4971" s="146">
        <v>4968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customHeight="1" x14ac:dyDescent="0.3">
      <c r="A4972" s="146">
        <v>4969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customHeight="1" x14ac:dyDescent="0.3">
      <c r="A4973" s="146">
        <v>4970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customHeight="1" x14ac:dyDescent="0.3">
      <c r="A4974" s="146">
        <v>4971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customHeight="1" x14ac:dyDescent="0.3">
      <c r="A4975" s="146">
        <v>4972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customHeight="1" x14ac:dyDescent="0.3">
      <c r="A4976" s="146">
        <v>4973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customHeight="1" x14ac:dyDescent="0.3">
      <c r="A4977" s="146">
        <v>4974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customHeight="1" x14ac:dyDescent="0.3">
      <c r="A4978" s="146">
        <v>4975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customHeight="1" x14ac:dyDescent="0.3">
      <c r="A4979" s="146">
        <v>4976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customHeight="1" x14ac:dyDescent="0.3">
      <c r="A4980" s="146">
        <v>4977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customHeight="1" x14ac:dyDescent="0.3">
      <c r="A4981" s="146">
        <v>4978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customHeight="1" x14ac:dyDescent="0.3">
      <c r="A4982" s="146">
        <v>4979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customHeight="1" x14ac:dyDescent="0.3">
      <c r="A4983" s="146">
        <v>4980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customHeight="1" x14ac:dyDescent="0.3">
      <c r="A4984" s="146">
        <v>4981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customHeight="1" x14ac:dyDescent="0.3">
      <c r="A4985" s="146">
        <v>4982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customHeight="1" x14ac:dyDescent="0.3">
      <c r="A4986" s="146">
        <v>4983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customHeight="1" x14ac:dyDescent="0.3">
      <c r="A4987" s="146">
        <v>4984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customHeight="1" x14ac:dyDescent="0.3">
      <c r="A4988" s="146">
        <v>4985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customHeight="1" x14ac:dyDescent="0.3">
      <c r="A4989" s="146">
        <v>4986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customHeight="1" x14ac:dyDescent="0.3">
      <c r="A4990" s="146">
        <v>4987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customHeight="1" x14ac:dyDescent="0.3">
      <c r="A4991" s="146">
        <v>4988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customHeight="1" x14ac:dyDescent="0.3">
      <c r="A4992" s="146">
        <v>4989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customHeight="1" x14ac:dyDescent="0.3">
      <c r="A4993" s="146">
        <v>4990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customHeight="1" x14ac:dyDescent="0.3">
      <c r="A4994" s="146">
        <v>4991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customHeight="1" x14ac:dyDescent="0.3">
      <c r="A4995" s="146">
        <v>4992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customHeight="1" x14ac:dyDescent="0.3">
      <c r="A4996" s="146">
        <v>4993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customHeight="1" x14ac:dyDescent="0.3">
      <c r="A4997" s="146">
        <v>4994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customHeight="1" x14ac:dyDescent="0.3">
      <c r="A4998" s="146">
        <v>4995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customHeight="1" x14ac:dyDescent="0.3">
      <c r="A4999" s="146">
        <v>4996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customHeight="1" x14ac:dyDescent="0.3">
      <c r="A5000" s="146">
        <v>4997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customHeight="1" x14ac:dyDescent="0.3">
      <c r="A5001" s="146">
        <v>4998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customHeight="1" x14ac:dyDescent="0.3">
      <c r="A5002" s="146">
        <v>4999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customHeight="1" x14ac:dyDescent="0.3">
      <c r="A5003" s="146">
        <v>5000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customHeight="1" x14ac:dyDescent="0.3">
      <c r="A5004" s="146">
        <v>5001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customHeight="1" x14ac:dyDescent="0.3">
      <c r="A5005" s="146">
        <v>5002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customHeight="1" x14ac:dyDescent="0.3">
      <c r="A5006" s="146">
        <v>5003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customHeight="1" x14ac:dyDescent="0.3">
      <c r="A5007" s="146">
        <v>5004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customHeight="1" x14ac:dyDescent="0.3">
      <c r="A5008" s="146">
        <v>5005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customHeight="1" x14ac:dyDescent="0.3">
      <c r="A5009" s="146">
        <v>5006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customHeight="1" x14ac:dyDescent="0.3">
      <c r="A5010" s="146">
        <v>5007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customHeight="1" x14ac:dyDescent="0.3">
      <c r="A5011" s="146">
        <v>5008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customHeight="1" x14ac:dyDescent="0.3">
      <c r="A5012" s="146">
        <v>5009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customHeight="1" x14ac:dyDescent="0.3">
      <c r="A5013" s="146">
        <v>5010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customHeight="1" x14ac:dyDescent="0.3">
      <c r="A5014" s="146">
        <v>5011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customHeight="1" x14ac:dyDescent="0.3">
      <c r="A5015" s="146">
        <v>5012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customHeight="1" x14ac:dyDescent="0.3">
      <c r="A5016" s="146">
        <v>5013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customHeight="1" x14ac:dyDescent="0.3">
      <c r="A5017" s="146">
        <v>5014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customHeight="1" x14ac:dyDescent="0.3">
      <c r="A5018" s="146">
        <v>5015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customHeight="1" x14ac:dyDescent="0.3">
      <c r="A5019" s="146">
        <v>5016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customHeight="1" x14ac:dyDescent="0.3">
      <c r="A5020" s="146">
        <v>5017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customHeight="1" x14ac:dyDescent="0.3">
      <c r="A5021" s="146">
        <v>5018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customHeight="1" x14ac:dyDescent="0.3">
      <c r="A5022" s="146">
        <v>5019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customHeight="1" x14ac:dyDescent="0.3">
      <c r="A5023" s="146">
        <v>5020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customHeight="1" x14ac:dyDescent="0.3">
      <c r="A5024" s="146">
        <v>5021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customHeight="1" x14ac:dyDescent="0.3">
      <c r="A5025" s="146">
        <v>5022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customHeight="1" x14ac:dyDescent="0.3">
      <c r="A5026" s="146">
        <v>5023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customHeight="1" x14ac:dyDescent="0.3">
      <c r="A5027" s="146">
        <v>5024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customHeight="1" x14ac:dyDescent="0.3">
      <c r="A5028" s="146">
        <v>5025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customHeight="1" x14ac:dyDescent="0.3">
      <c r="A5029" s="146">
        <v>5026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customHeight="1" x14ac:dyDescent="0.3">
      <c r="A5030" s="146">
        <v>5027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customHeight="1" x14ac:dyDescent="0.3">
      <c r="A5031" s="146">
        <v>5028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customHeight="1" x14ac:dyDescent="0.3">
      <c r="A5032" s="146">
        <v>5029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customHeight="1" x14ac:dyDescent="0.3">
      <c r="A5033" s="146">
        <v>5030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customHeight="1" x14ac:dyDescent="0.3">
      <c r="A5034" s="146">
        <v>5031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customHeight="1" x14ac:dyDescent="0.3">
      <c r="A5035" s="146">
        <v>5032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customHeight="1" x14ac:dyDescent="0.3">
      <c r="A5036" s="146">
        <v>5033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customHeight="1" x14ac:dyDescent="0.3">
      <c r="A5037" s="146">
        <v>5034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customHeight="1" x14ac:dyDescent="0.3">
      <c r="A5038" s="146">
        <v>5035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customHeight="1" x14ac:dyDescent="0.3">
      <c r="A5039" s="146">
        <v>5036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customHeight="1" x14ac:dyDescent="0.3">
      <c r="A5040" s="146">
        <v>5037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customHeight="1" x14ac:dyDescent="0.3">
      <c r="A5041" s="146">
        <v>5038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customHeight="1" x14ac:dyDescent="0.3">
      <c r="A5042" s="146">
        <v>5039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customHeight="1" x14ac:dyDescent="0.3">
      <c r="A5043" s="146">
        <v>5040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customHeight="1" x14ac:dyDescent="0.3">
      <c r="A5044" s="146">
        <v>5041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customHeight="1" x14ac:dyDescent="0.3">
      <c r="A5045" s="146">
        <v>5042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customHeight="1" x14ac:dyDescent="0.3">
      <c r="A5046" s="146">
        <v>5043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customHeight="1" x14ac:dyDescent="0.3">
      <c r="A5047" s="146">
        <v>5044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customHeight="1" x14ac:dyDescent="0.3">
      <c r="A5048" s="146">
        <v>5045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customHeight="1" x14ac:dyDescent="0.3">
      <c r="A5049" s="146">
        <v>5046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customHeight="1" x14ac:dyDescent="0.3">
      <c r="A5050" s="146">
        <v>5047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customHeight="1" x14ac:dyDescent="0.3">
      <c r="A5051" s="146">
        <v>5048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customHeight="1" x14ac:dyDescent="0.3">
      <c r="A5052" s="146">
        <v>5049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customHeight="1" x14ac:dyDescent="0.3">
      <c r="A5053" s="146">
        <v>5050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customHeight="1" x14ac:dyDescent="0.3">
      <c r="A5054" s="146">
        <v>5051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customHeight="1" x14ac:dyDescent="0.3">
      <c r="A5055" s="146">
        <v>5052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customHeight="1" x14ac:dyDescent="0.3">
      <c r="A5056" s="146">
        <v>5053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customHeight="1" x14ac:dyDescent="0.3">
      <c r="A5057" s="146">
        <v>5054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customHeight="1" x14ac:dyDescent="0.3">
      <c r="A5058" s="146">
        <v>5055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customHeight="1" x14ac:dyDescent="0.3">
      <c r="A5059" s="146">
        <v>5056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customHeight="1" x14ac:dyDescent="0.3">
      <c r="A5060" s="146">
        <v>5057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customHeight="1" x14ac:dyDescent="0.3">
      <c r="A5061" s="146">
        <v>5058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customHeight="1" x14ac:dyDescent="0.3">
      <c r="A5062" s="146">
        <v>5059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customHeight="1" x14ac:dyDescent="0.3">
      <c r="A5063" s="146">
        <v>5060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customHeight="1" x14ac:dyDescent="0.3">
      <c r="A5064" s="146">
        <v>5061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customHeight="1" x14ac:dyDescent="0.3">
      <c r="A5065" s="146">
        <v>5062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customHeight="1" x14ac:dyDescent="0.3">
      <c r="A5066" s="146">
        <v>5063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customHeight="1" x14ac:dyDescent="0.3">
      <c r="A5067" s="146">
        <v>5064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customHeight="1" x14ac:dyDescent="0.3">
      <c r="A5068" s="146">
        <v>5065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customHeight="1" x14ac:dyDescent="0.3">
      <c r="A5069" s="146">
        <v>5066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customHeight="1" x14ac:dyDescent="0.3">
      <c r="A5070" s="146">
        <v>5067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customHeight="1" x14ac:dyDescent="0.3">
      <c r="A5071" s="146">
        <v>5068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customHeight="1" x14ac:dyDescent="0.3">
      <c r="A5072" s="146">
        <v>5069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customHeight="1" x14ac:dyDescent="0.3">
      <c r="A5073" s="146">
        <v>5070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customHeight="1" x14ac:dyDescent="0.3">
      <c r="A5074" s="146">
        <v>5071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customHeight="1" x14ac:dyDescent="0.3">
      <c r="A5075" s="146">
        <v>5072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customHeight="1" x14ac:dyDescent="0.3">
      <c r="A5076" s="146">
        <v>5073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customHeight="1" x14ac:dyDescent="0.3">
      <c r="A5077" s="146">
        <v>5074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customHeight="1" x14ac:dyDescent="0.3">
      <c r="A5078" s="146">
        <v>5075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customHeight="1" x14ac:dyDescent="0.3">
      <c r="A5079" s="146">
        <v>5076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customHeight="1" x14ac:dyDescent="0.3">
      <c r="A5080" s="146">
        <v>5077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customHeight="1" x14ac:dyDescent="0.3">
      <c r="A5081" s="146">
        <v>5078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customHeight="1" x14ac:dyDescent="0.3">
      <c r="A5082" s="146">
        <v>5079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customHeight="1" x14ac:dyDescent="0.3">
      <c r="A5083" s="146">
        <v>5080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customHeight="1" x14ac:dyDescent="0.3">
      <c r="A5084" s="146">
        <v>5081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customHeight="1" x14ac:dyDescent="0.3">
      <c r="A5085" s="146">
        <v>5082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customHeight="1" x14ac:dyDescent="0.3">
      <c r="A5086" s="146">
        <v>5083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customHeight="1" x14ac:dyDescent="0.3">
      <c r="A5087" s="146">
        <v>5084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customHeight="1" x14ac:dyDescent="0.3">
      <c r="A5088" s="146">
        <v>5085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customHeight="1" x14ac:dyDescent="0.3">
      <c r="A5089" s="146">
        <v>5086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customHeight="1" x14ac:dyDescent="0.3">
      <c r="A5090" s="146">
        <v>5087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customHeight="1" x14ac:dyDescent="0.3">
      <c r="A5091" s="146">
        <v>5088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customHeight="1" x14ac:dyDescent="0.3">
      <c r="A5092" s="146">
        <v>5089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customHeight="1" x14ac:dyDescent="0.3">
      <c r="A5093" s="146">
        <v>5090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customHeight="1" x14ac:dyDescent="0.3">
      <c r="A5094" s="146">
        <v>5091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customHeight="1" x14ac:dyDescent="0.3">
      <c r="A5095" s="146">
        <v>5092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customHeight="1" x14ac:dyDescent="0.3">
      <c r="A5096" s="146">
        <v>5093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customHeight="1" x14ac:dyDescent="0.3">
      <c r="A5097" s="146">
        <v>5094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customHeight="1" x14ac:dyDescent="0.3">
      <c r="A5098" s="146">
        <v>5095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customHeight="1" x14ac:dyDescent="0.3">
      <c r="A5099" s="146">
        <v>5096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customHeight="1" x14ac:dyDescent="0.3">
      <c r="A5100" s="146">
        <v>5097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customHeight="1" x14ac:dyDescent="0.3">
      <c r="A5101" s="146">
        <v>5098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customHeight="1" x14ac:dyDescent="0.3">
      <c r="A5102" s="146">
        <v>5099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customHeight="1" x14ac:dyDescent="0.3">
      <c r="A5103" s="146">
        <v>5100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customHeight="1" x14ac:dyDescent="0.3">
      <c r="A5104" s="146">
        <v>5101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customHeight="1" x14ac:dyDescent="0.3">
      <c r="A5105" s="146">
        <v>5102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customHeight="1" x14ac:dyDescent="0.3">
      <c r="A5106" s="146">
        <v>5103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customHeight="1" x14ac:dyDescent="0.3">
      <c r="A5107" s="146">
        <v>5104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customHeight="1" x14ac:dyDescent="0.3">
      <c r="A5108" s="146">
        <v>5105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customHeight="1" x14ac:dyDescent="0.3">
      <c r="A5109" s="146">
        <v>5106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customHeight="1" x14ac:dyDescent="0.3">
      <c r="A5110" s="146">
        <v>5107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customHeight="1" x14ac:dyDescent="0.3">
      <c r="A5111" s="146">
        <v>5108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customHeight="1" x14ac:dyDescent="0.3">
      <c r="A5112" s="146">
        <v>5109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customHeight="1" x14ac:dyDescent="0.3">
      <c r="A5113" s="146">
        <v>5110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customHeight="1" x14ac:dyDescent="0.3">
      <c r="A5114" s="146">
        <v>5111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customHeight="1" x14ac:dyDescent="0.3">
      <c r="A5115" s="146">
        <v>5112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customHeight="1" x14ac:dyDescent="0.3">
      <c r="A5116" s="146">
        <v>5113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customHeight="1" x14ac:dyDescent="0.3">
      <c r="A5117" s="146">
        <v>5114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customHeight="1" x14ac:dyDescent="0.3">
      <c r="A5118" s="146">
        <v>5115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customHeight="1" x14ac:dyDescent="0.3">
      <c r="A5119" s="146">
        <v>5116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customHeight="1" x14ac:dyDescent="0.3">
      <c r="A5120" s="146">
        <v>5117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customHeight="1" x14ac:dyDescent="0.3">
      <c r="A5121" s="146">
        <v>5118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customHeight="1" x14ac:dyDescent="0.3">
      <c r="A5122" s="146">
        <v>5119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customHeight="1" x14ac:dyDescent="0.3">
      <c r="A5123" s="146">
        <v>5120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customHeight="1" x14ac:dyDescent="0.3">
      <c r="A5124" s="146">
        <v>5121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customHeight="1" x14ac:dyDescent="0.3">
      <c r="A5125" s="146">
        <v>5122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customHeight="1" x14ac:dyDescent="0.3">
      <c r="A5126" s="146">
        <v>5123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customHeight="1" x14ac:dyDescent="0.3">
      <c r="A5127" s="146">
        <v>5124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customHeight="1" x14ac:dyDescent="0.3">
      <c r="A5128" s="146">
        <v>5125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customHeight="1" x14ac:dyDescent="0.3">
      <c r="A5129" s="146">
        <v>5126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customHeight="1" x14ac:dyDescent="0.3">
      <c r="A5130" s="146">
        <v>5127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customHeight="1" x14ac:dyDescent="0.3">
      <c r="A5131" s="146">
        <v>5128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customHeight="1" x14ac:dyDescent="0.3">
      <c r="A5132" s="146">
        <v>5129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customHeight="1" x14ac:dyDescent="0.3">
      <c r="A5133" s="146">
        <v>5130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customHeight="1" x14ac:dyDescent="0.3">
      <c r="A5134" s="146">
        <v>5131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customHeight="1" x14ac:dyDescent="0.3">
      <c r="A5135" s="146">
        <v>5132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customHeight="1" x14ac:dyDescent="0.3">
      <c r="A5136" s="146">
        <v>5133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customHeight="1" x14ac:dyDescent="0.3">
      <c r="A5137" s="146">
        <v>5134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customHeight="1" x14ac:dyDescent="0.3">
      <c r="A5138" s="146">
        <v>5135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customHeight="1" x14ac:dyDescent="0.3">
      <c r="A5139" s="146">
        <v>5136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customHeight="1" x14ac:dyDescent="0.3">
      <c r="A5140" s="146">
        <v>5137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customHeight="1" x14ac:dyDescent="0.3">
      <c r="A5141" s="146">
        <v>5138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customHeight="1" x14ac:dyDescent="0.3">
      <c r="A5142" s="146">
        <v>5139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customHeight="1" x14ac:dyDescent="0.3">
      <c r="A5143" s="146">
        <v>5140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customHeight="1" x14ac:dyDescent="0.3">
      <c r="A5144" s="146">
        <v>5141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customHeight="1" x14ac:dyDescent="0.3">
      <c r="A5145" s="146">
        <v>5142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customHeight="1" x14ac:dyDescent="0.3">
      <c r="A5146" s="146">
        <v>5143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customHeight="1" x14ac:dyDescent="0.3">
      <c r="A5147" s="146">
        <v>5144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customHeight="1" x14ac:dyDescent="0.3">
      <c r="A5148" s="146">
        <v>5145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customHeight="1" x14ac:dyDescent="0.3">
      <c r="A5149" s="146">
        <v>5146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customHeight="1" x14ac:dyDescent="0.3">
      <c r="A5150" s="146">
        <v>5147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customHeight="1" x14ac:dyDescent="0.3">
      <c r="A5151" s="146">
        <v>5148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customHeight="1" x14ac:dyDescent="0.3">
      <c r="A5152" s="146">
        <v>5149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customHeight="1" x14ac:dyDescent="0.3">
      <c r="A5153" s="146">
        <v>5150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customHeight="1" x14ac:dyDescent="0.3">
      <c r="A5154" s="146">
        <v>5151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customHeight="1" x14ac:dyDescent="0.3">
      <c r="A5155" s="146">
        <v>5152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customHeight="1" x14ac:dyDescent="0.3">
      <c r="A5156" s="146">
        <v>5153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customHeight="1" x14ac:dyDescent="0.3">
      <c r="A5157" s="146">
        <v>5154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customHeight="1" x14ac:dyDescent="0.3">
      <c r="A5158" s="146">
        <v>5155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customHeight="1" x14ac:dyDescent="0.3">
      <c r="A5159" s="146">
        <v>5156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customHeight="1" x14ac:dyDescent="0.3">
      <c r="A5160" s="146">
        <v>5157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customHeight="1" x14ac:dyDescent="0.3">
      <c r="A5161" s="146">
        <v>5158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customHeight="1" x14ac:dyDescent="0.3">
      <c r="A5162" s="146">
        <v>5159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customHeight="1" x14ac:dyDescent="0.3">
      <c r="A5163" s="146">
        <v>5160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customHeight="1" x14ac:dyDescent="0.3">
      <c r="A5164" s="146">
        <v>5161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customHeight="1" x14ac:dyDescent="0.3">
      <c r="A5165" s="146">
        <v>5162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customHeight="1" x14ac:dyDescent="0.3">
      <c r="A5166" s="146">
        <v>5163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customHeight="1" x14ac:dyDescent="0.3">
      <c r="A5167" s="146">
        <v>5164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customHeight="1" x14ac:dyDescent="0.3">
      <c r="A5168" s="146">
        <v>5165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customHeight="1" x14ac:dyDescent="0.3">
      <c r="A5169" s="146">
        <v>5166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customHeight="1" x14ac:dyDescent="0.3">
      <c r="A5170" s="146">
        <v>5167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customHeight="1" x14ac:dyDescent="0.3">
      <c r="A5171" s="146">
        <v>5168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customHeight="1" x14ac:dyDescent="0.3">
      <c r="A5172" s="146">
        <v>5169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customHeight="1" x14ac:dyDescent="0.3">
      <c r="A5173" s="146">
        <v>5170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customHeight="1" x14ac:dyDescent="0.3">
      <c r="A5174" s="146">
        <v>5171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customHeight="1" x14ac:dyDescent="0.3">
      <c r="A5175" s="146">
        <v>5172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customHeight="1" x14ac:dyDescent="0.3">
      <c r="A5176" s="146">
        <v>5173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customHeight="1" x14ac:dyDescent="0.3">
      <c r="A5177" s="146">
        <v>5174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customHeight="1" x14ac:dyDescent="0.3">
      <c r="A5178" s="146">
        <v>5175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customHeight="1" x14ac:dyDescent="0.3">
      <c r="A5179" s="146">
        <v>5176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customHeight="1" x14ac:dyDescent="0.3">
      <c r="A5180" s="146">
        <v>5177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customHeight="1" x14ac:dyDescent="0.3">
      <c r="A5181" s="146">
        <v>5178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customHeight="1" x14ac:dyDescent="0.3">
      <c r="A5182" s="146">
        <v>5179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customHeight="1" x14ac:dyDescent="0.3">
      <c r="A5183" s="146">
        <v>5180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customHeight="1" x14ac:dyDescent="0.3">
      <c r="A5184" s="146">
        <v>5181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customHeight="1" x14ac:dyDescent="0.3">
      <c r="A5185" s="146">
        <v>5182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customHeight="1" x14ac:dyDescent="0.3">
      <c r="A5186" s="146">
        <v>5183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customHeight="1" x14ac:dyDescent="0.3">
      <c r="A5187" s="146">
        <v>5184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customHeight="1" x14ac:dyDescent="0.3">
      <c r="A5188" s="146">
        <v>5185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customHeight="1" x14ac:dyDescent="0.3">
      <c r="A5189" s="146">
        <v>5186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customHeight="1" x14ac:dyDescent="0.3">
      <c r="A5190" s="146">
        <v>5187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customHeight="1" x14ac:dyDescent="0.3">
      <c r="A5191" s="146">
        <v>5188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customHeight="1" x14ac:dyDescent="0.3">
      <c r="A5192" s="146">
        <v>5189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customHeight="1" x14ac:dyDescent="0.3">
      <c r="A5193" s="146">
        <v>5190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customHeight="1" x14ac:dyDescent="0.3">
      <c r="A5194" s="146">
        <v>5191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customHeight="1" x14ac:dyDescent="0.3">
      <c r="A5195" s="146">
        <v>5192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customHeight="1" x14ac:dyDescent="0.3">
      <c r="A5196" s="146">
        <v>5193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customHeight="1" x14ac:dyDescent="0.3">
      <c r="A5197" s="146">
        <v>5194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customHeight="1" x14ac:dyDescent="0.3">
      <c r="A5198" s="146">
        <v>5195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customHeight="1" x14ac:dyDescent="0.3">
      <c r="A5199" s="146">
        <v>5196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customHeight="1" x14ac:dyDescent="0.3">
      <c r="A5200" s="146">
        <v>5197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customHeight="1" x14ac:dyDescent="0.3">
      <c r="A5201" s="146">
        <v>5198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customHeight="1" x14ac:dyDescent="0.3">
      <c r="A5202" s="146">
        <v>5199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customHeight="1" x14ac:dyDescent="0.3">
      <c r="A5203" s="146">
        <v>5200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customHeight="1" x14ac:dyDescent="0.3">
      <c r="A5204" s="146">
        <v>5201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customHeight="1" x14ac:dyDescent="0.3">
      <c r="A5205" s="146">
        <v>5202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customHeight="1" x14ac:dyDescent="0.3">
      <c r="A5206" s="146">
        <v>5203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customHeight="1" x14ac:dyDescent="0.3">
      <c r="A5207" s="146">
        <v>5204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customHeight="1" x14ac:dyDescent="0.3">
      <c r="A5208" s="146">
        <v>5205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customHeight="1" x14ac:dyDescent="0.3">
      <c r="A5209" s="146">
        <v>5206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customHeight="1" x14ac:dyDescent="0.3">
      <c r="A5210" s="146">
        <v>5207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customHeight="1" x14ac:dyDescent="0.3">
      <c r="A5211" s="146">
        <v>5208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customHeight="1" x14ac:dyDescent="0.3">
      <c r="A5212" s="146">
        <v>5209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customHeight="1" x14ac:dyDescent="0.3">
      <c r="A5213" s="146">
        <v>5210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customHeight="1" x14ac:dyDescent="0.3">
      <c r="A5214" s="146">
        <v>5211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customHeight="1" x14ac:dyDescent="0.3">
      <c r="A5215" s="146">
        <v>5212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customHeight="1" x14ac:dyDescent="0.3">
      <c r="A5216" s="146">
        <v>5213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customHeight="1" x14ac:dyDescent="0.3">
      <c r="A5217" s="146">
        <v>5214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customHeight="1" x14ac:dyDescent="0.3">
      <c r="A5218" s="146">
        <v>5215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customHeight="1" x14ac:dyDescent="0.3">
      <c r="A5219" s="146">
        <v>5216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customHeight="1" x14ac:dyDescent="0.3">
      <c r="A5220" s="146">
        <v>5217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customHeight="1" x14ac:dyDescent="0.3">
      <c r="A5221" s="146">
        <v>5218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customHeight="1" x14ac:dyDescent="0.3">
      <c r="A5222" s="146">
        <v>5219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customHeight="1" x14ac:dyDescent="0.3">
      <c r="A5223" s="146">
        <v>5220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customHeight="1" x14ac:dyDescent="0.3">
      <c r="A5224" s="146">
        <v>5221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customHeight="1" x14ac:dyDescent="0.3">
      <c r="A5225" s="146">
        <v>5222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customHeight="1" x14ac:dyDescent="0.3">
      <c r="A5226" s="146">
        <v>5223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customHeight="1" x14ac:dyDescent="0.3">
      <c r="A5227" s="146">
        <v>5224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customHeight="1" x14ac:dyDescent="0.3">
      <c r="A5228" s="146">
        <v>5225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customHeight="1" x14ac:dyDescent="0.3">
      <c r="A5229" s="146">
        <v>5226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customHeight="1" x14ac:dyDescent="0.3">
      <c r="A5230" s="146">
        <v>5227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customHeight="1" x14ac:dyDescent="0.3">
      <c r="A5231" s="146">
        <v>5228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customHeight="1" x14ac:dyDescent="0.3">
      <c r="A5232" s="146">
        <v>5229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customHeight="1" x14ac:dyDescent="0.3">
      <c r="A5233" s="146">
        <v>5230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customHeight="1" x14ac:dyDescent="0.3">
      <c r="A5234" s="146">
        <v>5231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customHeight="1" x14ac:dyDescent="0.3">
      <c r="A5235" s="146">
        <v>5232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customHeight="1" x14ac:dyDescent="0.3">
      <c r="A5236" s="146">
        <v>5233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customHeight="1" x14ac:dyDescent="0.3">
      <c r="A5237" s="146">
        <v>5234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customHeight="1" x14ac:dyDescent="0.3">
      <c r="A5238" s="146">
        <v>5235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customHeight="1" x14ac:dyDescent="0.3">
      <c r="A5239" s="146">
        <v>5236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customHeight="1" x14ac:dyDescent="0.3">
      <c r="A5240" s="146">
        <v>5237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customHeight="1" x14ac:dyDescent="0.3">
      <c r="A5241" s="146">
        <v>5238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customHeight="1" x14ac:dyDescent="0.3">
      <c r="A5242" s="146">
        <v>5239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customHeight="1" x14ac:dyDescent="0.3">
      <c r="A5243" s="146">
        <v>5240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customHeight="1" x14ac:dyDescent="0.3">
      <c r="A5244" s="146">
        <v>5241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customHeight="1" x14ac:dyDescent="0.3">
      <c r="A5245" s="146">
        <v>5242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customHeight="1" x14ac:dyDescent="0.3">
      <c r="A5246" s="146">
        <v>5243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customHeight="1" x14ac:dyDescent="0.3">
      <c r="A5247" s="146">
        <v>5244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customHeight="1" x14ac:dyDescent="0.3">
      <c r="A5248" s="146">
        <v>5245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customHeight="1" x14ac:dyDescent="0.3">
      <c r="A5249" s="146">
        <v>5246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customHeight="1" x14ac:dyDescent="0.3">
      <c r="A5250" s="146">
        <v>5247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customHeight="1" x14ac:dyDescent="0.3">
      <c r="A5251" s="146">
        <v>5248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customHeight="1" x14ac:dyDescent="0.3">
      <c r="A5252" s="146">
        <v>5249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customHeight="1" x14ac:dyDescent="0.3">
      <c r="A5253" s="146">
        <v>5250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customHeight="1" x14ac:dyDescent="0.3">
      <c r="A5254" s="146">
        <v>5251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customHeight="1" x14ac:dyDescent="0.3">
      <c r="A5255" s="146">
        <v>5252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customHeight="1" x14ac:dyDescent="0.3">
      <c r="A5256" s="146">
        <v>5253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customHeight="1" x14ac:dyDescent="0.3">
      <c r="A5257" s="146">
        <v>5254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customHeight="1" x14ac:dyDescent="0.3">
      <c r="A5258" s="146">
        <v>5255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customHeight="1" x14ac:dyDescent="0.3">
      <c r="A5259" s="146">
        <v>5256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customHeight="1" x14ac:dyDescent="0.3">
      <c r="A5260" s="146">
        <v>5257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customHeight="1" x14ac:dyDescent="0.3">
      <c r="A5261" s="146">
        <v>5258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customHeight="1" x14ac:dyDescent="0.3">
      <c r="A5262" s="146">
        <v>5259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customHeight="1" x14ac:dyDescent="0.3">
      <c r="A5263" s="146">
        <v>5260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customHeight="1" x14ac:dyDescent="0.3">
      <c r="A5264" s="146">
        <v>5261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customHeight="1" x14ac:dyDescent="0.3">
      <c r="A5265" s="146">
        <v>5262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customHeight="1" x14ac:dyDescent="0.3">
      <c r="A5266" s="146">
        <v>5263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customHeight="1" x14ac:dyDescent="0.3">
      <c r="A5267" s="146">
        <v>5264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customHeight="1" x14ac:dyDescent="0.3">
      <c r="A5268" s="146">
        <v>5265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customHeight="1" x14ac:dyDescent="0.3">
      <c r="A5269" s="146">
        <v>5266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customHeight="1" x14ac:dyDescent="0.3">
      <c r="A5270" s="146">
        <v>5267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customHeight="1" x14ac:dyDescent="0.3">
      <c r="A5271" s="146">
        <v>5268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customHeight="1" x14ac:dyDescent="0.3">
      <c r="A5272" s="146">
        <v>5269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customHeight="1" x14ac:dyDescent="0.3">
      <c r="A5273" s="146">
        <v>5270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customHeight="1" x14ac:dyDescent="0.3">
      <c r="A5274" s="146">
        <v>5271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customHeight="1" x14ac:dyDescent="0.3">
      <c r="A5275" s="146">
        <v>5272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customHeight="1" x14ac:dyDescent="0.3">
      <c r="A5276" s="146">
        <v>5273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customHeight="1" x14ac:dyDescent="0.3">
      <c r="A5277" s="146">
        <v>5274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customHeight="1" x14ac:dyDescent="0.3">
      <c r="A5278" s="146">
        <v>5275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customHeight="1" x14ac:dyDescent="0.3">
      <c r="A5279" s="146">
        <v>5276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customHeight="1" x14ac:dyDescent="0.3">
      <c r="A5280" s="146">
        <v>5277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customHeight="1" x14ac:dyDescent="0.3">
      <c r="A5281" s="146">
        <v>5278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customHeight="1" x14ac:dyDescent="0.3">
      <c r="A5282" s="146">
        <v>5279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customHeight="1" x14ac:dyDescent="0.3">
      <c r="A5283" s="146">
        <v>5280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customHeight="1" x14ac:dyDescent="0.3">
      <c r="A5284" s="146">
        <v>5281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customHeight="1" x14ac:dyDescent="0.3">
      <c r="A5285" s="146">
        <v>5282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customHeight="1" x14ac:dyDescent="0.3">
      <c r="A5286" s="146">
        <v>5283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customHeight="1" x14ac:dyDescent="0.3">
      <c r="A5287" s="146">
        <v>5284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customHeight="1" x14ac:dyDescent="0.3">
      <c r="A5288" s="146">
        <v>5285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customHeight="1" x14ac:dyDescent="0.3">
      <c r="A5289" s="146">
        <v>5286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customHeight="1" x14ac:dyDescent="0.3">
      <c r="A5290" s="146">
        <v>5287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customHeight="1" x14ac:dyDescent="0.3">
      <c r="A5291" s="146">
        <v>5288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customHeight="1" x14ac:dyDescent="0.3">
      <c r="A5292" s="146">
        <v>5289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customHeight="1" x14ac:dyDescent="0.3">
      <c r="A5293" s="146">
        <v>5290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customHeight="1" x14ac:dyDescent="0.3">
      <c r="A5294" s="146">
        <v>5291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customHeight="1" x14ac:dyDescent="0.3">
      <c r="A5295" s="146">
        <v>5292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customHeight="1" x14ac:dyDescent="0.3">
      <c r="A5296" s="146">
        <v>5293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customHeight="1" x14ac:dyDescent="0.3">
      <c r="A5297" s="146">
        <v>5294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customHeight="1" x14ac:dyDescent="0.3">
      <c r="A5298" s="146">
        <v>5295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customHeight="1" x14ac:dyDescent="0.3">
      <c r="A5299" s="146">
        <v>5296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customHeight="1" x14ac:dyDescent="0.3">
      <c r="A5300" s="146">
        <v>5297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customHeight="1" x14ac:dyDescent="0.3">
      <c r="A5301" s="146">
        <v>5298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customHeight="1" x14ac:dyDescent="0.3">
      <c r="A5302" s="146">
        <v>5299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customHeight="1" x14ac:dyDescent="0.3">
      <c r="A5303" s="146">
        <v>5300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customHeight="1" x14ac:dyDescent="0.3">
      <c r="A5304" s="146">
        <v>5301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customHeight="1" x14ac:dyDescent="0.3">
      <c r="A5305" s="146">
        <v>5302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customHeight="1" x14ac:dyDescent="0.3">
      <c r="A5306" s="146">
        <v>5303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customHeight="1" x14ac:dyDescent="0.3">
      <c r="A5307" s="146">
        <v>5304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customHeight="1" x14ac:dyDescent="0.3">
      <c r="A5308" s="146">
        <v>5305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customHeight="1" x14ac:dyDescent="0.3">
      <c r="A5309" s="146">
        <v>5306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customHeight="1" x14ac:dyDescent="0.3">
      <c r="A5310" s="146">
        <v>5307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customHeight="1" x14ac:dyDescent="0.3">
      <c r="A5311" s="146">
        <v>5308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customHeight="1" x14ac:dyDescent="0.3">
      <c r="A5312" s="146">
        <v>5309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customHeight="1" x14ac:dyDescent="0.3">
      <c r="A5313" s="146">
        <v>5310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customHeight="1" x14ac:dyDescent="0.3">
      <c r="A5314" s="146">
        <v>5311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customHeight="1" x14ac:dyDescent="0.3">
      <c r="A5315" s="146">
        <v>5312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customHeight="1" x14ac:dyDescent="0.3">
      <c r="A5316" s="146">
        <v>5313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customHeight="1" x14ac:dyDescent="0.3">
      <c r="A5317" s="146">
        <v>5314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customHeight="1" x14ac:dyDescent="0.3">
      <c r="A5318" s="146">
        <v>5315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customHeight="1" x14ac:dyDescent="0.3">
      <c r="A5319" s="146">
        <v>5316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customHeight="1" x14ac:dyDescent="0.3">
      <c r="A5320" s="146">
        <v>5317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customHeight="1" x14ac:dyDescent="0.3">
      <c r="A5321" s="146">
        <v>5318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customHeight="1" x14ac:dyDescent="0.3">
      <c r="A5322" s="146">
        <v>5319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customHeight="1" x14ac:dyDescent="0.3">
      <c r="A5323" s="146">
        <v>5320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customHeight="1" x14ac:dyDescent="0.3">
      <c r="A5324" s="146">
        <v>5321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customHeight="1" x14ac:dyDescent="0.3">
      <c r="A5325" s="146">
        <v>5322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customHeight="1" x14ac:dyDescent="0.3">
      <c r="A5326" s="146">
        <v>5323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customHeight="1" x14ac:dyDescent="0.3">
      <c r="A5327" s="146">
        <v>5324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customHeight="1" x14ac:dyDescent="0.3">
      <c r="A5328" s="146">
        <v>5325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customHeight="1" x14ac:dyDescent="0.3">
      <c r="A5329" s="146">
        <v>5326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customHeight="1" x14ac:dyDescent="0.3">
      <c r="A5330" s="146">
        <v>5327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customHeight="1" x14ac:dyDescent="0.3">
      <c r="A5331" s="146">
        <v>5328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customHeight="1" x14ac:dyDescent="0.3">
      <c r="A5332" s="146">
        <v>5329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customHeight="1" x14ac:dyDescent="0.3">
      <c r="A5333" s="146">
        <v>5330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customHeight="1" x14ac:dyDescent="0.3">
      <c r="A5334" s="146">
        <v>5331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customHeight="1" x14ac:dyDescent="0.3">
      <c r="A5335" s="146">
        <v>5332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customHeight="1" x14ac:dyDescent="0.3">
      <c r="A5336" s="146">
        <v>5333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customHeight="1" x14ac:dyDescent="0.3">
      <c r="A5337" s="146">
        <v>5334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customHeight="1" x14ac:dyDescent="0.3">
      <c r="A5338" s="146">
        <v>5335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customHeight="1" x14ac:dyDescent="0.3">
      <c r="A5339" s="146">
        <v>5336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customHeight="1" x14ac:dyDescent="0.3">
      <c r="A5340" s="146">
        <v>5337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customHeight="1" x14ac:dyDescent="0.3">
      <c r="A5341" s="146">
        <v>5338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customHeight="1" x14ac:dyDescent="0.3">
      <c r="A5342" s="146">
        <v>5339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customHeight="1" x14ac:dyDescent="0.3">
      <c r="A5343" s="146">
        <v>5340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customHeight="1" x14ac:dyDescent="0.3">
      <c r="A5344" s="146">
        <v>5341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customHeight="1" x14ac:dyDescent="0.3">
      <c r="A5345" s="146">
        <v>5342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customHeight="1" x14ac:dyDescent="0.3">
      <c r="A5346" s="146">
        <v>5343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customHeight="1" x14ac:dyDescent="0.3">
      <c r="A5347" s="146">
        <v>5344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customHeight="1" x14ac:dyDescent="0.3">
      <c r="A5348" s="146">
        <v>5345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customHeight="1" x14ac:dyDescent="0.3">
      <c r="A5349" s="146">
        <v>5346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customHeight="1" x14ac:dyDescent="0.3">
      <c r="A5350" s="146">
        <v>5347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customHeight="1" x14ac:dyDescent="0.3">
      <c r="A5351" s="146">
        <v>5348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customHeight="1" x14ac:dyDescent="0.3">
      <c r="A5352" s="146">
        <v>5349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customHeight="1" x14ac:dyDescent="0.3">
      <c r="A5353" s="146">
        <v>5350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customHeight="1" x14ac:dyDescent="0.3">
      <c r="A5354" s="146">
        <v>5351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customHeight="1" x14ac:dyDescent="0.3">
      <c r="A5355" s="146">
        <v>5352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customHeight="1" x14ac:dyDescent="0.3">
      <c r="A5356" s="146">
        <v>5353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customHeight="1" x14ac:dyDescent="0.3">
      <c r="A5357" s="146">
        <v>5354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customHeight="1" x14ac:dyDescent="0.3">
      <c r="A5358" s="146">
        <v>5355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customHeight="1" x14ac:dyDescent="0.3">
      <c r="A5359" s="146">
        <v>5356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customHeight="1" x14ac:dyDescent="0.3">
      <c r="A5360" s="146">
        <v>5357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customHeight="1" x14ac:dyDescent="0.3">
      <c r="A5361" s="146">
        <v>5358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customHeight="1" x14ac:dyDescent="0.3">
      <c r="A5362" s="146">
        <v>5359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customHeight="1" x14ac:dyDescent="0.3">
      <c r="A5363" s="146">
        <v>5360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customHeight="1" x14ac:dyDescent="0.3">
      <c r="A5364" s="146">
        <v>5361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customHeight="1" x14ac:dyDescent="0.3">
      <c r="A5365" s="146">
        <v>5362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customHeight="1" x14ac:dyDescent="0.3">
      <c r="A5366" s="146">
        <v>5363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customHeight="1" x14ac:dyDescent="0.3">
      <c r="A5367" s="146">
        <v>5364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customHeight="1" x14ac:dyDescent="0.3">
      <c r="A5368" s="146">
        <v>5365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customHeight="1" x14ac:dyDescent="0.3">
      <c r="A5369" s="146">
        <v>5366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customHeight="1" x14ac:dyDescent="0.3">
      <c r="A5370" s="146">
        <v>5367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customHeight="1" x14ac:dyDescent="0.3">
      <c r="A5371" s="146">
        <v>5368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customHeight="1" x14ac:dyDescent="0.3">
      <c r="A5372" s="146">
        <v>5369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customHeight="1" x14ac:dyDescent="0.3">
      <c r="A5373" s="146">
        <v>5370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customHeight="1" x14ac:dyDescent="0.3">
      <c r="A5374" s="146">
        <v>5371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customHeight="1" x14ac:dyDescent="0.3">
      <c r="A5375" s="146">
        <v>5372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customHeight="1" x14ac:dyDescent="0.3">
      <c r="A5376" s="146">
        <v>5373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customHeight="1" x14ac:dyDescent="0.3">
      <c r="A5377" s="146">
        <v>5374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customHeight="1" x14ac:dyDescent="0.3">
      <c r="A5378" s="146">
        <v>5375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customHeight="1" x14ac:dyDescent="0.3">
      <c r="A5379" s="146">
        <v>5376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customHeight="1" x14ac:dyDescent="0.3">
      <c r="A5380" s="146">
        <v>5377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customHeight="1" x14ac:dyDescent="0.3">
      <c r="A5381" s="146">
        <v>5378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customHeight="1" x14ac:dyDescent="0.3">
      <c r="A5382" s="146">
        <v>5379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customHeight="1" x14ac:dyDescent="0.3">
      <c r="A5383" s="146">
        <v>5380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customHeight="1" x14ac:dyDescent="0.3">
      <c r="A5384" s="146">
        <v>5381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customHeight="1" x14ac:dyDescent="0.3">
      <c r="A5385" s="146">
        <v>5382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customHeight="1" x14ac:dyDescent="0.3">
      <c r="A5386" s="146">
        <v>5383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customHeight="1" x14ac:dyDescent="0.3">
      <c r="A5387" s="146">
        <v>5384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customHeight="1" x14ac:dyDescent="0.3">
      <c r="A5388" s="146">
        <v>5385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customHeight="1" x14ac:dyDescent="0.3">
      <c r="A5389" s="146">
        <v>5386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customHeight="1" x14ac:dyDescent="0.3">
      <c r="A5390" s="146">
        <v>5387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customHeight="1" x14ac:dyDescent="0.3">
      <c r="A5391" s="146">
        <v>5388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customHeight="1" x14ac:dyDescent="0.3">
      <c r="A5392" s="146">
        <v>5389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customHeight="1" x14ac:dyDescent="0.3">
      <c r="A5393" s="146">
        <v>5390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customHeight="1" x14ac:dyDescent="0.3">
      <c r="A5394" s="146">
        <v>5391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customHeight="1" x14ac:dyDescent="0.3">
      <c r="A5395" s="146">
        <v>5392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customHeight="1" x14ac:dyDescent="0.3">
      <c r="A5396" s="146">
        <v>5393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customHeight="1" x14ac:dyDescent="0.3">
      <c r="A5397" s="146">
        <v>5394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customHeight="1" x14ac:dyDescent="0.3">
      <c r="A5398" s="146">
        <v>5395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customHeight="1" x14ac:dyDescent="0.3">
      <c r="A5399" s="146">
        <v>5396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customHeight="1" x14ac:dyDescent="0.3">
      <c r="A5400" s="146">
        <v>5397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customHeight="1" x14ac:dyDescent="0.3">
      <c r="A5401" s="146">
        <v>5398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customHeight="1" x14ac:dyDescent="0.3">
      <c r="A5402" s="146">
        <v>5399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customHeight="1" x14ac:dyDescent="0.3">
      <c r="A5403" s="146">
        <v>5400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customHeight="1" x14ac:dyDescent="0.3">
      <c r="A5404" s="146">
        <v>5401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customHeight="1" x14ac:dyDescent="0.3">
      <c r="A5405" s="146">
        <v>5402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customHeight="1" x14ac:dyDescent="0.3">
      <c r="A5406" s="146">
        <v>5403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customHeight="1" x14ac:dyDescent="0.3">
      <c r="A5407" s="146">
        <v>5404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customHeight="1" x14ac:dyDescent="0.3">
      <c r="A5408" s="146">
        <v>5405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customHeight="1" x14ac:dyDescent="0.3">
      <c r="A5409" s="146">
        <v>5406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customHeight="1" x14ac:dyDescent="0.3">
      <c r="A5410" s="146">
        <v>5407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customHeight="1" x14ac:dyDescent="0.3">
      <c r="A5411" s="146">
        <v>5408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customHeight="1" x14ac:dyDescent="0.3">
      <c r="A5412" s="146">
        <v>5409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customHeight="1" x14ac:dyDescent="0.3">
      <c r="A5413" s="146">
        <v>5410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customHeight="1" x14ac:dyDescent="0.3">
      <c r="A5414" s="146">
        <v>5411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customHeight="1" x14ac:dyDescent="0.3">
      <c r="A5415" s="146">
        <v>5412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customHeight="1" x14ac:dyDescent="0.3">
      <c r="A5416" s="146">
        <v>5413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customHeight="1" x14ac:dyDescent="0.3">
      <c r="A5417" s="146">
        <v>5414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customHeight="1" x14ac:dyDescent="0.3">
      <c r="A5418" s="146">
        <v>5415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customHeight="1" x14ac:dyDescent="0.3">
      <c r="A5419" s="146">
        <v>5416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customHeight="1" x14ac:dyDescent="0.3">
      <c r="A5420" s="146">
        <v>5417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customHeight="1" x14ac:dyDescent="0.3">
      <c r="A5421" s="146">
        <v>5418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customHeight="1" x14ac:dyDescent="0.3">
      <c r="A5422" s="146">
        <v>5419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customHeight="1" x14ac:dyDescent="0.3">
      <c r="A5423" s="146">
        <v>5420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customHeight="1" x14ac:dyDescent="0.3">
      <c r="A5424" s="146">
        <v>5421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customHeight="1" x14ac:dyDescent="0.3">
      <c r="A5425" s="146">
        <v>5422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customHeight="1" x14ac:dyDescent="0.3">
      <c r="A5426" s="146">
        <v>5423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customHeight="1" x14ac:dyDescent="0.3">
      <c r="A5427" s="146">
        <v>5424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customHeight="1" x14ac:dyDescent="0.3">
      <c r="A5428" s="146">
        <v>5425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customHeight="1" x14ac:dyDescent="0.3">
      <c r="A5429" s="146">
        <v>5426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customHeight="1" x14ac:dyDescent="0.3">
      <c r="A5430" s="146">
        <v>5427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customHeight="1" x14ac:dyDescent="0.3">
      <c r="A5431" s="146">
        <v>5428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customHeight="1" x14ac:dyDescent="0.3">
      <c r="A5432" s="146">
        <v>5429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customHeight="1" x14ac:dyDescent="0.3">
      <c r="A5433" s="146">
        <v>5430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customHeight="1" x14ac:dyDescent="0.3">
      <c r="A5434" s="146">
        <v>5431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customHeight="1" x14ac:dyDescent="0.3">
      <c r="A5435" s="146">
        <v>5432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customHeight="1" x14ac:dyDescent="0.3">
      <c r="A5436" s="146">
        <v>5433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customHeight="1" x14ac:dyDescent="0.3">
      <c r="A5437" s="146">
        <v>5434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customHeight="1" x14ac:dyDescent="0.3">
      <c r="A5438" s="146">
        <v>5435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customHeight="1" x14ac:dyDescent="0.3">
      <c r="A5439" s="146">
        <v>5436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customHeight="1" x14ac:dyDescent="0.3">
      <c r="A5440" s="146">
        <v>5437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customHeight="1" x14ac:dyDescent="0.3">
      <c r="A5441" s="146">
        <v>5438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customHeight="1" x14ac:dyDescent="0.3">
      <c r="A5442" s="146">
        <v>5439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customHeight="1" x14ac:dyDescent="0.3">
      <c r="A5443" s="146">
        <v>5440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customHeight="1" x14ac:dyDescent="0.3">
      <c r="A5444" s="146">
        <v>5441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customHeight="1" x14ac:dyDescent="0.3">
      <c r="A5445" s="146">
        <v>5442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customHeight="1" x14ac:dyDescent="0.3">
      <c r="A5446" s="146">
        <v>5443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customHeight="1" x14ac:dyDescent="0.3">
      <c r="A5447" s="146">
        <v>5444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customHeight="1" x14ac:dyDescent="0.3">
      <c r="A5448" s="146">
        <v>5445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customHeight="1" x14ac:dyDescent="0.3">
      <c r="A5449" s="146">
        <v>5446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customHeight="1" x14ac:dyDescent="0.3">
      <c r="A5450" s="146">
        <v>5447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customHeight="1" x14ac:dyDescent="0.3">
      <c r="A5451" s="146">
        <v>5448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customHeight="1" x14ac:dyDescent="0.3">
      <c r="A5452" s="146">
        <v>5449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customHeight="1" x14ac:dyDescent="0.3">
      <c r="A5453" s="146">
        <v>5450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customHeight="1" x14ac:dyDescent="0.3">
      <c r="A5454" s="146">
        <v>5451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customHeight="1" x14ac:dyDescent="0.3">
      <c r="A5455" s="146">
        <v>5452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customHeight="1" x14ac:dyDescent="0.3">
      <c r="A5456" s="146">
        <v>5453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customHeight="1" x14ac:dyDescent="0.3">
      <c r="A5457" s="146">
        <v>5454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customHeight="1" x14ac:dyDescent="0.3">
      <c r="A5458" s="146">
        <v>5455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customHeight="1" x14ac:dyDescent="0.3">
      <c r="A5459" s="146">
        <v>5456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customHeight="1" x14ac:dyDescent="0.3">
      <c r="A5460" s="146">
        <v>5457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customHeight="1" x14ac:dyDescent="0.3">
      <c r="A5461" s="146">
        <v>5458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customHeight="1" x14ac:dyDescent="0.3">
      <c r="A5462" s="146">
        <v>5459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customHeight="1" x14ac:dyDescent="0.3">
      <c r="A5463" s="146">
        <v>5460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customHeight="1" x14ac:dyDescent="0.3">
      <c r="A5464" s="146">
        <v>5461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customHeight="1" x14ac:dyDescent="0.3">
      <c r="A5465" s="146">
        <v>5462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customHeight="1" x14ac:dyDescent="0.3">
      <c r="A5466" s="146">
        <v>5463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customHeight="1" x14ac:dyDescent="0.3">
      <c r="A5467" s="146">
        <v>5464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customHeight="1" x14ac:dyDescent="0.3">
      <c r="A5468" s="146">
        <v>5465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customHeight="1" x14ac:dyDescent="0.3">
      <c r="A5469" s="146">
        <v>5466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customHeight="1" x14ac:dyDescent="0.3">
      <c r="A5470" s="146">
        <v>5467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customHeight="1" x14ac:dyDescent="0.3">
      <c r="A5471" s="146">
        <v>5468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customHeight="1" x14ac:dyDescent="0.3">
      <c r="A5472" s="146">
        <v>5469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customHeight="1" x14ac:dyDescent="0.3">
      <c r="A5473" s="146">
        <v>5470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customHeight="1" x14ac:dyDescent="0.3">
      <c r="A5474" s="146">
        <v>5471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customHeight="1" x14ac:dyDescent="0.3">
      <c r="A5475" s="146">
        <v>5472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customHeight="1" x14ac:dyDescent="0.3">
      <c r="A5476" s="146">
        <v>5473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customHeight="1" x14ac:dyDescent="0.3">
      <c r="A5477" s="146">
        <v>5474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customHeight="1" x14ac:dyDescent="0.3">
      <c r="A5478" s="146">
        <v>5475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customHeight="1" x14ac:dyDescent="0.3">
      <c r="A5479" s="146">
        <v>5476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customHeight="1" x14ac:dyDescent="0.3">
      <c r="A5480" s="146">
        <v>5477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customHeight="1" x14ac:dyDescent="0.3">
      <c r="A5481" s="146">
        <v>5478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customHeight="1" x14ac:dyDescent="0.3">
      <c r="A5482" s="146">
        <v>5479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customHeight="1" x14ac:dyDescent="0.3">
      <c r="A5483" s="146">
        <v>5480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customHeight="1" x14ac:dyDescent="0.3">
      <c r="A5484" s="146">
        <v>5481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customHeight="1" x14ac:dyDescent="0.3">
      <c r="A5485" s="146">
        <v>5482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customHeight="1" x14ac:dyDescent="0.3">
      <c r="A5486" s="146">
        <v>5483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customHeight="1" x14ac:dyDescent="0.3">
      <c r="A5487" s="146">
        <v>5484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customHeight="1" x14ac:dyDescent="0.3">
      <c r="A5488" s="146">
        <v>5485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customHeight="1" x14ac:dyDescent="0.3">
      <c r="A5489" s="146">
        <v>5486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customHeight="1" x14ac:dyDescent="0.3">
      <c r="A5490" s="146">
        <v>5487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customHeight="1" x14ac:dyDescent="0.3">
      <c r="A5491" s="146">
        <v>5488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customHeight="1" x14ac:dyDescent="0.3">
      <c r="A5492" s="146">
        <v>5489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customHeight="1" x14ac:dyDescent="0.3">
      <c r="A5493" s="146">
        <v>5490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customHeight="1" x14ac:dyDescent="0.3">
      <c r="A5494" s="146">
        <v>5491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customHeight="1" x14ac:dyDescent="0.3">
      <c r="A5495" s="146">
        <v>5492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customHeight="1" x14ac:dyDescent="0.3">
      <c r="A5496" s="146">
        <v>5493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customHeight="1" x14ac:dyDescent="0.3">
      <c r="A5497" s="146">
        <v>5494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customHeight="1" x14ac:dyDescent="0.3">
      <c r="A5498" s="146">
        <v>5495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customHeight="1" x14ac:dyDescent="0.3">
      <c r="A5499" s="146">
        <v>5496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customHeight="1" x14ac:dyDescent="0.3">
      <c r="A5500" s="146">
        <v>5497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customHeight="1" x14ac:dyDescent="0.3">
      <c r="A5501" s="146">
        <v>5498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customHeight="1" x14ac:dyDescent="0.3">
      <c r="A5502" s="146">
        <v>5499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customHeight="1" x14ac:dyDescent="0.3">
      <c r="A5503" s="146">
        <v>5500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customHeight="1" x14ac:dyDescent="0.3">
      <c r="A5504" s="146">
        <v>5501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customHeight="1" x14ac:dyDescent="0.3">
      <c r="A5505" s="146">
        <v>5502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customHeight="1" x14ac:dyDescent="0.3">
      <c r="A5506" s="146">
        <v>5503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customHeight="1" x14ac:dyDescent="0.3">
      <c r="A5507" s="146">
        <v>5504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customHeight="1" x14ac:dyDescent="0.3">
      <c r="A5508" s="146">
        <v>5505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customHeight="1" x14ac:dyDescent="0.3">
      <c r="A5509" s="146">
        <v>5506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customHeight="1" x14ac:dyDescent="0.3">
      <c r="A5510" s="146">
        <v>5507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customHeight="1" x14ac:dyDescent="0.3">
      <c r="A5511" s="146">
        <v>5508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customHeight="1" x14ac:dyDescent="0.3">
      <c r="A5512" s="146">
        <v>5509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customHeight="1" x14ac:dyDescent="0.3">
      <c r="A5513" s="146">
        <v>5510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customHeight="1" x14ac:dyDescent="0.3">
      <c r="A5514" s="146">
        <v>5511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customHeight="1" x14ac:dyDescent="0.3">
      <c r="A5515" s="146">
        <v>5512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customHeight="1" x14ac:dyDescent="0.3">
      <c r="A5516" s="146">
        <v>5513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customHeight="1" x14ac:dyDescent="0.3">
      <c r="A5517" s="146">
        <v>5514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customHeight="1" x14ac:dyDescent="0.3">
      <c r="A5518" s="146">
        <v>5515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customHeight="1" x14ac:dyDescent="0.3">
      <c r="A5519" s="146">
        <v>5516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customHeight="1" x14ac:dyDescent="0.3">
      <c r="A5520" s="146">
        <v>5517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customHeight="1" x14ac:dyDescent="0.3">
      <c r="A5521" s="146">
        <v>5518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customHeight="1" x14ac:dyDescent="0.3">
      <c r="A5522" s="146">
        <v>5519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customHeight="1" x14ac:dyDescent="0.3">
      <c r="A5523" s="146">
        <v>5520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customHeight="1" x14ac:dyDescent="0.3">
      <c r="A5524" s="146">
        <v>5521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customHeight="1" x14ac:dyDescent="0.3">
      <c r="A5525" s="146">
        <v>5522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customHeight="1" x14ac:dyDescent="0.3">
      <c r="A5526" s="146">
        <v>5523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customHeight="1" x14ac:dyDescent="0.3">
      <c r="A5527" s="146">
        <v>5524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customHeight="1" x14ac:dyDescent="0.3">
      <c r="A5528" s="146">
        <v>5525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customHeight="1" x14ac:dyDescent="0.3">
      <c r="A5529" s="146">
        <v>5526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customHeight="1" x14ac:dyDescent="0.3">
      <c r="A5530" s="146">
        <v>5527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customHeight="1" x14ac:dyDescent="0.3">
      <c r="A5531" s="146">
        <v>5528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customHeight="1" x14ac:dyDescent="0.3">
      <c r="A5532" s="146">
        <v>5529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customHeight="1" x14ac:dyDescent="0.3">
      <c r="A5533" s="146">
        <v>5530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customHeight="1" x14ac:dyDescent="0.3">
      <c r="A5534" s="146">
        <v>5531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customHeight="1" x14ac:dyDescent="0.3">
      <c r="A5535" s="146">
        <v>5532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customHeight="1" x14ac:dyDescent="0.3">
      <c r="A5536" s="146">
        <v>5533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customHeight="1" x14ac:dyDescent="0.3">
      <c r="A5537" s="146">
        <v>5534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customHeight="1" x14ac:dyDescent="0.3">
      <c r="A5538" s="146">
        <v>5535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customHeight="1" x14ac:dyDescent="0.3">
      <c r="A5539" s="146">
        <v>5536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customHeight="1" x14ac:dyDescent="0.3">
      <c r="A5540" s="146">
        <v>5537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customHeight="1" x14ac:dyDescent="0.3">
      <c r="A5541" s="146">
        <v>5538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customHeight="1" x14ac:dyDescent="0.3">
      <c r="A5542" s="146">
        <v>5539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customHeight="1" x14ac:dyDescent="0.3">
      <c r="A5543" s="146">
        <v>5540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customHeight="1" x14ac:dyDescent="0.3">
      <c r="A5544" s="146">
        <v>5541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customHeight="1" x14ac:dyDescent="0.3">
      <c r="A5545" s="146">
        <v>5542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customHeight="1" x14ac:dyDescent="0.3">
      <c r="A5546" s="146">
        <v>5543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customHeight="1" x14ac:dyDescent="0.3">
      <c r="A5547" s="146">
        <v>5544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customHeight="1" x14ac:dyDescent="0.3">
      <c r="A5548" s="146">
        <v>5545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customHeight="1" x14ac:dyDescent="0.3">
      <c r="A5549" s="146">
        <v>5546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customHeight="1" x14ac:dyDescent="0.3">
      <c r="A5550" s="146">
        <v>5547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customHeight="1" x14ac:dyDescent="0.3">
      <c r="A5551" s="146">
        <v>5548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customHeight="1" x14ac:dyDescent="0.3">
      <c r="A5552" s="146">
        <v>5549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customHeight="1" x14ac:dyDescent="0.3">
      <c r="A5553" s="146">
        <v>5550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customHeight="1" x14ac:dyDescent="0.3">
      <c r="A5554" s="146">
        <v>5551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customHeight="1" x14ac:dyDescent="0.3">
      <c r="A5555" s="146">
        <v>5552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customHeight="1" x14ac:dyDescent="0.3">
      <c r="A5556" s="146">
        <v>5553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customHeight="1" x14ac:dyDescent="0.3">
      <c r="A5557" s="146">
        <v>5554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customHeight="1" x14ac:dyDescent="0.3">
      <c r="A5558" s="146">
        <v>5555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customHeight="1" x14ac:dyDescent="0.3">
      <c r="A5559" s="146">
        <v>5556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customHeight="1" x14ac:dyDescent="0.3">
      <c r="A5560" s="146">
        <v>5557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customHeight="1" x14ac:dyDescent="0.3">
      <c r="A5561" s="146">
        <v>5558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customHeight="1" x14ac:dyDescent="0.3">
      <c r="A5562" s="146">
        <v>5559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customHeight="1" x14ac:dyDescent="0.3">
      <c r="A5563" s="146">
        <v>5560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customHeight="1" x14ac:dyDescent="0.3">
      <c r="A5564" s="146">
        <v>5561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customHeight="1" x14ac:dyDescent="0.3">
      <c r="A5565" s="146">
        <v>5562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customHeight="1" x14ac:dyDescent="0.3">
      <c r="A5566" s="146">
        <v>5563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customHeight="1" x14ac:dyDescent="0.3">
      <c r="A5567" s="146">
        <v>5564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customHeight="1" x14ac:dyDescent="0.3">
      <c r="A5568" s="146">
        <v>5565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customHeight="1" x14ac:dyDescent="0.3">
      <c r="A5569" s="146">
        <v>5566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customHeight="1" x14ac:dyDescent="0.3">
      <c r="A5570" s="146">
        <v>5567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customHeight="1" x14ac:dyDescent="0.3">
      <c r="A5571" s="146">
        <v>5568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customHeight="1" x14ac:dyDescent="0.3">
      <c r="A5572" s="146">
        <v>5569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customHeight="1" x14ac:dyDescent="0.3">
      <c r="A5573" s="146">
        <v>5570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customHeight="1" x14ac:dyDescent="0.3">
      <c r="A5574" s="146">
        <v>5571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customHeight="1" x14ac:dyDescent="0.3">
      <c r="A5575" s="146">
        <v>5572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customHeight="1" x14ac:dyDescent="0.3">
      <c r="A5576" s="146">
        <v>5573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customHeight="1" x14ac:dyDescent="0.3">
      <c r="A5577" s="146">
        <v>5574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customHeight="1" x14ac:dyDescent="0.3">
      <c r="A5578" s="146">
        <v>5575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customHeight="1" x14ac:dyDescent="0.3">
      <c r="A5579" s="146">
        <v>5576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customHeight="1" x14ac:dyDescent="0.3">
      <c r="A5580" s="146">
        <v>5577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customHeight="1" x14ac:dyDescent="0.3">
      <c r="A5581" s="146">
        <v>5578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customHeight="1" x14ac:dyDescent="0.3">
      <c r="A5582" s="146">
        <v>5579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customHeight="1" x14ac:dyDescent="0.3">
      <c r="A5583" s="146">
        <v>5580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customHeight="1" x14ac:dyDescent="0.3">
      <c r="A5584" s="146">
        <v>5581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customHeight="1" x14ac:dyDescent="0.3">
      <c r="A5585" s="146">
        <v>5582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customHeight="1" x14ac:dyDescent="0.3">
      <c r="A5586" s="146">
        <v>5583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customHeight="1" x14ac:dyDescent="0.3">
      <c r="A5587" s="146">
        <v>5584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customHeight="1" x14ac:dyDescent="0.3">
      <c r="A5588" s="146">
        <v>5585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customHeight="1" x14ac:dyDescent="0.3">
      <c r="A5589" s="146">
        <v>5586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customHeight="1" x14ac:dyDescent="0.3">
      <c r="A5590" s="146">
        <v>5587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customHeight="1" x14ac:dyDescent="0.3">
      <c r="A5591" s="146">
        <v>5588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customHeight="1" x14ac:dyDescent="0.3">
      <c r="A5592" s="146">
        <v>5589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customHeight="1" x14ac:dyDescent="0.3">
      <c r="A5593" s="146">
        <v>5590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customHeight="1" x14ac:dyDescent="0.3">
      <c r="A5594" s="146">
        <v>5591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customHeight="1" x14ac:dyDescent="0.3">
      <c r="A5595" s="146">
        <v>5592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customHeight="1" x14ac:dyDescent="0.3">
      <c r="A5596" s="146">
        <v>5593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customHeight="1" x14ac:dyDescent="0.3">
      <c r="A5597" s="146">
        <v>5594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customHeight="1" x14ac:dyDescent="0.3">
      <c r="A5598" s="146">
        <v>5595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customHeight="1" x14ac:dyDescent="0.3">
      <c r="A5599" s="146">
        <v>5596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customHeight="1" x14ac:dyDescent="0.3">
      <c r="A5600" s="146">
        <v>5597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customHeight="1" x14ac:dyDescent="0.3">
      <c r="A5601" s="146">
        <v>5598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customHeight="1" x14ac:dyDescent="0.3">
      <c r="A5602" s="146">
        <v>5599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customHeight="1" x14ac:dyDescent="0.3">
      <c r="A5603" s="146">
        <v>5600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customHeight="1" x14ac:dyDescent="0.3">
      <c r="A5604" s="146">
        <v>5601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customHeight="1" x14ac:dyDescent="0.3">
      <c r="A5605" s="146">
        <v>5602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customHeight="1" x14ac:dyDescent="0.3">
      <c r="A5606" s="146">
        <v>5603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customHeight="1" x14ac:dyDescent="0.3">
      <c r="A5607" s="146">
        <v>5604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customHeight="1" x14ac:dyDescent="0.3">
      <c r="A5608" s="146">
        <v>5605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customHeight="1" x14ac:dyDescent="0.3">
      <c r="A5609" s="146">
        <v>5606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customHeight="1" x14ac:dyDescent="0.3">
      <c r="A5610" s="146">
        <v>5607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customHeight="1" x14ac:dyDescent="0.3">
      <c r="A5611" s="146">
        <v>5608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customHeight="1" x14ac:dyDescent="0.3">
      <c r="A5612" s="146">
        <v>5609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customHeight="1" x14ac:dyDescent="0.3">
      <c r="A5613" s="146">
        <v>5610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customHeight="1" x14ac:dyDescent="0.3">
      <c r="A5614" s="146">
        <v>5611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customHeight="1" x14ac:dyDescent="0.3">
      <c r="A5615" s="146">
        <v>5612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customHeight="1" x14ac:dyDescent="0.3">
      <c r="A5616" s="146">
        <v>5613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customHeight="1" x14ac:dyDescent="0.3">
      <c r="A5617" s="146">
        <v>5614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customHeight="1" x14ac:dyDescent="0.3">
      <c r="A5618" s="146">
        <v>5615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customHeight="1" x14ac:dyDescent="0.3">
      <c r="A5619" s="146">
        <v>5616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customHeight="1" x14ac:dyDescent="0.3">
      <c r="A5620" s="146">
        <v>5617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customHeight="1" x14ac:dyDescent="0.3">
      <c r="A5621" s="146">
        <v>5618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customHeight="1" x14ac:dyDescent="0.3">
      <c r="A5622" s="146">
        <v>5619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customHeight="1" x14ac:dyDescent="0.3">
      <c r="A5623" s="146">
        <v>5620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customHeight="1" x14ac:dyDescent="0.3">
      <c r="A5624" s="146">
        <v>5621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customHeight="1" x14ac:dyDescent="0.3">
      <c r="A5625" s="146">
        <v>5622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customHeight="1" x14ac:dyDescent="0.3">
      <c r="A5626" s="146">
        <v>5623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customHeight="1" x14ac:dyDescent="0.3">
      <c r="A5627" s="146">
        <v>5624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customHeight="1" x14ac:dyDescent="0.3">
      <c r="A5628" s="146">
        <v>5625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customHeight="1" x14ac:dyDescent="0.3">
      <c r="A5629" s="146">
        <v>5626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customHeight="1" x14ac:dyDescent="0.3">
      <c r="A5630" s="146">
        <v>5627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customHeight="1" x14ac:dyDescent="0.3">
      <c r="A5631" s="146">
        <v>5628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customHeight="1" x14ac:dyDescent="0.3">
      <c r="A5632" s="146">
        <v>5629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customHeight="1" x14ac:dyDescent="0.3">
      <c r="A5633" s="146">
        <v>5630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customHeight="1" x14ac:dyDescent="0.3">
      <c r="A5634" s="146">
        <v>5631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customHeight="1" x14ac:dyDescent="0.3">
      <c r="A5635" s="146">
        <v>5632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customHeight="1" x14ac:dyDescent="0.3">
      <c r="A5636" s="146">
        <v>5633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customHeight="1" x14ac:dyDescent="0.3">
      <c r="A5637" s="146">
        <v>5634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customHeight="1" x14ac:dyDescent="0.3">
      <c r="A5638" s="146">
        <v>5635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customHeight="1" x14ac:dyDescent="0.3">
      <c r="A5639" s="146">
        <v>5636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customHeight="1" x14ac:dyDescent="0.3">
      <c r="A5640" s="146">
        <v>5637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customHeight="1" x14ac:dyDescent="0.3">
      <c r="A5641" s="146">
        <v>5638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customHeight="1" x14ac:dyDescent="0.3">
      <c r="A5642" s="146">
        <v>5639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customHeight="1" x14ac:dyDescent="0.3">
      <c r="A5643" s="146">
        <v>5640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customHeight="1" x14ac:dyDescent="0.3">
      <c r="A5644" s="146">
        <v>5641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customHeight="1" x14ac:dyDescent="0.3">
      <c r="A5645" s="146">
        <v>5642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customHeight="1" x14ac:dyDescent="0.3">
      <c r="A5646" s="146">
        <v>5643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customHeight="1" x14ac:dyDescent="0.3">
      <c r="A5647" s="146">
        <v>5644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customHeight="1" x14ac:dyDescent="0.3">
      <c r="A5648" s="146">
        <v>5645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customHeight="1" x14ac:dyDescent="0.3">
      <c r="A5649" s="146">
        <v>5646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customHeight="1" x14ac:dyDescent="0.3">
      <c r="A5650" s="146">
        <v>5647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customHeight="1" x14ac:dyDescent="0.3">
      <c r="A5651" s="146">
        <v>5648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customHeight="1" x14ac:dyDescent="0.3">
      <c r="A5652" s="146">
        <v>5649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customHeight="1" x14ac:dyDescent="0.3">
      <c r="A5653" s="146">
        <v>5650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customHeight="1" x14ac:dyDescent="0.3">
      <c r="A5654" s="146">
        <v>5651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customHeight="1" x14ac:dyDescent="0.3">
      <c r="A5655" s="146">
        <v>5652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customHeight="1" x14ac:dyDescent="0.3">
      <c r="A5656" s="146">
        <v>5653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customHeight="1" x14ac:dyDescent="0.3">
      <c r="A5657" s="146">
        <v>5654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customHeight="1" x14ac:dyDescent="0.3">
      <c r="A5658" s="146">
        <v>5655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customHeight="1" x14ac:dyDescent="0.3">
      <c r="A5659" s="146">
        <v>5656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customHeight="1" x14ac:dyDescent="0.3">
      <c r="A5660" s="146">
        <v>5657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customHeight="1" x14ac:dyDescent="0.3">
      <c r="A5661" s="146">
        <v>5658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customHeight="1" x14ac:dyDescent="0.3">
      <c r="A5662" s="146">
        <v>5659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customHeight="1" x14ac:dyDescent="0.3">
      <c r="A5663" s="146">
        <v>5660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customHeight="1" x14ac:dyDescent="0.3">
      <c r="A5664" s="146">
        <v>5661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customHeight="1" x14ac:dyDescent="0.3">
      <c r="A5665" s="146">
        <v>5662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customHeight="1" x14ac:dyDescent="0.3">
      <c r="A5666" s="146">
        <v>5663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customHeight="1" x14ac:dyDescent="0.3">
      <c r="A5667" s="146">
        <v>5664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customHeight="1" x14ac:dyDescent="0.3">
      <c r="A5668" s="146">
        <v>5665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customHeight="1" x14ac:dyDescent="0.3">
      <c r="A5669" s="146">
        <v>5666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customHeight="1" x14ac:dyDescent="0.3">
      <c r="A5670" s="146">
        <v>5667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customHeight="1" x14ac:dyDescent="0.3">
      <c r="A5671" s="146">
        <v>5668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customHeight="1" x14ac:dyDescent="0.3">
      <c r="A5672" s="146">
        <v>5669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customHeight="1" x14ac:dyDescent="0.3">
      <c r="A5673" s="146">
        <v>5670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customHeight="1" x14ac:dyDescent="0.3">
      <c r="A5674" s="146">
        <v>5671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customHeight="1" x14ac:dyDescent="0.3">
      <c r="A5675" s="146">
        <v>5672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customHeight="1" x14ac:dyDescent="0.3">
      <c r="A5676" s="146">
        <v>5673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customHeight="1" x14ac:dyDescent="0.3">
      <c r="A5677" s="146">
        <v>5674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customHeight="1" x14ac:dyDescent="0.3">
      <c r="A5678" s="146">
        <v>5675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customHeight="1" x14ac:dyDescent="0.3">
      <c r="A5679" s="146">
        <v>5676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customHeight="1" x14ac:dyDescent="0.3">
      <c r="A5680" s="146">
        <v>5677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customHeight="1" x14ac:dyDescent="0.3">
      <c r="A5681" s="146">
        <v>5678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customHeight="1" x14ac:dyDescent="0.3">
      <c r="A5682" s="146">
        <v>5679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customHeight="1" x14ac:dyDescent="0.3">
      <c r="A5683" s="146">
        <v>5680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customHeight="1" x14ac:dyDescent="0.3">
      <c r="A5684" s="146">
        <v>5681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customHeight="1" x14ac:dyDescent="0.3">
      <c r="A5685" s="146">
        <v>5682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customHeight="1" x14ac:dyDescent="0.3">
      <c r="A5686" s="146">
        <v>5683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customHeight="1" x14ac:dyDescent="0.3">
      <c r="A5687" s="146">
        <v>5684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customHeight="1" x14ac:dyDescent="0.3">
      <c r="A5688" s="146">
        <v>5685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customHeight="1" x14ac:dyDescent="0.3">
      <c r="A5689" s="146">
        <v>5686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customHeight="1" x14ac:dyDescent="0.3">
      <c r="A5690" s="146">
        <v>5687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customHeight="1" x14ac:dyDescent="0.3">
      <c r="A5691" s="146">
        <v>5688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customHeight="1" x14ac:dyDescent="0.3">
      <c r="A5692" s="146">
        <v>5689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customHeight="1" x14ac:dyDescent="0.3">
      <c r="A5693" s="146">
        <v>5690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customHeight="1" x14ac:dyDescent="0.3">
      <c r="A5694" s="146">
        <v>5691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customHeight="1" x14ac:dyDescent="0.3">
      <c r="A5695" s="146">
        <v>5692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customHeight="1" x14ac:dyDescent="0.3">
      <c r="A5696" s="146">
        <v>5693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customHeight="1" x14ac:dyDescent="0.3">
      <c r="A5697" s="146">
        <v>5694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customHeight="1" x14ac:dyDescent="0.3">
      <c r="A5698" s="146">
        <v>5695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customHeight="1" x14ac:dyDescent="0.3">
      <c r="A5699" s="146">
        <v>5696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customHeight="1" x14ac:dyDescent="0.3">
      <c r="A5700" s="146">
        <v>5697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customHeight="1" x14ac:dyDescent="0.3">
      <c r="A5701" s="146">
        <v>5698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customHeight="1" x14ac:dyDescent="0.3">
      <c r="A5702" s="146">
        <v>5699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customHeight="1" x14ac:dyDescent="0.3">
      <c r="A5703" s="146">
        <v>5700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customHeight="1" x14ac:dyDescent="0.3">
      <c r="A5704" s="146">
        <v>5701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customHeight="1" x14ac:dyDescent="0.3">
      <c r="A5705" s="146">
        <v>5702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customHeight="1" x14ac:dyDescent="0.3">
      <c r="A5706" s="146">
        <v>5703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customHeight="1" x14ac:dyDescent="0.3">
      <c r="A5707" s="146">
        <v>5704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customHeight="1" x14ac:dyDescent="0.3">
      <c r="A5708" s="146">
        <v>5705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customHeight="1" x14ac:dyDescent="0.3">
      <c r="A5709" s="146">
        <v>5706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customHeight="1" x14ac:dyDescent="0.3">
      <c r="A5710" s="146">
        <v>5707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customHeight="1" x14ac:dyDescent="0.3">
      <c r="A5711" s="146">
        <v>5708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customHeight="1" x14ac:dyDescent="0.3">
      <c r="A5712" s="146">
        <v>5709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customHeight="1" x14ac:dyDescent="0.3">
      <c r="A5713" s="146">
        <v>5710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customHeight="1" x14ac:dyDescent="0.3">
      <c r="A5714" s="146">
        <v>5711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customHeight="1" x14ac:dyDescent="0.3">
      <c r="A5715" s="146">
        <v>5712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customHeight="1" x14ac:dyDescent="0.3">
      <c r="A5716" s="146">
        <v>5713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customHeight="1" x14ac:dyDescent="0.3">
      <c r="A5717" s="146">
        <v>5714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customHeight="1" x14ac:dyDescent="0.3">
      <c r="A5718" s="146">
        <v>5715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customHeight="1" x14ac:dyDescent="0.3">
      <c r="A5719" s="146">
        <v>5716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customHeight="1" x14ac:dyDescent="0.3">
      <c r="A5720" s="146">
        <v>5717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customHeight="1" x14ac:dyDescent="0.3">
      <c r="A5721" s="146">
        <v>5718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customHeight="1" x14ac:dyDescent="0.3">
      <c r="A5722" s="146">
        <v>5719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customHeight="1" x14ac:dyDescent="0.3">
      <c r="A5723" s="146">
        <v>5720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customHeight="1" x14ac:dyDescent="0.3">
      <c r="A5724" s="146">
        <v>5721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customHeight="1" x14ac:dyDescent="0.3">
      <c r="A5725" s="146">
        <v>5722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customHeight="1" x14ac:dyDescent="0.3">
      <c r="A5726" s="146">
        <v>5723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customHeight="1" x14ac:dyDescent="0.3">
      <c r="A5727" s="146">
        <v>5724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customHeight="1" x14ac:dyDescent="0.3">
      <c r="A5728" s="146">
        <v>5725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customHeight="1" x14ac:dyDescent="0.3">
      <c r="A5729" s="146">
        <v>5726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customHeight="1" x14ac:dyDescent="0.3">
      <c r="A5730" s="146">
        <v>5727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customHeight="1" x14ac:dyDescent="0.3">
      <c r="A5731" s="146">
        <v>5728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customHeight="1" x14ac:dyDescent="0.3">
      <c r="A5732" s="146">
        <v>5729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customHeight="1" x14ac:dyDescent="0.3">
      <c r="A5733" s="146">
        <v>5730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customHeight="1" x14ac:dyDescent="0.3">
      <c r="A5734" s="146">
        <v>5731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customHeight="1" x14ac:dyDescent="0.3">
      <c r="A5735" s="146">
        <v>5732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customHeight="1" x14ac:dyDescent="0.3">
      <c r="A5736" s="146">
        <v>5733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customHeight="1" x14ac:dyDescent="0.3">
      <c r="A5737" s="146">
        <v>5734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customHeight="1" x14ac:dyDescent="0.3">
      <c r="A5738" s="146">
        <v>5735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customHeight="1" x14ac:dyDescent="0.3">
      <c r="A5739" s="146">
        <v>5736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customHeight="1" x14ac:dyDescent="0.3">
      <c r="A5740" s="146">
        <v>5737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customHeight="1" x14ac:dyDescent="0.3">
      <c r="A5741" s="146">
        <v>5738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customHeight="1" x14ac:dyDescent="0.3">
      <c r="A5742" s="146">
        <v>5739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customHeight="1" x14ac:dyDescent="0.3">
      <c r="A5743" s="146">
        <v>5740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customHeight="1" x14ac:dyDescent="0.3">
      <c r="A5744" s="146">
        <v>5741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customHeight="1" x14ac:dyDescent="0.3">
      <c r="A5745" s="146">
        <v>5742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customHeight="1" x14ac:dyDescent="0.3">
      <c r="A5746" s="146">
        <v>5743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customHeight="1" x14ac:dyDescent="0.3">
      <c r="A5747" s="146">
        <v>5744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customHeight="1" x14ac:dyDescent="0.3">
      <c r="A5748" s="146">
        <v>5745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customHeight="1" x14ac:dyDescent="0.3">
      <c r="A5749" s="146">
        <v>5746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customHeight="1" x14ac:dyDescent="0.3">
      <c r="A5750" s="146">
        <v>5747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customHeight="1" x14ac:dyDescent="0.3">
      <c r="A5751" s="146">
        <v>5748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customHeight="1" x14ac:dyDescent="0.3">
      <c r="A5752" s="146">
        <v>5749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customHeight="1" x14ac:dyDescent="0.3">
      <c r="A5753" s="146">
        <v>5750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customHeight="1" x14ac:dyDescent="0.3">
      <c r="A5754" s="146">
        <v>5751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customHeight="1" x14ac:dyDescent="0.3">
      <c r="A5755" s="146">
        <v>5752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customHeight="1" x14ac:dyDescent="0.3">
      <c r="A5756" s="146">
        <v>5753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customHeight="1" x14ac:dyDescent="0.3">
      <c r="A5757" s="146">
        <v>5754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customHeight="1" x14ac:dyDescent="0.3">
      <c r="A5758" s="146">
        <v>5755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customHeight="1" x14ac:dyDescent="0.3">
      <c r="A5759" s="146">
        <v>5756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customHeight="1" x14ac:dyDescent="0.3">
      <c r="A5760" s="146">
        <v>5757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customHeight="1" x14ac:dyDescent="0.3">
      <c r="A5761" s="146">
        <v>5758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customHeight="1" x14ac:dyDescent="0.3">
      <c r="A5762" s="146">
        <v>5759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customHeight="1" x14ac:dyDescent="0.3">
      <c r="A5763" s="146">
        <v>5760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customHeight="1" x14ac:dyDescent="0.3">
      <c r="A5764" s="146">
        <v>5761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customHeight="1" x14ac:dyDescent="0.3">
      <c r="A5765" s="146">
        <v>5762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customHeight="1" x14ac:dyDescent="0.3">
      <c r="A5766" s="146">
        <v>5763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customHeight="1" x14ac:dyDescent="0.3">
      <c r="A5767" s="146">
        <v>5764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customHeight="1" x14ac:dyDescent="0.3">
      <c r="A5768" s="146">
        <v>5765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customHeight="1" x14ac:dyDescent="0.3">
      <c r="A5769" s="146">
        <v>5766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customHeight="1" x14ac:dyDescent="0.3">
      <c r="A5770" s="146">
        <v>5767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customHeight="1" x14ac:dyDescent="0.3">
      <c r="A5771" s="146">
        <v>5768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customHeight="1" x14ac:dyDescent="0.3">
      <c r="A5772" s="146">
        <v>5769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customHeight="1" x14ac:dyDescent="0.3">
      <c r="A5773" s="146">
        <v>5770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customHeight="1" x14ac:dyDescent="0.3">
      <c r="A5774" s="146">
        <v>5771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customHeight="1" x14ac:dyDescent="0.3">
      <c r="A5775" s="146">
        <v>5772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customHeight="1" x14ac:dyDescent="0.3">
      <c r="A5776" s="146">
        <v>5773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customHeight="1" x14ac:dyDescent="0.3">
      <c r="A5777" s="146">
        <v>5774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customHeight="1" x14ac:dyDescent="0.3">
      <c r="A5778" s="146">
        <v>5775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customHeight="1" x14ac:dyDescent="0.3">
      <c r="A5779" s="146">
        <v>5776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customHeight="1" x14ac:dyDescent="0.3">
      <c r="A5780" s="146">
        <v>5777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customHeight="1" x14ac:dyDescent="0.3">
      <c r="A5781" s="146">
        <v>5778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customHeight="1" x14ac:dyDescent="0.3">
      <c r="A5782" s="146">
        <v>5779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customHeight="1" x14ac:dyDescent="0.3">
      <c r="A5783" s="146">
        <v>5780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customHeight="1" x14ac:dyDescent="0.3">
      <c r="A5784" s="146">
        <v>5781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customHeight="1" x14ac:dyDescent="0.3">
      <c r="A5785" s="146">
        <v>5782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customHeight="1" x14ac:dyDescent="0.3">
      <c r="A5786" s="146">
        <v>5783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customHeight="1" x14ac:dyDescent="0.3">
      <c r="A5787" s="146">
        <v>5784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customHeight="1" x14ac:dyDescent="0.3">
      <c r="A5788" s="146">
        <v>5785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customHeight="1" x14ac:dyDescent="0.3">
      <c r="A5789" s="146">
        <v>5786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customHeight="1" x14ac:dyDescent="0.3">
      <c r="A5790" s="146">
        <v>5787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customHeight="1" x14ac:dyDescent="0.3">
      <c r="A5791" s="146">
        <v>5788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customHeight="1" x14ac:dyDescent="0.3">
      <c r="A5792" s="146">
        <v>5789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customHeight="1" x14ac:dyDescent="0.3">
      <c r="A5793" s="146">
        <v>5790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customHeight="1" x14ac:dyDescent="0.3">
      <c r="A5794" s="146">
        <v>5791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customHeight="1" x14ac:dyDescent="0.3">
      <c r="A5795" s="146">
        <v>5792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customHeight="1" x14ac:dyDescent="0.3">
      <c r="A5796" s="146">
        <v>5793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customHeight="1" x14ac:dyDescent="0.3">
      <c r="A5797" s="146">
        <v>5794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customHeight="1" x14ac:dyDescent="0.3">
      <c r="A5798" s="146">
        <v>5795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customHeight="1" x14ac:dyDescent="0.3">
      <c r="A5799" s="146">
        <v>5796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customHeight="1" x14ac:dyDescent="0.3">
      <c r="A5800" s="146">
        <v>5797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customHeight="1" x14ac:dyDescent="0.3">
      <c r="A5801" s="146">
        <v>5798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customHeight="1" x14ac:dyDescent="0.3">
      <c r="A5802" s="146">
        <v>5799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customHeight="1" x14ac:dyDescent="0.3">
      <c r="A5803" s="146">
        <v>5800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customHeight="1" x14ac:dyDescent="0.3">
      <c r="A5804" s="146">
        <v>5801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customHeight="1" x14ac:dyDescent="0.3">
      <c r="A5805" s="146">
        <v>5802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customHeight="1" x14ac:dyDescent="0.3">
      <c r="A5806" s="146">
        <v>5803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customHeight="1" x14ac:dyDescent="0.3">
      <c r="A5807" s="146">
        <v>5804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customHeight="1" x14ac:dyDescent="0.3">
      <c r="A5808" s="146">
        <v>5805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customHeight="1" x14ac:dyDescent="0.3">
      <c r="A5809" s="146">
        <v>5806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customHeight="1" x14ac:dyDescent="0.3">
      <c r="A5810" s="146">
        <v>5807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customHeight="1" x14ac:dyDescent="0.3">
      <c r="A5811" s="146">
        <v>5808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customHeight="1" x14ac:dyDescent="0.3">
      <c r="A5812" s="146">
        <v>5809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customHeight="1" x14ac:dyDescent="0.3">
      <c r="A5813" s="146">
        <v>5810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customHeight="1" x14ac:dyDescent="0.3">
      <c r="A5814" s="146">
        <v>5811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customHeight="1" x14ac:dyDescent="0.3">
      <c r="A5815" s="146">
        <v>5812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customHeight="1" x14ac:dyDescent="0.3">
      <c r="A5816" s="146">
        <v>5813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customHeight="1" x14ac:dyDescent="0.3">
      <c r="A5817" s="146">
        <v>5814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customHeight="1" x14ac:dyDescent="0.3">
      <c r="A5818" s="146">
        <v>5815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customHeight="1" x14ac:dyDescent="0.3">
      <c r="A5819" s="146">
        <v>5816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customHeight="1" x14ac:dyDescent="0.3">
      <c r="A5820" s="146">
        <v>5817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customHeight="1" x14ac:dyDescent="0.3">
      <c r="A5821" s="146">
        <v>5818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customHeight="1" x14ac:dyDescent="0.3">
      <c r="A5822" s="146">
        <v>5819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customHeight="1" x14ac:dyDescent="0.3">
      <c r="A5823" s="146">
        <v>5820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customHeight="1" x14ac:dyDescent="0.3">
      <c r="A5824" s="146">
        <v>5821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customHeight="1" x14ac:dyDescent="0.3">
      <c r="A5825" s="146">
        <v>5822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customHeight="1" x14ac:dyDescent="0.3">
      <c r="A5826" s="146">
        <v>5823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customHeight="1" x14ac:dyDescent="0.3">
      <c r="A5827" s="146">
        <v>5824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customHeight="1" x14ac:dyDescent="0.3">
      <c r="A5828" s="146">
        <v>5825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customHeight="1" x14ac:dyDescent="0.3">
      <c r="A5829" s="146">
        <v>5826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customHeight="1" x14ac:dyDescent="0.3">
      <c r="A5830" s="146">
        <v>5827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customHeight="1" x14ac:dyDescent="0.3">
      <c r="A5831" s="146">
        <v>5828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customHeight="1" x14ac:dyDescent="0.3">
      <c r="A5832" s="146">
        <v>5829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customHeight="1" x14ac:dyDescent="0.3">
      <c r="A5833" s="146">
        <v>5830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customHeight="1" x14ac:dyDescent="0.3">
      <c r="A5834" s="146">
        <v>5831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customHeight="1" x14ac:dyDescent="0.3">
      <c r="A5835" s="146">
        <v>5832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customHeight="1" x14ac:dyDescent="0.3">
      <c r="A5836" s="146">
        <v>5833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customHeight="1" x14ac:dyDescent="0.3">
      <c r="A5837" s="146">
        <v>5834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customHeight="1" x14ac:dyDescent="0.3">
      <c r="A5838" s="146">
        <v>5835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customHeight="1" x14ac:dyDescent="0.3">
      <c r="A5839" s="146">
        <v>5836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customHeight="1" x14ac:dyDescent="0.3">
      <c r="A5840" s="146">
        <v>5837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customHeight="1" x14ac:dyDescent="0.3">
      <c r="A5841" s="146">
        <v>5838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customHeight="1" x14ac:dyDescent="0.3">
      <c r="A5842" s="146">
        <v>5839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customHeight="1" x14ac:dyDescent="0.3">
      <c r="A5843" s="146">
        <v>5840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customHeight="1" x14ac:dyDescent="0.3">
      <c r="A5844" s="146">
        <v>5841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customHeight="1" x14ac:dyDescent="0.3">
      <c r="A5845" s="146">
        <v>5842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customHeight="1" x14ac:dyDescent="0.3">
      <c r="A5846" s="146">
        <v>5843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customHeight="1" x14ac:dyDescent="0.3">
      <c r="A5847" s="146">
        <v>5844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customHeight="1" x14ac:dyDescent="0.3">
      <c r="A5848" s="146">
        <v>5845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customHeight="1" x14ac:dyDescent="0.3">
      <c r="A5849" s="146">
        <v>5846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customHeight="1" x14ac:dyDescent="0.3">
      <c r="A5850" s="146">
        <v>5847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customHeight="1" x14ac:dyDescent="0.3">
      <c r="A5851" s="146">
        <v>5848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customHeight="1" x14ac:dyDescent="0.3">
      <c r="A5852" s="146">
        <v>5849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customHeight="1" x14ac:dyDescent="0.3">
      <c r="A5853" s="146">
        <v>5850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customHeight="1" x14ac:dyDescent="0.3">
      <c r="A5854" s="146">
        <v>5851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customHeight="1" x14ac:dyDescent="0.3">
      <c r="A5855" s="146">
        <v>5852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customHeight="1" x14ac:dyDescent="0.3">
      <c r="A5856" s="146">
        <v>5853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customHeight="1" x14ac:dyDescent="0.3">
      <c r="A5857" s="146">
        <v>5854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customHeight="1" x14ac:dyDescent="0.3">
      <c r="A5858" s="146">
        <v>5855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customHeight="1" x14ac:dyDescent="0.3">
      <c r="A5859" s="146">
        <v>5856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customHeight="1" x14ac:dyDescent="0.3">
      <c r="A5860" s="146">
        <v>5857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customHeight="1" x14ac:dyDescent="0.3">
      <c r="A5861" s="146">
        <v>5858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customHeight="1" x14ac:dyDescent="0.3">
      <c r="A5862" s="146">
        <v>5859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customHeight="1" x14ac:dyDescent="0.3">
      <c r="A5863" s="146">
        <v>5860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customHeight="1" x14ac:dyDescent="0.3">
      <c r="A5864" s="146">
        <v>5861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customHeight="1" x14ac:dyDescent="0.3">
      <c r="A5865" s="146">
        <v>5862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customHeight="1" x14ac:dyDescent="0.3">
      <c r="A5866" s="146">
        <v>5863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customHeight="1" x14ac:dyDescent="0.3">
      <c r="A5867" s="146">
        <v>5864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customHeight="1" x14ac:dyDescent="0.3">
      <c r="A5868" s="146">
        <v>5865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customHeight="1" x14ac:dyDescent="0.3">
      <c r="A5869" s="146">
        <v>5866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customHeight="1" x14ac:dyDescent="0.3">
      <c r="A5870" s="146">
        <v>5867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customHeight="1" x14ac:dyDescent="0.3">
      <c r="A5871" s="146">
        <v>5868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customHeight="1" x14ac:dyDescent="0.3">
      <c r="A5872" s="146">
        <v>5869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customHeight="1" x14ac:dyDescent="0.3">
      <c r="A5873" s="146">
        <v>5870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customHeight="1" x14ac:dyDescent="0.3">
      <c r="A5874" s="146">
        <v>5871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customHeight="1" x14ac:dyDescent="0.3">
      <c r="A5875" s="146">
        <v>5872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customHeight="1" x14ac:dyDescent="0.3">
      <c r="A5876" s="146">
        <v>5873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customHeight="1" x14ac:dyDescent="0.3">
      <c r="A5877" s="146">
        <v>5874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customHeight="1" x14ac:dyDescent="0.3">
      <c r="A5878" s="146">
        <v>5875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customHeight="1" x14ac:dyDescent="0.3">
      <c r="A5879" s="146">
        <v>5876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customHeight="1" x14ac:dyDescent="0.3">
      <c r="A5880" s="146">
        <v>5877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customHeight="1" x14ac:dyDescent="0.3">
      <c r="A5881" s="146">
        <v>5878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customHeight="1" x14ac:dyDescent="0.3">
      <c r="A5882" s="146">
        <v>5879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customHeight="1" x14ac:dyDescent="0.3">
      <c r="A5883" s="146">
        <v>5880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customHeight="1" x14ac:dyDescent="0.3">
      <c r="A5884" s="146">
        <v>5881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customHeight="1" x14ac:dyDescent="0.3">
      <c r="A5885" s="146">
        <v>5882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customHeight="1" x14ac:dyDescent="0.3">
      <c r="A5886" s="146">
        <v>5883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customHeight="1" x14ac:dyDescent="0.3">
      <c r="A5887" s="146">
        <v>5884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customHeight="1" x14ac:dyDescent="0.3">
      <c r="A5888" s="146">
        <v>5885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customHeight="1" x14ac:dyDescent="0.3">
      <c r="A5889" s="146">
        <v>5886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customHeight="1" x14ac:dyDescent="0.3">
      <c r="A5890" s="146">
        <v>5887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customHeight="1" x14ac:dyDescent="0.3">
      <c r="A5891" s="146">
        <v>5888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customHeight="1" x14ac:dyDescent="0.3">
      <c r="A5892" s="146">
        <v>5889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customHeight="1" x14ac:dyDescent="0.3">
      <c r="A5893" s="146">
        <v>5890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customHeight="1" x14ac:dyDescent="0.3">
      <c r="A5894" s="146">
        <v>5891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customHeight="1" x14ac:dyDescent="0.3">
      <c r="A5895" s="146">
        <v>5892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customHeight="1" x14ac:dyDescent="0.3">
      <c r="A5896" s="146">
        <v>5893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customHeight="1" x14ac:dyDescent="0.3">
      <c r="A5897" s="146">
        <v>5894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customHeight="1" x14ac:dyDescent="0.3">
      <c r="A5898" s="146">
        <v>5895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customHeight="1" x14ac:dyDescent="0.3">
      <c r="A5899" s="146">
        <v>5896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customHeight="1" x14ac:dyDescent="0.3">
      <c r="A5900" s="146">
        <v>5897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customHeight="1" x14ac:dyDescent="0.3">
      <c r="A5901" s="146">
        <v>5898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customHeight="1" x14ac:dyDescent="0.3">
      <c r="A5902" s="146">
        <v>5899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customHeight="1" x14ac:dyDescent="0.3">
      <c r="A5903" s="146">
        <v>5900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customHeight="1" x14ac:dyDescent="0.3">
      <c r="A5904" s="146">
        <v>5901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customHeight="1" x14ac:dyDescent="0.3">
      <c r="A5905" s="146">
        <v>5902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customHeight="1" x14ac:dyDescent="0.3">
      <c r="A5906" s="146">
        <v>5903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customHeight="1" x14ac:dyDescent="0.3">
      <c r="A5907" s="146">
        <v>5904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customHeight="1" x14ac:dyDescent="0.3">
      <c r="A5908" s="146">
        <v>5905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customHeight="1" x14ac:dyDescent="0.3">
      <c r="A5909" s="146">
        <v>5906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customHeight="1" x14ac:dyDescent="0.3">
      <c r="A5910" s="146">
        <v>5907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customHeight="1" x14ac:dyDescent="0.3">
      <c r="A5911" s="146">
        <v>5908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customHeight="1" x14ac:dyDescent="0.3">
      <c r="A5912" s="146">
        <v>5909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customHeight="1" x14ac:dyDescent="0.3">
      <c r="A5913" s="146">
        <v>5910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customHeight="1" x14ac:dyDescent="0.3">
      <c r="A5914" s="146">
        <v>5911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customHeight="1" x14ac:dyDescent="0.3">
      <c r="A5915" s="146">
        <v>5912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customHeight="1" x14ac:dyDescent="0.3">
      <c r="A5916" s="146">
        <v>5913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customHeight="1" x14ac:dyDescent="0.3">
      <c r="A5917" s="146">
        <v>5914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customHeight="1" x14ac:dyDescent="0.3">
      <c r="A5918" s="146">
        <v>5915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customHeight="1" x14ac:dyDescent="0.3">
      <c r="A5919" s="146">
        <v>5916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customHeight="1" x14ac:dyDescent="0.3">
      <c r="A5920" s="146">
        <v>5917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customHeight="1" x14ac:dyDescent="0.3">
      <c r="A5921" s="146">
        <v>5918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customHeight="1" x14ac:dyDescent="0.3">
      <c r="A5922" s="146">
        <v>5919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customHeight="1" x14ac:dyDescent="0.3">
      <c r="A5923" s="146">
        <v>5920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customHeight="1" x14ac:dyDescent="0.3">
      <c r="A5924" s="146">
        <v>5921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customHeight="1" x14ac:dyDescent="0.3">
      <c r="A5925" s="146">
        <v>5922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customHeight="1" x14ac:dyDescent="0.3">
      <c r="A5926" s="146">
        <v>5923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customHeight="1" x14ac:dyDescent="0.3">
      <c r="A5927" s="146">
        <v>5924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customHeight="1" x14ac:dyDescent="0.3">
      <c r="A5928" s="146">
        <v>5925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customHeight="1" x14ac:dyDescent="0.3">
      <c r="A5929" s="146">
        <v>5926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customHeight="1" x14ac:dyDescent="0.3">
      <c r="A5930" s="146">
        <v>5927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customHeight="1" x14ac:dyDescent="0.3">
      <c r="A5931" s="146">
        <v>5928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customHeight="1" x14ac:dyDescent="0.3">
      <c r="A5932" s="146">
        <v>5929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customHeight="1" x14ac:dyDescent="0.3">
      <c r="A5933" s="146">
        <v>5930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customHeight="1" x14ac:dyDescent="0.3">
      <c r="A5934" s="146">
        <v>5931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customHeight="1" x14ac:dyDescent="0.3">
      <c r="A5935" s="146">
        <v>5932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customHeight="1" x14ac:dyDescent="0.3">
      <c r="A5936" s="146">
        <v>5933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customHeight="1" x14ac:dyDescent="0.3">
      <c r="A5937" s="146">
        <v>5934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customHeight="1" x14ac:dyDescent="0.3">
      <c r="A5938" s="146">
        <v>5935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customHeight="1" x14ac:dyDescent="0.3">
      <c r="A5939" s="146">
        <v>5936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customHeight="1" x14ac:dyDescent="0.3">
      <c r="A5940" s="146">
        <v>5937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customHeight="1" x14ac:dyDescent="0.3">
      <c r="A5941" s="146">
        <v>5938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customHeight="1" x14ac:dyDescent="0.3">
      <c r="A5942" s="146">
        <v>5939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customHeight="1" x14ac:dyDescent="0.3">
      <c r="A5943" s="146">
        <v>5940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customHeight="1" x14ac:dyDescent="0.3">
      <c r="A5944" s="146">
        <v>5941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customHeight="1" x14ac:dyDescent="0.3">
      <c r="A5945" s="146">
        <v>5942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customHeight="1" x14ac:dyDescent="0.3">
      <c r="A5946" s="146">
        <v>5943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customHeight="1" x14ac:dyDescent="0.3">
      <c r="A5947" s="146">
        <v>5944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customHeight="1" x14ac:dyDescent="0.3">
      <c r="A5948" s="146">
        <v>5945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customHeight="1" x14ac:dyDescent="0.3">
      <c r="A5949" s="146">
        <v>5946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customHeight="1" x14ac:dyDescent="0.3">
      <c r="A5950" s="146">
        <v>5947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customHeight="1" x14ac:dyDescent="0.3">
      <c r="A5951" s="146">
        <v>5948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customHeight="1" x14ac:dyDescent="0.3">
      <c r="A5952" s="146">
        <v>5949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customHeight="1" x14ac:dyDescent="0.3">
      <c r="A5953" s="146">
        <v>5950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customHeight="1" x14ac:dyDescent="0.3">
      <c r="A5954" s="146">
        <v>5951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customHeight="1" x14ac:dyDescent="0.3">
      <c r="A5955" s="146">
        <v>5952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customHeight="1" x14ac:dyDescent="0.3">
      <c r="A5956" s="146">
        <v>5953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customHeight="1" x14ac:dyDescent="0.3">
      <c r="A5957" s="146">
        <v>5954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customHeight="1" x14ac:dyDescent="0.3">
      <c r="A5958" s="146">
        <v>5955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customHeight="1" x14ac:dyDescent="0.3">
      <c r="A5959" s="146">
        <v>5956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customHeight="1" x14ac:dyDescent="0.3">
      <c r="A5960" s="146">
        <v>5957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customHeight="1" x14ac:dyDescent="0.3">
      <c r="A5961" s="146">
        <v>5958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customHeight="1" x14ac:dyDescent="0.3">
      <c r="A5962" s="146">
        <v>5959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customHeight="1" x14ac:dyDescent="0.3">
      <c r="A5963" s="146">
        <v>5960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customHeight="1" x14ac:dyDescent="0.3">
      <c r="A5964" s="146">
        <v>5961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customHeight="1" x14ac:dyDescent="0.3">
      <c r="A5965" s="146">
        <v>5962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customHeight="1" x14ac:dyDescent="0.3">
      <c r="A5966" s="146">
        <v>5963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customHeight="1" x14ac:dyDescent="0.3">
      <c r="A5967" s="146">
        <v>5964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customHeight="1" x14ac:dyDescent="0.3">
      <c r="A5968" s="146">
        <v>5965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customHeight="1" x14ac:dyDescent="0.3">
      <c r="A5969" s="146">
        <v>5966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customHeight="1" x14ac:dyDescent="0.3">
      <c r="A5970" s="146">
        <v>5967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customHeight="1" x14ac:dyDescent="0.3">
      <c r="A5971" s="146">
        <v>5968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customHeight="1" x14ac:dyDescent="0.3">
      <c r="A5972" s="146">
        <v>5969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customHeight="1" x14ac:dyDescent="0.3">
      <c r="A5973" s="146">
        <v>5970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customHeight="1" x14ac:dyDescent="0.3">
      <c r="A5974" s="146">
        <v>5971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customHeight="1" x14ac:dyDescent="0.3">
      <c r="A5975" s="146">
        <v>5972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customHeight="1" x14ac:dyDescent="0.3">
      <c r="A5976" s="146">
        <v>5973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customHeight="1" x14ac:dyDescent="0.3">
      <c r="A5977" s="146">
        <v>5974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customHeight="1" x14ac:dyDescent="0.3">
      <c r="A5978" s="146">
        <v>5975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customHeight="1" x14ac:dyDescent="0.3">
      <c r="A5979" s="146">
        <v>5976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customHeight="1" x14ac:dyDescent="0.3">
      <c r="A5980" s="146">
        <v>5977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customHeight="1" x14ac:dyDescent="0.3">
      <c r="A5981" s="146">
        <v>5978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customHeight="1" x14ac:dyDescent="0.3">
      <c r="A5982" s="146">
        <v>5979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customHeight="1" x14ac:dyDescent="0.3">
      <c r="A5983" s="146">
        <v>5980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customHeight="1" x14ac:dyDescent="0.3">
      <c r="A5984" s="146">
        <v>5981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customHeight="1" x14ac:dyDescent="0.3">
      <c r="A5985" s="146">
        <v>5982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customHeight="1" x14ac:dyDescent="0.3">
      <c r="A5986" s="146">
        <v>5983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customHeight="1" x14ac:dyDescent="0.3">
      <c r="A5987" s="146">
        <v>5984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customHeight="1" x14ac:dyDescent="0.3">
      <c r="A5988" s="146">
        <v>5985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customHeight="1" x14ac:dyDescent="0.3">
      <c r="A5989" s="146">
        <v>5986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customHeight="1" x14ac:dyDescent="0.3">
      <c r="A5990" s="146">
        <v>5987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customHeight="1" x14ac:dyDescent="0.3">
      <c r="A5991" s="146">
        <v>5988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customHeight="1" x14ac:dyDescent="0.3"/>
    <row r="5993" spans="1:69" x14ac:dyDescent="0.3"/>
    <row r="5994" spans="1:69" x14ac:dyDescent="0.3"/>
    <row r="5995" spans="1:69" x14ac:dyDescent="0.3"/>
    <row r="5996" spans="1:69" x14ac:dyDescent="0.3"/>
    <row r="5997" spans="1:69" x14ac:dyDescent="0.3"/>
    <row r="5998" spans="1:69" x14ac:dyDescent="0.3"/>
    <row r="5999" spans="1:69" x14ac:dyDescent="0.3"/>
    <row r="6000" spans="1:69" x14ac:dyDescent="0.3"/>
    <row r="6001" x14ac:dyDescent="0.3"/>
    <row r="6002" x14ac:dyDescent="0.3"/>
    <row r="6003" x14ac:dyDescent="0.3"/>
    <row r="6004" x14ac:dyDescent="0.3"/>
    <row r="6005" x14ac:dyDescent="0.3"/>
  </sheetData>
  <sheetProtection autoFilter="0"/>
  <autoFilter ref="A4:BS22" xr:uid="{0739AAAC-89A0-4907-B1C9-C9A11AC67F15}">
    <filterColumn colId="67">
      <customFilters>
        <customFilter operator="notEqual" val=" "/>
      </customFilters>
    </filterColumn>
  </autoFilter>
  <conditionalFormatting sqref="T5:T34">
    <cfRule type="duplicateValues" dxfId="0" priority="5"/>
  </conditionalFormatting>
  <dataValidations count="6">
    <dataValidation type="list" allowBlank="1" showInputMessage="1" showErrorMessage="1" sqref="BP5:BP9 BP15:BP17 BP19 BP21:BP22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5990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91" xr:uid="{360E6609-4AF1-42BB-8C4C-7DF9B8DF6715}">
      <formula1>IF($BI5=MMM,MMM,LC)</formula1>
    </dataValidation>
    <dataValidation type="list" allowBlank="1" showInputMessage="1" showErrorMessage="1" sqref="BN5:BN5991" xr:uid="{8EF08D65-DE5B-49F2-8024-0FC8ED9A029B}">
      <formula1>IF(OR($BI5=vv, $BI5=tcs), YNN, NA)</formula1>
    </dataValidation>
    <dataValidation type="list" allowBlank="1" showInputMessage="1" showErrorMessage="1" sqref="BL5:BL5991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10:BP14 BP18 BP20 BP23:BP5991" xr:uid="{AD89D975-A2E9-487F-8C1A-14FA58EF845E}">
      <formula1>IF(AND($BI10=vv, $BK10=A), IF($BM10=AE, LDC, IF($BM10=NL, MBW)), IF(OR(AND($BI10=vv, $BK10=B), $BI10=tcs, AND($BI10=vv, $BK10=DD), AND($BI10=vv, $BK10=EE), AND($BI10=vv, $BK10=FF)), IF($BM10=AE, AOE, IF($BM10=NL,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BI5:BI5991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Sainath Ramrao Gawade</cp:lastModifiedBy>
  <cp:lastPrinted>2025-05-06T06:37:39Z</cp:lastPrinted>
  <dcterms:created xsi:type="dcterms:W3CDTF">2023-04-07T11:05:50Z</dcterms:created>
  <dcterms:modified xsi:type="dcterms:W3CDTF">2026-08-14T06:18:46Z</dcterms:modified>
</cp:coreProperties>
</file>